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20" windowWidth="24675" windowHeight="11805" firstSheet="3" activeTab="7"/>
  </bookViews>
  <sheets>
    <sheet name="Introduction" sheetId="2" r:id="rId1"/>
    <sheet name="Methods" sheetId="3" r:id="rId2"/>
    <sheet name="correspondence with previous" sheetId="5" r:id="rId3"/>
    <sheet name="Coverage,Concepts &amp; Definitions" sheetId="4" r:id="rId4"/>
    <sheet name="contents" sheetId="6" r:id="rId5"/>
    <sheet name="Symbols and Abbreviations" sheetId="7" r:id="rId6"/>
    <sheet name=" Table 28 " sheetId="1" r:id="rId7"/>
    <sheet name="2016-2020"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6">[1]TEMP!#REF!</definedName>
    <definedName name="a" localSheetId="7">[2]TEMP!#REF!</definedName>
    <definedName name="a" localSheetId="3">[1]TEMP!#REF!</definedName>
    <definedName name="a" localSheetId="5">[1]TEMP!#REF!</definedName>
    <definedName name="a">[1]TEMP!#REF!</definedName>
    <definedName name="aa" localSheetId="6">'[3]Table 1'!#REF!</definedName>
    <definedName name="aa" localSheetId="7">'[4]Table 1'!#REF!</definedName>
    <definedName name="aa" localSheetId="3">'[3]Table 1'!#REF!</definedName>
    <definedName name="aa" localSheetId="5">'[3]Table 1'!#REF!</definedName>
    <definedName name="aa">'[3]Table 1'!#REF!</definedName>
    <definedName name="aaa" localSheetId="6" hidden="1">#REF!</definedName>
    <definedName name="aaa" localSheetId="7" hidden="1">#REF!</definedName>
    <definedName name="aaa" localSheetId="3" hidden="1">#REF!</definedName>
    <definedName name="aaa" localSheetId="5" hidden="1">#REF!</definedName>
    <definedName name="aaa" hidden="1">#REF!</definedName>
    <definedName name="aaaa" localSheetId="6" hidden="1">#REF!</definedName>
    <definedName name="aaaa" localSheetId="7" hidden="1">#REF!</definedName>
    <definedName name="aaaa" localSheetId="3" hidden="1">#REF!</definedName>
    <definedName name="aaaa" localSheetId="5" hidden="1">#REF!</definedName>
    <definedName name="aaaa" hidden="1">#REF!</definedName>
    <definedName name="AB" localSheetId="6">'[5]Vol 1'!#REF!</definedName>
    <definedName name="AB" localSheetId="7">'[6]Vol 1'!#REF!</definedName>
    <definedName name="AB" localSheetId="3">'[5]Vol 1'!#REF!</definedName>
    <definedName name="AB" localSheetId="5">'[5]Vol 1'!#REF!</definedName>
    <definedName name="AB">'[5]Vol 1'!#REF!</definedName>
    <definedName name="abcd" localSheetId="6">[1]TEMP!#REF!</definedName>
    <definedName name="abcd" localSheetId="7">[2]TEMP!#REF!</definedName>
    <definedName name="abcd" localSheetId="3">[1]TEMP!#REF!</definedName>
    <definedName name="abcd" localSheetId="5">[1]TEMP!#REF!</definedName>
    <definedName name="abcd">[1]TEMP!#REF!</definedName>
    <definedName name="asd" localSheetId="6">'[5]Vol 1'!#REF!</definedName>
    <definedName name="asd" localSheetId="7">'[6]Vol 1'!#REF!</definedName>
    <definedName name="asd" localSheetId="3">'[5]Vol 1'!#REF!</definedName>
    <definedName name="asd" localSheetId="5">'[5]Vol 1'!#REF!</definedName>
    <definedName name="asd">'[5]Vol 1'!#REF!</definedName>
    <definedName name="ASDASDASF" localSheetId="6">[1]TEMP!#REF!</definedName>
    <definedName name="ASDASDASF" localSheetId="7">[2]TEMP!#REF!</definedName>
    <definedName name="ASDASDASF" localSheetId="3">[1]TEMP!#REF!</definedName>
    <definedName name="ASDASDASF" localSheetId="5">[1]TEMP!#REF!</definedName>
    <definedName name="ASDASDASF">[1]TEMP!#REF!</definedName>
    <definedName name="asdf" localSheetId="6">[1]TEMP!#REF!</definedName>
    <definedName name="asdf" localSheetId="7">[2]TEMP!#REF!</definedName>
    <definedName name="asdf" localSheetId="3">[1]TEMP!#REF!</definedName>
    <definedName name="asdf" localSheetId="5">[1]TEMP!#REF!</definedName>
    <definedName name="asdf">[1]TEMP!#REF!</definedName>
    <definedName name="asdfg" localSheetId="6">[1]TEMP!#REF!</definedName>
    <definedName name="asdfg" localSheetId="7">[2]TEMP!#REF!</definedName>
    <definedName name="asdfg" localSheetId="3">[1]TEMP!#REF!</definedName>
    <definedName name="asdfg" localSheetId="5">[1]TEMP!#REF!</definedName>
    <definedName name="asdfg">[1]TEMP!#REF!</definedName>
    <definedName name="B" localSheetId="6">'[5]Vol 1'!#REF!</definedName>
    <definedName name="B" localSheetId="7">'[6]Vol 1'!#REF!</definedName>
    <definedName name="B" localSheetId="3">'[5]Vol 1'!#REF!</definedName>
    <definedName name="B" localSheetId="5">'[5]Vol 1'!#REF!</definedName>
    <definedName name="B">'[5]Vol 1'!#REF!</definedName>
    <definedName name="Balance_of_visible_trade__2016_2017" localSheetId="6">#REF!</definedName>
    <definedName name="Balance_of_visible_trade__2016_2017" localSheetId="7">#REF!</definedName>
    <definedName name="Balance_of_visible_trade__2016_2017" localSheetId="2">#REF!</definedName>
    <definedName name="Balance_of_visible_trade__2016_2017">#REF!</definedName>
    <definedName name="bbbbb" localSheetId="6">[1]TEMP!#REF!</definedName>
    <definedName name="bbbbb" localSheetId="7">[2]TEMP!#REF!</definedName>
    <definedName name="bbbbb" localSheetId="3">[1]TEMP!#REF!</definedName>
    <definedName name="bbbbb" localSheetId="5">[1]TEMP!#REF!</definedName>
    <definedName name="bbbbb">[1]TEMP!#REF!</definedName>
    <definedName name="CC" localSheetId="6">'[5]Vol 1'!#REF!</definedName>
    <definedName name="CC" localSheetId="7">'[6]Vol 1'!#REF!</definedName>
    <definedName name="CC" localSheetId="3">'[5]Vol 1'!#REF!</definedName>
    <definedName name="CC" localSheetId="5">'[5]Vol 1'!#REF!</definedName>
    <definedName name="CC">'[5]Vol 1'!#REF!</definedName>
    <definedName name="ccc" localSheetId="6">'[7]Table 1'!#REF!</definedName>
    <definedName name="ccc" localSheetId="7">'[8]Table 1'!#REF!</definedName>
    <definedName name="ccc" localSheetId="3">'[7]Table 1'!#REF!</definedName>
    <definedName name="ccc" localSheetId="5">'[7]Table 1'!#REF!</definedName>
    <definedName name="ccc">'[7]Table 1'!#REF!</definedName>
    <definedName name="_xlnm.Database" localSheetId="6">#REF!</definedName>
    <definedName name="_xlnm.Database" localSheetId="7">#REF!</definedName>
    <definedName name="_xlnm.Database" localSheetId="2">#REF!</definedName>
    <definedName name="_xlnm.Database" localSheetId="3">[1]TEMP!#REF!</definedName>
    <definedName name="_xlnm.Database" localSheetId="1">[1]TEMP!#REF!</definedName>
    <definedName name="_xlnm.Database" localSheetId="5">[1]TEMP!#REF!</definedName>
    <definedName name="_xlnm.Database">#REF!</definedName>
    <definedName name="dddddddddddd" localSheetId="6">'[5]Vol 1'!#REF!</definedName>
    <definedName name="dddddddddddd" localSheetId="7">'[6]Vol 1'!#REF!</definedName>
    <definedName name="dddddddddddd" localSheetId="3">'[5]Vol 1'!#REF!</definedName>
    <definedName name="dddddddddddd" localSheetId="5">'[5]Vol 1'!#REF!</definedName>
    <definedName name="dddddddddddd">'[5]Vol 1'!#REF!</definedName>
    <definedName name="de" localSheetId="6" hidden="1">#REF!</definedName>
    <definedName name="de" localSheetId="7" hidden="1">#REF!</definedName>
    <definedName name="de" localSheetId="3" hidden="1">#REF!</definedName>
    <definedName name="de" localSheetId="5" hidden="1">#REF!</definedName>
    <definedName name="de" hidden="1">#REF!</definedName>
    <definedName name="ds" localSheetId="6" hidden="1">#REF!</definedName>
    <definedName name="ds" localSheetId="7" hidden="1">#REF!</definedName>
    <definedName name="ds" localSheetId="3" hidden="1">#REF!</definedName>
    <definedName name="ds" localSheetId="5" hidden="1">#REF!</definedName>
    <definedName name="ds" hidden="1">#REF!</definedName>
    <definedName name="dsfgds" localSheetId="6" hidden="1">#REF!</definedName>
    <definedName name="dsfgds" localSheetId="7" hidden="1">#REF!</definedName>
    <definedName name="dsfgds" localSheetId="3" hidden="1">#REF!</definedName>
    <definedName name="dsfgds" localSheetId="5" hidden="1">#REF!</definedName>
    <definedName name="dsfgds" hidden="1">#REF!</definedName>
    <definedName name="E" localSheetId="6">[1]TEMP!#REF!</definedName>
    <definedName name="E" localSheetId="7">[2]TEMP!#REF!</definedName>
    <definedName name="E" localSheetId="3">[1]TEMP!#REF!</definedName>
    <definedName name="E" localSheetId="5">[1]TEMP!#REF!</definedName>
    <definedName name="E">[1]TEMP!#REF!</definedName>
    <definedName name="eretuytu" localSheetId="6" hidden="1">#REF!</definedName>
    <definedName name="eretuytu" localSheetId="7" hidden="1">#REF!</definedName>
    <definedName name="eretuytu" localSheetId="3" hidden="1">#REF!</definedName>
    <definedName name="eretuytu" localSheetId="5" hidden="1">#REF!</definedName>
    <definedName name="eretuytu" hidden="1">#REF!</definedName>
    <definedName name="EX" localSheetId="6">[1]TEMP!#REF!</definedName>
    <definedName name="EX" localSheetId="7">[2]TEMP!#REF!</definedName>
    <definedName name="EX" localSheetId="3">[1]TEMP!#REF!</definedName>
    <definedName name="EX" localSheetId="5">[1]TEMP!#REF!</definedName>
    <definedName name="EX">[1]TEMP!#REF!</definedName>
    <definedName name="Exp_S114" localSheetId="6">'[9]Table 1'!#REF!</definedName>
    <definedName name="Exp_S114" localSheetId="7">'[10]Table 1'!#REF!</definedName>
    <definedName name="Exp_S114" localSheetId="3">'[9]Table 1'!#REF!</definedName>
    <definedName name="Exp_S114" localSheetId="5">'[9]Table 1'!#REF!</definedName>
    <definedName name="Exp_S114">'[9]Table 1'!#REF!</definedName>
    <definedName name="_xlnm.Extract" localSheetId="6">[1]TEMP!#REF!</definedName>
    <definedName name="_xlnm.Extract" localSheetId="7">[2]TEMP!#REF!</definedName>
    <definedName name="_xlnm.Extract" localSheetId="3">[1]TEMP!#REF!</definedName>
    <definedName name="_xlnm.Extract" localSheetId="5">[1]TEMP!#REF!</definedName>
    <definedName name="_xlnm.Extract">[1]TEMP!#REF!</definedName>
    <definedName name="fgdgdgdtf" localSheetId="6" hidden="1">#REF!</definedName>
    <definedName name="fgdgdgdtf" localSheetId="7" hidden="1">#REF!</definedName>
    <definedName name="fgdgdgdtf" localSheetId="3" hidden="1">#REF!</definedName>
    <definedName name="fgdgdgdtf" localSheetId="5" hidden="1">#REF!</definedName>
    <definedName name="fgdgdgdtf" hidden="1">#REF!</definedName>
    <definedName name="gd" localSheetId="6">'[9]Table 1'!#REF!</definedName>
    <definedName name="gd" localSheetId="7">'[10]Table 1'!#REF!</definedName>
    <definedName name="gd" localSheetId="3">'[9]Table 1'!#REF!</definedName>
    <definedName name="gd" localSheetId="5">'[9]Table 1'!#REF!</definedName>
    <definedName name="gd">'[9]Table 1'!#REF!</definedName>
    <definedName name="ghfghfgh" localSheetId="6" hidden="1">#REF!</definedName>
    <definedName name="ghfghfgh" localSheetId="7" hidden="1">#REF!</definedName>
    <definedName name="ghfghfgh" localSheetId="3" hidden="1">#REF!</definedName>
    <definedName name="ghfghfgh" localSheetId="5" hidden="1">#REF!</definedName>
    <definedName name="ghfghfgh" hidden="1">#REF!</definedName>
    <definedName name="hd" localSheetId="6">'[9]Table 1'!#REF!</definedName>
    <definedName name="hd" localSheetId="7">'[10]Table 1'!#REF!</definedName>
    <definedName name="hd" localSheetId="3">'[9]Table 1'!#REF!</definedName>
    <definedName name="hd" localSheetId="5">'[9]Table 1'!#REF!</definedName>
    <definedName name="hd">'[9]Table 1'!#REF!</definedName>
    <definedName name="HTML_CodePage" hidden="1">1252</definedName>
    <definedName name="HTML_Control" localSheetId="7" hidden="1">{"'net change'!$A$4:$EL$14"}</definedName>
    <definedName name="HTML_Control" localSheetId="4" hidden="1">{"'net change'!$A$4:$EL$14"}</definedName>
    <definedName name="HTML_Control" localSheetId="2" hidden="1">{"'net change'!$A$4:$EL$14"}</definedName>
    <definedName name="HTML_Control" localSheetId="3" hidden="1">{"'net change'!$A$4:$EL$14"}</definedName>
    <definedName name="HTML_Control" localSheetId="0" hidden="1">{"'net change'!$A$4:$EL$14"}</definedName>
    <definedName name="HTML_Control" localSheetId="1" hidden="1">{"'net change'!$A$4:$EL$14"}</definedName>
    <definedName name="HTML_Control" localSheetId="5"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sh" localSheetId="6">[11]TEMP!#REF!</definedName>
    <definedName name="ish" localSheetId="7">[12]TEMP!#REF!</definedName>
    <definedName name="ish" localSheetId="3">[11]TEMP!#REF!</definedName>
    <definedName name="ish" localSheetId="5">[11]TEMP!#REF!</definedName>
    <definedName name="ish">[11]TEMP!#REF!</definedName>
    <definedName name="jhewfhewf" localSheetId="6" hidden="1">#REF!</definedName>
    <definedName name="jhewfhewf" localSheetId="7" hidden="1">#REF!</definedName>
    <definedName name="jhewfhewf" localSheetId="3" hidden="1">#REF!</definedName>
    <definedName name="jhewfhewf" localSheetId="5" hidden="1">#REF!</definedName>
    <definedName name="jhewfhewf" hidden="1">#REF!</definedName>
    <definedName name="jkl" localSheetId="6" hidden="1">#REF!</definedName>
    <definedName name="jkl" localSheetId="7" hidden="1">#REF!</definedName>
    <definedName name="jkl" localSheetId="3" hidden="1">#REF!</definedName>
    <definedName name="jkl" localSheetId="5" hidden="1">#REF!</definedName>
    <definedName name="jkl" hidden="1">#REF!</definedName>
    <definedName name="JR_PAGE_ANCHOR_0_1" localSheetId="6">#REF!</definedName>
    <definedName name="JR_PAGE_ANCHOR_0_1" localSheetId="7">#REF!</definedName>
    <definedName name="JR_PAGE_ANCHOR_0_1" localSheetId="3">#REF!</definedName>
    <definedName name="JR_PAGE_ANCHOR_0_1" localSheetId="5">#REF!</definedName>
    <definedName name="JR_PAGE_ANCHOR_0_1">#REF!</definedName>
    <definedName name="ll0" localSheetId="6" hidden="1">#REF!</definedName>
    <definedName name="ll0" localSheetId="7" hidden="1">#REF!</definedName>
    <definedName name="ll0" localSheetId="3" hidden="1">#REF!</definedName>
    <definedName name="ll0" localSheetId="5" hidden="1">#REF!</definedName>
    <definedName name="ll0" hidden="1">#REF!</definedName>
    <definedName name="low" localSheetId="6">[1]TEMP!#REF!</definedName>
    <definedName name="low" localSheetId="7">[2]TEMP!#REF!</definedName>
    <definedName name="low" localSheetId="3">[1]TEMP!#REF!</definedName>
    <definedName name="low" localSheetId="5">[1]TEMP!#REF!</definedName>
    <definedName name="low">[1]TEMP!#REF!</definedName>
    <definedName name="n" localSheetId="6">[1]TEMP!#REF!</definedName>
    <definedName name="n" localSheetId="7">[2]TEMP!#REF!</definedName>
    <definedName name="n" localSheetId="3">[1]TEMP!#REF!</definedName>
    <definedName name="n" localSheetId="5">[1]TEMP!#REF!</definedName>
    <definedName name="n">[1]TEMP!#REF!</definedName>
    <definedName name="new" localSheetId="6">#REF!</definedName>
    <definedName name="new" localSheetId="7">#REF!</definedName>
    <definedName name="new" localSheetId="2">#REF!</definedName>
    <definedName name="new" localSheetId="3">#REF!</definedName>
    <definedName name="new" localSheetId="1">#REF!</definedName>
    <definedName name="new" localSheetId="5">#REF!</definedName>
    <definedName name="new">#REF!</definedName>
    <definedName name="o" localSheetId="6">[1]TEMP!#REF!</definedName>
    <definedName name="o" localSheetId="7">[2]TEMP!#REF!</definedName>
    <definedName name="o" localSheetId="3">[1]TEMP!#REF!</definedName>
    <definedName name="o" localSheetId="5">[1]TEMP!#REF!</definedName>
    <definedName name="o">[1]TEMP!#REF!</definedName>
    <definedName name="OLE_LINK2" localSheetId="1">Methods!$C$70</definedName>
    <definedName name="oo" localSheetId="6">[1]TEMP!#REF!</definedName>
    <definedName name="oo" localSheetId="7">[2]TEMP!#REF!</definedName>
    <definedName name="oo" localSheetId="3">[1]TEMP!#REF!</definedName>
    <definedName name="oo" localSheetId="5">[1]TEMP!#REF!</definedName>
    <definedName name="oo">[1]TEMP!#REF!</definedName>
    <definedName name="p" localSheetId="6">[1]TEMP!#REF!</definedName>
    <definedName name="p" localSheetId="7">[2]TEMP!#REF!</definedName>
    <definedName name="p" localSheetId="3">[1]TEMP!#REF!</definedName>
    <definedName name="p" localSheetId="5">[1]TEMP!#REF!</definedName>
    <definedName name="p">[1]TEMP!#REF!</definedName>
    <definedName name="po" localSheetId="6" hidden="1">#REF!</definedName>
    <definedName name="po" localSheetId="7" hidden="1">#REF!</definedName>
    <definedName name="po" localSheetId="3" hidden="1">#REF!</definedName>
    <definedName name="po" localSheetId="5" hidden="1">#REF!</definedName>
    <definedName name="po" hidden="1">#REF!</definedName>
    <definedName name="ppim" localSheetId="6" hidden="1">#REF!</definedName>
    <definedName name="ppim" localSheetId="7" hidden="1">#REF!</definedName>
    <definedName name="ppim" localSheetId="3" hidden="1">#REF!</definedName>
    <definedName name="ppim" localSheetId="5" hidden="1">#REF!</definedName>
    <definedName name="ppim" hidden="1">#REF!</definedName>
    <definedName name="_xlnm.Print_Area" localSheetId="7">#REF!</definedName>
    <definedName name="_xlnm.Print_Area" localSheetId="3">#REF!</definedName>
    <definedName name="_xlnm.Print_Area" localSheetId="5">#REF!</definedName>
    <definedName name="_xlnm.Print_Area">#REF!</definedName>
    <definedName name="_xlnm.Print_Titles" localSheetId="4">contents!$1:$1</definedName>
    <definedName name="_xlnm.Print_Titles" localSheetId="2">'correspondence with previous'!$1:$1</definedName>
    <definedName name="q" localSheetId="6">'[5]Vol 1'!#REF!</definedName>
    <definedName name="q" localSheetId="7">'[6]Vol 1'!#REF!</definedName>
    <definedName name="q" localSheetId="3">'[5]Vol 1'!#REF!</definedName>
    <definedName name="q" localSheetId="5">'[5]Vol 1'!#REF!</definedName>
    <definedName name="q">'[5]Vol 1'!#REF!</definedName>
    <definedName name="QW" localSheetId="6">'[5]Vol 1'!#REF!</definedName>
    <definedName name="QW" localSheetId="7">'[6]Vol 1'!#REF!</definedName>
    <definedName name="QW" localSheetId="3">'[5]Vol 1'!#REF!</definedName>
    <definedName name="QW" localSheetId="5">'[5]Vol 1'!#REF!</definedName>
    <definedName name="QW">'[5]Vol 1'!#REF!</definedName>
    <definedName name="qwer" localSheetId="6">[1]TEMP!#REF!</definedName>
    <definedName name="qwer" localSheetId="7">[2]TEMP!#REF!</definedName>
    <definedName name="qwer" localSheetId="3">[1]TEMP!#REF!</definedName>
    <definedName name="qwer" localSheetId="5">[1]TEMP!#REF!</definedName>
    <definedName name="qwer">[1]TEMP!#REF!</definedName>
    <definedName name="re" localSheetId="6">[13]Page77!#REF!</definedName>
    <definedName name="re" localSheetId="7">[14]Page77!#REF!</definedName>
    <definedName name="re" localSheetId="2">[13]Page77!#REF!</definedName>
    <definedName name="re" localSheetId="3">[15]Page77!#REF!</definedName>
    <definedName name="re" localSheetId="1">[15]Page77!#REF!</definedName>
    <definedName name="re" localSheetId="5">[15]Page77!#REF!</definedName>
    <definedName name="re">[13]Page77!#REF!</definedName>
    <definedName name="rt" localSheetId="6" hidden="1">#REF!</definedName>
    <definedName name="rt" localSheetId="7" hidden="1">#REF!</definedName>
    <definedName name="rt" localSheetId="3" hidden="1">#REF!</definedName>
    <definedName name="rt" localSheetId="5" hidden="1">#REF!</definedName>
    <definedName name="rt" hidden="1">#REF!</definedName>
    <definedName name="ryugigusb" localSheetId="6">[11]TEMP!#REF!</definedName>
    <definedName name="ryugigusb" localSheetId="7">[12]TEMP!#REF!</definedName>
    <definedName name="ryugigusb" localSheetId="3">[11]TEMP!#REF!</definedName>
    <definedName name="ryugigusb" localSheetId="5">[11]TEMP!#REF!</definedName>
    <definedName name="ryugigusb">[11]TEMP!#REF!</definedName>
    <definedName name="se" localSheetId="6">#REF!</definedName>
    <definedName name="se" localSheetId="7">#REF!</definedName>
    <definedName name="se" localSheetId="3">#REF!</definedName>
    <definedName name="se" localSheetId="5">#REF!</definedName>
    <definedName name="se">#REF!</definedName>
    <definedName name="ss" localSheetId="6">'[9]Table 1'!#REF!</definedName>
    <definedName name="ss" localSheetId="7">'[10]Table 1'!#REF!</definedName>
    <definedName name="ss" localSheetId="3">'[9]Table 1'!#REF!</definedName>
    <definedName name="ss" localSheetId="5">'[9]Table 1'!#REF!</definedName>
    <definedName name="ss">'[9]Table 1'!#REF!</definedName>
    <definedName name="SSSSSSS" localSheetId="6">[1]TEMP!#REF!</definedName>
    <definedName name="SSSSSSS" localSheetId="7">[2]TEMP!#REF!</definedName>
    <definedName name="SSSSSSS" localSheetId="3">[1]TEMP!#REF!</definedName>
    <definedName name="SSSSSSS" localSheetId="5">[1]TEMP!#REF!</definedName>
    <definedName name="SSSSSSS">[1]TEMP!#REF!</definedName>
    <definedName name="statistics" localSheetId="6" hidden="1">#REF!</definedName>
    <definedName name="statistics" localSheetId="7" hidden="1">#REF!</definedName>
    <definedName name="statistics" localSheetId="3" hidden="1">#REF!</definedName>
    <definedName name="statistics" localSheetId="5" hidden="1">#REF!</definedName>
    <definedName name="statistics" hidden="1">#REF!</definedName>
    <definedName name="Statistics1" localSheetId="6" hidden="1">#REF!</definedName>
    <definedName name="Statistics1" localSheetId="7" hidden="1">#REF!</definedName>
    <definedName name="Statistics1" localSheetId="3" hidden="1">#REF!</definedName>
    <definedName name="Statistics1" localSheetId="5" hidden="1">#REF!</definedName>
    <definedName name="Statistics1" hidden="1">#REF!</definedName>
    <definedName name="statistics2" localSheetId="6" hidden="1">#REF!</definedName>
    <definedName name="statistics2" localSheetId="7" hidden="1">#REF!</definedName>
    <definedName name="statistics2" localSheetId="3" hidden="1">#REF!</definedName>
    <definedName name="statistics2" localSheetId="5" hidden="1">#REF!</definedName>
    <definedName name="statistics2" hidden="1">#REF!</definedName>
    <definedName name="sum" localSheetId="6">#REF!</definedName>
    <definedName name="sum" localSheetId="7">#REF!</definedName>
    <definedName name="sum" localSheetId="2">#REF!</definedName>
    <definedName name="sum" localSheetId="3">#REF!</definedName>
    <definedName name="sum" localSheetId="1">#REF!</definedName>
    <definedName name="sum" localSheetId="5">#REF!</definedName>
    <definedName name="sum">#REF!</definedName>
    <definedName name="t" localSheetId="6">[1]TEMP!#REF!</definedName>
    <definedName name="t" localSheetId="7">[2]TEMP!#REF!</definedName>
    <definedName name="t" localSheetId="3">[1]TEMP!#REF!</definedName>
    <definedName name="t" localSheetId="5">[1]TEMP!#REF!</definedName>
    <definedName name="t">[1]TEMP!#REF!</definedName>
    <definedName name="Table" localSheetId="6">'[5]Vol 1'!#REF!</definedName>
    <definedName name="Table" localSheetId="7">'[6]Vol 1'!#REF!</definedName>
    <definedName name="Table" localSheetId="3">'[5]Vol 1'!#REF!</definedName>
    <definedName name="Table" localSheetId="5">'[5]Vol 1'!#REF!</definedName>
    <definedName name="Table">'[5]Vol 1'!#REF!</definedName>
    <definedName name="tabw.out2013" localSheetId="6" hidden="1">#REF!</definedName>
    <definedName name="tabw.out2013" localSheetId="7" hidden="1">#REF!</definedName>
    <definedName name="tabw.out2013" localSheetId="3" hidden="1">#REF!</definedName>
    <definedName name="tabw.out2013" localSheetId="5" hidden="1">#REF!</definedName>
    <definedName name="tabw.out2013" hidden="1">#REF!</definedName>
    <definedName name="TTTTTTTTTT" localSheetId="6">[1]TEMP!#REF!</definedName>
    <definedName name="TTTTTTTTTT" localSheetId="7">[2]TEMP!#REF!</definedName>
    <definedName name="TTTTTTTTTT" localSheetId="3">[1]TEMP!#REF!</definedName>
    <definedName name="TTTTTTTTTT" localSheetId="5">[1]TEMP!#REF!</definedName>
    <definedName name="TTTTTTTTTT">[1]TEMP!#REF!</definedName>
    <definedName name="tuiuoo" localSheetId="6" hidden="1">#REF!</definedName>
    <definedName name="tuiuoo" localSheetId="7" hidden="1">#REF!</definedName>
    <definedName name="tuiuoo" localSheetId="3" hidden="1">#REF!</definedName>
    <definedName name="tuiuoo" localSheetId="5" hidden="1">#REF!</definedName>
    <definedName name="tuiuoo" hidden="1">#REF!</definedName>
    <definedName name="ufgywgfewgfyew" localSheetId="6" hidden="1">#REF!</definedName>
    <definedName name="ufgywgfewgfyew" localSheetId="7" hidden="1">#REF!</definedName>
    <definedName name="ufgywgfewgfyew" localSheetId="3" hidden="1">#REF!</definedName>
    <definedName name="ufgywgfewgfyew" localSheetId="5" hidden="1">#REF!</definedName>
    <definedName name="ufgywgfewgfyew" hidden="1">#REF!</definedName>
    <definedName name="uyrr" localSheetId="6">[1]TEMP!#REF!</definedName>
    <definedName name="uyrr" localSheetId="7">[2]TEMP!#REF!</definedName>
    <definedName name="uyrr" localSheetId="3">[1]TEMP!#REF!</definedName>
    <definedName name="uyrr" localSheetId="5">[1]TEMP!#REF!</definedName>
    <definedName name="uyrr">[1]TEMP!#REF!</definedName>
    <definedName name="we" localSheetId="6">[1]TEMP!#REF!</definedName>
    <definedName name="we" localSheetId="7">[2]TEMP!#REF!</definedName>
    <definedName name="we" localSheetId="3">[1]TEMP!#REF!</definedName>
    <definedName name="we" localSheetId="5">[1]TEMP!#REF!</definedName>
    <definedName name="we">[1]TEMP!#REF!</definedName>
    <definedName name="wwwwwww" localSheetId="6" hidden="1">#REF!</definedName>
    <definedName name="wwwwwww" localSheetId="7" hidden="1">#REF!</definedName>
    <definedName name="wwwwwww" localSheetId="3" hidden="1">#REF!</definedName>
    <definedName name="wwwwwww" localSheetId="5" hidden="1">#REF!</definedName>
    <definedName name="wwwwwww" hidden="1">#REF!</definedName>
    <definedName name="x" localSheetId="6">[1]TEMP!#REF!</definedName>
    <definedName name="x" localSheetId="7">[2]TEMP!#REF!</definedName>
    <definedName name="x" localSheetId="3">[1]TEMP!#REF!</definedName>
    <definedName name="x" localSheetId="5">[1]TEMP!#REF!</definedName>
    <definedName name="x">[1]TEMP!#REF!</definedName>
    <definedName name="yy">'[10]Table 1'!#REF!</definedName>
  </definedNames>
  <calcPr calcId="144525"/>
</workbook>
</file>

<file path=xl/calcChain.xml><?xml version="1.0" encoding="utf-8"?>
<calcChain xmlns="http://schemas.openxmlformats.org/spreadsheetml/2006/main">
  <c r="O50" i="8" l="1"/>
  <c r="N50" i="8"/>
</calcChain>
</file>

<file path=xl/sharedStrings.xml><?xml version="1.0" encoding="utf-8"?>
<sst xmlns="http://schemas.openxmlformats.org/spreadsheetml/2006/main" count="1261" uniqueCount="407">
  <si>
    <t>Back to table of content</t>
  </si>
  <si>
    <t>Table 28 - Area harvested , production, yield and interline  of food crops - Island of Mauritius, 2015 - 2019</t>
  </si>
  <si>
    <t xml:space="preserve"> (Area in hectares; Production in tonnes:Yield in tonne/hectare)</t>
  </si>
  <si>
    <t xml:space="preserve">  Food crops</t>
  </si>
  <si>
    <t>Area (hectares)</t>
  </si>
  <si>
    <t>Production (tonnes)</t>
  </si>
  <si>
    <t>Area</t>
  </si>
  <si>
    <t>Production</t>
  </si>
  <si>
    <t>Yield</t>
  </si>
  <si>
    <t>Interline</t>
  </si>
  <si>
    <t>Pure stand equivalent</t>
  </si>
  <si>
    <t xml:space="preserve"> Beans</t>
  </si>
  <si>
    <t xml:space="preserve"> Beet</t>
  </si>
  <si>
    <t xml:space="preserve">         -</t>
  </si>
  <si>
    <t xml:space="preserve"> Bittergourd</t>
  </si>
  <si>
    <t xml:space="preserve"> Brinjal</t>
  </si>
  <si>
    <t xml:space="preserve"> Broccoli</t>
  </si>
  <si>
    <t xml:space="preserve"> Cabbage</t>
  </si>
  <si>
    <t xml:space="preserve"> Calabash</t>
  </si>
  <si>
    <t xml:space="preserve"> Carrot</t>
  </si>
  <si>
    <t xml:space="preserve"> Cauliflower</t>
  </si>
  <si>
    <t xml:space="preserve"> Chillies (long+curry)</t>
  </si>
  <si>
    <t xml:space="preserve"> Chillies (small)</t>
  </si>
  <si>
    <t xml:space="preserve"> Chouchou</t>
  </si>
  <si>
    <t xml:space="preserve"> Cucumber</t>
  </si>
  <si>
    <t xml:space="preserve"> Echalotte</t>
  </si>
  <si>
    <t xml:space="preserve"> Eddoes (violet)</t>
  </si>
  <si>
    <t xml:space="preserve"> Eddoes (curry)</t>
  </si>
  <si>
    <t xml:space="preserve"> Garlic</t>
  </si>
  <si>
    <t xml:space="preserve"> Ginger</t>
  </si>
  <si>
    <t xml:space="preserve"> Gourgette</t>
  </si>
  <si>
    <t xml:space="preserve"> Greens</t>
  </si>
  <si>
    <t xml:space="preserve">          N.A</t>
  </si>
  <si>
    <t xml:space="preserve"> Green peas</t>
  </si>
  <si>
    <t xml:space="preserve">              …</t>
  </si>
  <si>
    <t xml:space="preserve"> Groundnut</t>
  </si>
  <si>
    <t xml:space="preserve"> Leek</t>
  </si>
  <si>
    <t xml:space="preserve"> Ladies finger</t>
  </si>
  <si>
    <t xml:space="preserve"> Lettuce</t>
  </si>
  <si>
    <t xml:space="preserve"> Maize</t>
  </si>
  <si>
    <t xml:space="preserve"> Manioc</t>
  </si>
  <si>
    <t xml:space="preserve"> Onion </t>
  </si>
  <si>
    <t xml:space="preserve">   of which hybrid </t>
  </si>
  <si>
    <t xml:space="preserve"> Patole</t>
  </si>
  <si>
    <t xml:space="preserve"> Petsai</t>
  </si>
  <si>
    <t xml:space="preserve"> Pipengaille</t>
  </si>
  <si>
    <t xml:space="preserve"> Potato</t>
  </si>
  <si>
    <t xml:space="preserve"> Pumpkin</t>
  </si>
  <si>
    <t xml:space="preserve"> Rice (paddy)</t>
  </si>
  <si>
    <t xml:space="preserve"> Squash</t>
  </si>
  <si>
    <t xml:space="preserve"> Sweet pepper</t>
  </si>
  <si>
    <t xml:space="preserve"> Sweet potato</t>
  </si>
  <si>
    <t xml:space="preserve"> Tomato</t>
  </si>
  <si>
    <t xml:space="preserve"> Voehm</t>
  </si>
  <si>
    <t xml:space="preserve"> Banana</t>
  </si>
  <si>
    <t xml:space="preserve"> Pineapple</t>
  </si>
  <si>
    <t xml:space="preserve"> Total food crops</t>
  </si>
  <si>
    <t>Source: FAREI and Statistics Mauritius</t>
  </si>
  <si>
    <t>INTRODUCTION</t>
  </si>
  <si>
    <t xml:space="preserve">This Digest of Agricultural Statistics which is an annual report was first published in the year 1984. </t>
  </si>
  <si>
    <t xml:space="preserve">It contains metadata on agricultural statistics and gives an overview of the main indicators on the sugar, tea, food crop, livestock and fisheries sectors. </t>
  </si>
  <si>
    <t>All tables refer to the Island of Mauritius unless otherwise specified. The 2008 Systems of National Accounts (2008 SNA) has been used for the compilation of production accounts.</t>
  </si>
  <si>
    <t>Data showing the pattern of food consumption of the population are given in the yearly "Food Balance Sheets". Agricultural price statistics are shown in the section “Producer Price Index - Agriculture (PPI-A)”.</t>
  </si>
  <si>
    <t>The data sources are:</t>
  </si>
  <si>
    <r>
      <t>·</t>
    </r>
    <r>
      <rPr>
        <sz val="7"/>
        <color theme="1"/>
        <rFont val="Times New Roman"/>
        <family val="1"/>
      </rPr>
      <t xml:space="preserve">               </t>
    </r>
    <r>
      <rPr>
        <sz val="11"/>
        <color theme="1"/>
        <rFont val="Times New Roman"/>
        <family val="1"/>
      </rPr>
      <t>Census of Agriculture(CA)</t>
    </r>
  </si>
  <si>
    <r>
      <t>·</t>
    </r>
    <r>
      <rPr>
        <sz val="12"/>
        <color indexed="8"/>
        <rFont val="Times New Roman"/>
        <family val="1"/>
      </rPr>
      <t xml:space="preserve">         </t>
    </r>
    <r>
      <rPr>
        <sz val="12"/>
        <color theme="1"/>
        <rFont val="Times New Roman"/>
        <family val="1"/>
      </rPr>
      <t>Ministry of Agro-Industry and Food Security</t>
    </r>
  </si>
  <si>
    <r>
      <t>·</t>
    </r>
    <r>
      <rPr>
        <sz val="12"/>
        <color indexed="8"/>
        <rFont val="Times New Roman"/>
        <family val="1"/>
      </rPr>
      <t xml:space="preserve">         </t>
    </r>
    <r>
      <rPr>
        <sz val="12"/>
        <color theme="1"/>
        <rFont val="Times New Roman"/>
        <family val="1"/>
      </rPr>
      <t>Mauritius Cane Industry Authority (MCIA)</t>
    </r>
  </si>
  <si>
    <r>
      <t>·</t>
    </r>
    <r>
      <rPr>
        <sz val="12"/>
        <color indexed="8"/>
        <rFont val="Times New Roman"/>
        <family val="1"/>
      </rPr>
      <t xml:space="preserve">         </t>
    </r>
    <r>
      <rPr>
        <sz val="12"/>
        <color theme="1"/>
        <rFont val="Times New Roman"/>
        <family val="1"/>
      </rPr>
      <t xml:space="preserve">Ministry of Blue Economy, Marine Resources, Fisheries and Shipping </t>
    </r>
  </si>
  <si>
    <r>
      <t>·</t>
    </r>
    <r>
      <rPr>
        <sz val="12"/>
        <color indexed="8"/>
        <rFont val="Times New Roman"/>
        <family val="1"/>
      </rPr>
      <t xml:space="preserve">         </t>
    </r>
    <r>
      <rPr>
        <sz val="12"/>
        <color theme="1"/>
        <rFont val="Times New Roman"/>
        <family val="1"/>
      </rPr>
      <t>Mauritius Chamber of Agriculture</t>
    </r>
  </si>
  <si>
    <r>
      <t>·</t>
    </r>
    <r>
      <rPr>
        <sz val="12"/>
        <color indexed="8"/>
        <rFont val="Times New Roman"/>
        <family val="1"/>
      </rPr>
      <t xml:space="preserve">         </t>
    </r>
    <r>
      <rPr>
        <sz val="12"/>
        <color theme="1"/>
        <rFont val="Times New Roman"/>
        <family val="1"/>
      </rPr>
      <t>Mauritius Sugar Syndicate</t>
    </r>
  </si>
  <si>
    <r>
      <t>·</t>
    </r>
    <r>
      <rPr>
        <sz val="12"/>
        <color indexed="8"/>
        <rFont val="Times New Roman"/>
        <family val="1"/>
      </rPr>
      <t xml:space="preserve">         </t>
    </r>
    <r>
      <rPr>
        <sz val="12"/>
        <color theme="1"/>
        <rFont val="Times New Roman"/>
        <family val="1"/>
      </rPr>
      <t>Food and Agricultural Research and Extension Institute (FAREI)</t>
    </r>
  </si>
  <si>
    <r>
      <t>·</t>
    </r>
    <r>
      <rPr>
        <sz val="12"/>
        <color indexed="8"/>
        <rFont val="Times New Roman"/>
        <family val="1"/>
      </rPr>
      <t xml:space="preserve">         </t>
    </r>
    <r>
      <rPr>
        <sz val="12"/>
        <color theme="1"/>
        <rFont val="Times New Roman"/>
        <family val="1"/>
      </rPr>
      <t>Mauritius Meat Authority (MMA)</t>
    </r>
  </si>
  <si>
    <r>
      <t>·</t>
    </r>
    <r>
      <rPr>
        <sz val="12"/>
        <color indexed="8"/>
        <rFont val="Times New Roman"/>
        <family val="1"/>
      </rPr>
      <t xml:space="preserve">         </t>
    </r>
    <r>
      <rPr>
        <sz val="12"/>
        <color theme="1"/>
        <rFont val="Times New Roman"/>
        <family val="1"/>
      </rPr>
      <t>Annual Survey of Employment and Earnings</t>
    </r>
  </si>
  <si>
    <r>
      <t>·</t>
    </r>
    <r>
      <rPr>
        <sz val="12"/>
        <color indexed="8"/>
        <rFont val="Times New Roman"/>
        <family val="1"/>
      </rPr>
      <t xml:space="preserve">         </t>
    </r>
    <r>
      <rPr>
        <sz val="12"/>
        <color theme="1"/>
        <rFont val="Times New Roman"/>
        <family val="1"/>
      </rPr>
      <t xml:space="preserve">Household Budget Surveys </t>
    </r>
  </si>
  <si>
    <r>
      <t>·</t>
    </r>
    <r>
      <rPr>
        <sz val="12"/>
        <color indexed="8"/>
        <rFont val="Times New Roman"/>
        <family val="1"/>
      </rPr>
      <t xml:space="preserve">         </t>
    </r>
    <r>
      <rPr>
        <sz val="12"/>
        <color theme="1"/>
        <rFont val="Times New Roman"/>
        <family val="1"/>
      </rPr>
      <t>Agricultural Cost of Production Survey (ACOPS)</t>
    </r>
  </si>
  <si>
    <r>
      <t>·</t>
    </r>
    <r>
      <rPr>
        <sz val="12"/>
        <color indexed="8"/>
        <rFont val="Times New Roman"/>
        <family val="1"/>
      </rPr>
      <t xml:space="preserve">         </t>
    </r>
    <r>
      <rPr>
        <sz val="12"/>
        <color theme="1"/>
        <rFont val="Times New Roman"/>
        <family val="1"/>
      </rPr>
      <t>Housing Census (HC)</t>
    </r>
  </si>
  <si>
    <r>
      <t>·</t>
    </r>
    <r>
      <rPr>
        <sz val="7"/>
        <color rgb="FF000000"/>
        <rFont val="Times New Roman"/>
        <family val="1"/>
      </rPr>
      <t xml:space="preserve">               </t>
    </r>
    <r>
      <rPr>
        <sz val="12"/>
        <color rgb="FF000000"/>
        <rFont val="Times New Roman"/>
        <family val="1"/>
      </rPr>
      <t>Special enquiries from food crop planters, quarterly survey of livestock and poultry  breeders and providers  of agricultural services falling under the non-household sector</t>
    </r>
  </si>
  <si>
    <t xml:space="preserve"> November 2020</t>
  </si>
  <si>
    <t>METHODS</t>
  </si>
  <si>
    <t xml:space="preserve">1.   Production Account 
</t>
  </si>
  <si>
    <t>1.1 Agriculture, Forestry and Fishing</t>
  </si>
  <si>
    <t>Methodology</t>
  </si>
  <si>
    <t>The benchmark data used in compilation of production accounts for food crops, fruits, flowers, and livestock, poultry and related products is from the 2014 Census of Agriculture (CA2014) conducted by Statistics Mauritius. The CA2014 defines a farm (or agricultural holding) as one producing mainly for sale. In addition, all agricultural production units producing for own consumption with at least 5 perches of land and/ or with a minimum number of fruit trees in the backyard of private households, are considered as farms. However, estimate for agricultural production falling below the threshold of 5 perches were estimated from the survey of households, which was included in the CA2014.</t>
  </si>
  <si>
    <t xml:space="preserve">    </t>
  </si>
  <si>
    <t>Based on CA2014, farms are classified in two sectors namely:</t>
  </si>
  <si>
    <t>(a) household sector; and</t>
  </si>
  <si>
    <t>(b) non-household sector (consisting mainly of private agricultural enterprises and government farms)</t>
  </si>
  <si>
    <t>Separate production accounts are prepared for each of the sub-groups mentioned above. Apart from sugar and tea, agricultural activities are performed mainly by small farmers and fishermen who do not keep proper records of their transactions. Because of the lack of proper accounts, a variety of methods, based essentially on the commodity flow approach is used to estimate gross output, intermediate consumption and value added.</t>
  </si>
  <si>
    <r>
      <t xml:space="preserve">(a) Industrial crops
</t>
    </r>
    <r>
      <rPr>
        <sz val="12"/>
        <rFont val="Times New Roman"/>
        <family val="1"/>
      </rPr>
      <t xml:space="preserve">Sugar cane: </t>
    </r>
    <r>
      <rPr>
        <b/>
        <i/>
        <sz val="12"/>
        <rFont val="Times New Roman"/>
        <family val="1"/>
      </rPr>
      <t xml:space="preserve">
</t>
    </r>
    <r>
      <rPr>
        <sz val="12"/>
        <rFont val="Times New Roman"/>
        <family val="1"/>
      </rPr>
      <t xml:space="preserve">There are three categories of growers in the sugar industry, namely “miller”, “metayer” and “owner” planters. Millers are owners of sugar factories and large plots of land around these factories. Metayers are normally employees of the millers who are allowed to grow sugarcane on their lands. </t>
    </r>
    <r>
      <rPr>
        <b/>
        <i/>
        <sz val="12"/>
        <rFont val="Times New Roman"/>
        <family val="1"/>
      </rPr>
      <t xml:space="preserve">     </t>
    </r>
    <r>
      <rPr>
        <sz val="12"/>
        <rFont val="Times New Roman"/>
        <family val="1"/>
      </rPr>
      <t xml:space="preserve">
       Tea: Quantities and prices of tea leaves are available from the National Agricultural Products Regulatory Office (NAPRO). Intermediate inputs per hectare are computed based on benchmark ratios from Agricultural Cost of Production Survey (ACOPS) 2005. Total intermediate consumption is then obtained by applying the appropriate rates of inputs to the total area under cultivation.</t>
    </r>
  </si>
  <si>
    <r>
      <rPr>
        <b/>
        <i/>
        <sz val="12"/>
        <rFont val="Times New Roman"/>
        <family val="1"/>
      </rPr>
      <t xml:space="preserve">(b) Food crops, fruits and flowers </t>
    </r>
    <r>
      <rPr>
        <sz val="12"/>
        <rFont val="Times New Roman"/>
        <family val="1"/>
      </rPr>
      <t xml:space="preserve">
 Food crops: Since July 1997, monthly data on food crops production and area harvested are obtained from FAREI which accounts for about 82% of total production.  Estimates of production not covered by FAREI are made on the basis of CA2014 results and also consumption data collected through the Household Budget Surveys. Wholesale prices of some 35 food crops, collected by the Prices unit, are used to obtain basic prices in order to calculate their gross output. Regarding food crops for which wholesale prices are not collected or are not available, retail prices, collected by the same unit, are used to evaluate their gross output   at basic price by deducting transport costs and retail margin from its retail price value.
Intermediate consumption expenditure is estimated by applying ratios of inputs from ACOPS 2005.  Some of the inputs, for example fertilizers, pesticides, seeds are cross-checked with imports and local production figures.
Fruits: Monthly production of banana and pineapple and area harvested are obtained from FAREI. The latter covers around 85% of production of banana and for the remaining 15% estimates are based on CA2014.  With regards to other fruits, the number of fruit trees in bearing age in the household sector is estimated based on the CA2014 and the 2011 Housing Census. Production is estimated in quantity using an average yield per tree based on CA2014, taking into account the climatic factor. This production is valued at basic prices from either wholesale or retail prices collected by the Prices unit.
Flowers: The main source of data for estimating production of flowers is exports data from the Foreign Trade unit and benchmark data from CA2014. Regarding flowers sold on the local market, a separate estimate is worked out based on the number of weddings, deaths, religious ceremonies, etc and also CA2014 results.</t>
    </r>
  </si>
  <si>
    <r>
      <t xml:space="preserve">(c )       Livestock, poultry and related products                
</t>
    </r>
    <r>
      <rPr>
        <sz val="12"/>
        <rFont val="Times New Roman"/>
        <family val="1"/>
      </rPr>
      <t>The Mauritius Meat Authority (MMA) forwards a monthly return on the number of heads and carcass weight of local/imported cattle, sheep, goats and pigs slaughtered at the Abattoir.  To these, are added the production from off-abattoir slaughters estimated from CA2014 results and also permits issued by the Ministry of Agro Industry and Food Security.  The total quantity multiplied by a weighted average retail price gives the gross output at basic prices after deducting retail margins and transport costs.  Estimates of intermediate expenditure on cattle feeds, salt and water etc. are made and deducted from the gross output to obtain value added.
Poultry and egg production is calculated from data obtained through the questionnaires sent to all producers of the non-household sector.  These data are supplemented with estimates made for breeders of the household sector based on CA2014 results and also on the number of broilers sold by the non-household farms and on the quantity of feed sold.
Hunting, mainly deer hunting, is undertaken during a specific period of the year.  The benchmark data for production is from CA2014 and the associations of hunters provide data on the production of venison.  This is valued at basic prices as for other livestock. Intermediate costs for hunting is negligible, therefore the gross output is composed essentially of value added. 
Estimates of milk production are obtained from the Animal Production Division of the Ministry of Agro Industry and Food Security and the benchmark data is from CA2014.</t>
    </r>
    <r>
      <rPr>
        <b/>
        <i/>
        <sz val="12"/>
        <rFont val="Times New Roman"/>
        <family val="1"/>
      </rPr>
      <t xml:space="preserve">
</t>
    </r>
  </si>
  <si>
    <r>
      <rPr>
        <b/>
        <sz val="12"/>
        <rFont val="Times New Roman"/>
        <family val="1"/>
      </rPr>
      <t xml:space="preserve"> (d)  Government Services
</t>
    </r>
    <r>
      <rPr>
        <sz val="12"/>
        <rFont val="Times New Roman"/>
        <family val="1"/>
      </rPr>
      <t xml:space="preserve">
Total output is valued as the sum of production costs and is estimated as follows:
Gross output = Intermediate Consumption + Compensation of employees+ Consumption of fixed capital
The government accounts are prepared by the Accountant General’s Department. The expenditure items in the recurrent budget are carefully scrutinised and classified in categories such as compensation of employees, intermediate consumption, capital expenditure, transfers, etc. For other units, data are extracted from their financial accounts.
</t>
    </r>
  </si>
  <si>
    <r>
      <t xml:space="preserve">(e)Forestry and logging
</t>
    </r>
    <r>
      <rPr>
        <sz val="12"/>
        <rFont val="Times New Roman"/>
        <family val="1"/>
      </rPr>
      <t xml:space="preserve">Estimates of forestry production namely, wood processed by sawmills and, to a lesser extent, firewood are made on the basis of information obtained from the Forestry Department. Intermediate costs for forestry is negligible, therefore the gross output is composed essentially of value added. </t>
    </r>
  </si>
  <si>
    <t xml:space="preserve"> </t>
  </si>
  <si>
    <r>
      <t xml:space="preserve">(f)Fishing 
</t>
    </r>
    <r>
      <rPr>
        <sz val="12"/>
        <rFont val="Times New Roman"/>
        <family val="1"/>
      </rPr>
      <t xml:space="preserve">Data on the quantity of fish caught are provided by the Ministry of Blue Economy, Marine Resources, Fisheries and Shipping. Separate figures are given in respect of lagoon and bank fishing.  These are then valued at market prices available from the Prices unit. The transport and retail margins are estimated and deducted from the market price value to give gross output at basic prices.  Intermediate inputs for lagoon fishing is very low as the fishermen who are engaged in fishing in coastal waters, use artisanal methods and the catch is usually sold fresh.  Bank fishing involves higher costs as the fish are caught in high seas in larger vessels.  Also, these fish are sold frozen. </t>
    </r>
  </si>
  <si>
    <t>1.2   The Sugar Industry</t>
  </si>
  <si>
    <t>The period from the growing stage up to the marketing of all sugar produced covers eighteen months. Production is valued on an accrual basis, so that output relating to crop year, say 2019/2020 is treated as production for calendar year 2019. The sugar cane crop of a given year normally extends from July to June of the following year.</t>
  </si>
  <si>
    <t>Sugar is marketed solely through the Mauritius Sugar Syndicate. This agency provides data on value and price of sugar, both local sales and exports’ proceeds. All the expenses incurred in respect of marketing are also given.</t>
  </si>
  <si>
    <t>Production accounts are compiled using information from survey of sugar factories and other data made available by stake holders.</t>
  </si>
  <si>
    <r>
      <t>Production Account of Sugar Cane</t>
    </r>
    <r>
      <rPr>
        <i/>
        <sz val="12"/>
        <rFont val="Times New Roman"/>
        <family val="1"/>
      </rPr>
      <t xml:space="preserve"> </t>
    </r>
  </si>
  <si>
    <t xml:space="preserve">Separate accounts are prepared in respect of millers and planters. </t>
  </si>
  <si>
    <t xml:space="preserve">The gross proceeds from the sales of sugar and its by-products are obtained from the Mauritius Sugar Syndicate. The gross output of sugar cane comprises 78% of the gross proceeds as the remaining 22% accrue to millers to cover the milling cost. </t>
  </si>
  <si>
    <t xml:space="preserve">Agriculture: Intermediate expenses in respect of sugarcane cultivation are compiled from survey of selected sugar factories. </t>
  </si>
  <si>
    <t>Manufacturing: The end product is sugar and only millers are engaged in its production.  The gross output is worked out from the gross proceeds of sugar.  The main item under goods consumed is sugarcane; other inputs include milling cost which are obtained from the Mauritius Sugar Syndicate and the survey of sugar factories.</t>
  </si>
  <si>
    <t>Transport: The sugar estates and millers have their own means of transport.  Most of their canes, sugar and other inputs are transported by their own lorries. The 'Transport' activity is valued at cost.  The expenditure incurred in respect of purchases of materials and services, compensation of employees and consumption of fixed capital are obtained from surveys.  The total of these aggregates gives the gross output.  Transport cost is then imputed, on a pro-rata basis, to the intermediate consumption expenditure of the agriculture and manufacturing sectors.</t>
  </si>
  <si>
    <t>Distribution: The gross output is computed from the related expenditure items as given in the Mauritius Sugar Syndicate report.  The cost component consists mainly of elements of value added</t>
  </si>
  <si>
    <t>2.   Food Balance Sheets</t>
  </si>
  <si>
    <r>
      <rPr>
        <b/>
        <i/>
        <sz val="12"/>
        <rFont val="Times New Roman"/>
        <family val="1"/>
      </rPr>
      <t xml:space="preserve">Methodology
</t>
    </r>
    <r>
      <rPr>
        <sz val="12"/>
        <rFont val="Times New Roman"/>
        <family val="1"/>
      </rPr>
      <t xml:space="preserve">
Prior to 2004, the methodology for the preparation of the food balance sheets was based on the “Handbook of Food Balance Sheets of FAO, 1949”. From 2004 onwards, the “Handbook of Food Balance Sheets of FAO, 2001”, latest version, has been used. </t>
    </r>
  </si>
  <si>
    <t>General Notes</t>
  </si>
  <si>
    <t>(i)    Further disaggregates: Some of the items have been further disaggregated owing to their high calorific values.</t>
  </si>
  <si>
    <r>
      <t>(ii)</t>
    </r>
    <r>
      <rPr>
        <sz val="7"/>
        <rFont val="Times New Roman"/>
        <family val="1"/>
      </rPr>
      <t>     </t>
    </r>
    <r>
      <rPr>
        <sz val="11"/>
        <rFont val="Times New Roman"/>
        <family val="1"/>
      </rPr>
      <t>The column “Manufacture” previously appearing under the heading “Domestic Utilisation” has been renamed as “Food manufacture”. A new column “Other Uses” has been added. Included under this heading are: quantities mainly consumed by tourists and victuals. These items were previously included in “Exports”.</t>
    </r>
  </si>
  <si>
    <r>
      <t>(iii)</t>
    </r>
    <r>
      <rPr>
        <sz val="7"/>
        <rFont val="Times New Roman"/>
        <family val="1"/>
      </rPr>
      <t>     </t>
    </r>
    <r>
      <rPr>
        <sz val="11"/>
        <rFont val="Times New Roman"/>
        <family val="1"/>
      </rPr>
      <t>Quantity is in tonnes unless otherwise specified.</t>
    </r>
  </si>
  <si>
    <r>
      <t>(iv)</t>
    </r>
    <r>
      <rPr>
        <sz val="7"/>
        <rFont val="Times New Roman"/>
        <family val="1"/>
      </rPr>
      <t>     </t>
    </r>
    <r>
      <rPr>
        <sz val="11"/>
        <rFont val="Times New Roman"/>
        <family val="1"/>
      </rPr>
      <t>Estimated changes in stock:</t>
    </r>
  </si>
  <si>
    <t xml:space="preserve">     A negative sign (-) against “stocks” denotes decrease in supply; the absence of a sign signifies increase in supply. </t>
  </si>
  <si>
    <t>(v)   Data on production of food crops used for the computation of Food Balance Sheets include backyard production.</t>
  </si>
  <si>
    <r>
      <t>(vi)</t>
    </r>
    <r>
      <rPr>
        <sz val="7"/>
        <rFont val="Times New Roman"/>
        <family val="1"/>
      </rPr>
      <t>     </t>
    </r>
    <r>
      <rPr>
        <sz val="11"/>
        <rFont val="Times New Roman"/>
        <family val="1"/>
      </rPr>
      <t>Production of meat includes local and imported live animals slaughtered in Mauritius and Rodrigues. Off-abattoir slaughters are also included.</t>
    </r>
  </si>
  <si>
    <r>
      <t>(vii)</t>
    </r>
    <r>
      <rPr>
        <sz val="7"/>
        <rFont val="Times New Roman"/>
        <family val="1"/>
      </rPr>
      <t>    </t>
    </r>
    <r>
      <rPr>
        <sz val="11"/>
        <rFont val="Times New Roman"/>
        <family val="1"/>
      </rPr>
      <t>Data on fish and crustaceans are given in terms of wet-weight equivalent</t>
    </r>
  </si>
  <si>
    <t>3.   Producer Price Index - Agriculture (PPI-A)</t>
  </si>
  <si>
    <r>
      <t>(i)</t>
    </r>
    <r>
      <rPr>
        <b/>
        <i/>
        <sz val="7"/>
        <rFont val="Times New Roman"/>
        <family val="1"/>
      </rPr>
      <t>     </t>
    </r>
    <r>
      <rPr>
        <b/>
        <i/>
        <sz val="12"/>
        <rFont val="Times New Roman"/>
        <family val="1"/>
      </rPr>
      <t xml:space="preserve">Weighting scheme </t>
    </r>
  </si>
  <si>
    <t>The weights are derived by multiplying the average of production during 2012, 2013 and 2014 by the average of unit prices in 2013, the reference period. The weight is assigned to each commodity group on the basis of total production (as a proxy for sales) pertaining to the particular group. At commodity level, the weights are apportioned within the commodity group on the basis of production of each product. Quarterly and annual indices have been computed using a weighting system based on the production value for the base period.</t>
  </si>
  <si>
    <r>
      <t>(ii)</t>
    </r>
    <r>
      <rPr>
        <b/>
        <i/>
        <sz val="7"/>
        <rFont val="Times New Roman"/>
        <family val="1"/>
      </rPr>
      <t>     </t>
    </r>
    <r>
      <rPr>
        <b/>
        <i/>
        <sz val="12"/>
        <rFont val="Times New Roman"/>
        <family val="1"/>
      </rPr>
      <t>Price collection</t>
    </r>
  </si>
  <si>
    <t>In principle, prices collected should refer to farm-gate prices, but it is extremely difficult to obtain such prices for vegetables, not only because of the enormous resources to be mobilised but also because of the unavailability of a list of planters. Hence, in lieu of the farm-gate price, the wholesale price of the produce is recorded at the two auction markets (Vacoas and Port-Louis) every second and fourth week of a month.</t>
  </si>
  <si>
    <t xml:space="preserve">In the case of commodities for which prices are fairly stable, data suppliers are visited on a quarterly basis, but prices are collected for each month of the quarter. </t>
  </si>
  <si>
    <t>Prices of the main commercial crops like sugarcane and tea leaf, which are normally fixed for the crop year, are supplied by the respective marketing agencies.</t>
  </si>
  <si>
    <r>
      <t>(iii)</t>
    </r>
    <r>
      <rPr>
        <b/>
        <i/>
        <sz val="7"/>
        <rFont val="Times New Roman"/>
        <family val="1"/>
      </rPr>
      <t>     </t>
    </r>
    <r>
      <rPr>
        <b/>
        <i/>
        <sz val="12"/>
        <rFont val="Times New Roman"/>
        <family val="1"/>
      </rPr>
      <t>Index calculation</t>
    </r>
  </si>
  <si>
    <t>The PPI-A is calculated according to a Laspeyres formula:</t>
  </si>
  <si>
    <r>
      <t>I</t>
    </r>
    <r>
      <rPr>
        <vertAlign val="subscript"/>
        <sz val="16"/>
        <rFont val="Times New Roman"/>
        <family val="1"/>
      </rPr>
      <t xml:space="preserve">t  </t>
    </r>
    <r>
      <rPr>
        <sz val="13"/>
        <rFont val="Times New Roman"/>
        <family val="1"/>
      </rPr>
      <t xml:space="preserve">=  </t>
    </r>
    <r>
      <rPr>
        <sz val="16"/>
        <rFont val="Symbol"/>
        <family val="1"/>
        <charset val="2"/>
      </rPr>
      <t>S</t>
    </r>
    <r>
      <rPr>
        <sz val="16"/>
        <rFont val="Times New Roman"/>
        <family val="1"/>
      </rPr>
      <t xml:space="preserve"> </t>
    </r>
    <r>
      <rPr>
        <sz val="13"/>
        <rFont val="Times New Roman"/>
        <family val="1"/>
      </rPr>
      <t>W</t>
    </r>
    <r>
      <rPr>
        <vertAlign val="subscript"/>
        <sz val="16"/>
        <rFont val="Times New Roman"/>
        <family val="1"/>
      </rPr>
      <t>i</t>
    </r>
    <r>
      <rPr>
        <sz val="13"/>
        <rFont val="Times New Roman"/>
        <family val="1"/>
      </rPr>
      <t>(P</t>
    </r>
    <r>
      <rPr>
        <vertAlign val="subscript"/>
        <sz val="16"/>
        <rFont val="Times New Roman"/>
        <family val="1"/>
      </rPr>
      <t>ti</t>
    </r>
    <r>
      <rPr>
        <sz val="13"/>
        <rFont val="Times New Roman"/>
        <family val="1"/>
      </rPr>
      <t>/P</t>
    </r>
    <r>
      <rPr>
        <vertAlign val="subscript"/>
        <sz val="16"/>
        <rFont val="Times New Roman"/>
        <family val="1"/>
      </rPr>
      <t>oi</t>
    </r>
    <r>
      <rPr>
        <u/>
        <sz val="13"/>
        <rFont val="Times New Roman"/>
        <family val="1"/>
      </rPr>
      <t>)</t>
    </r>
    <r>
      <rPr>
        <sz val="13"/>
        <rFont val="Times New Roman"/>
        <family val="1"/>
      </rPr>
      <t xml:space="preserve">  </t>
    </r>
    <r>
      <rPr>
        <b/>
        <sz val="14"/>
        <rFont val="Symbol"/>
        <family val="1"/>
        <charset val="2"/>
      </rPr>
      <t>´</t>
    </r>
    <r>
      <rPr>
        <b/>
        <sz val="14"/>
        <rFont val="Times New Roman"/>
        <family val="1"/>
      </rPr>
      <t xml:space="preserve"> </t>
    </r>
    <r>
      <rPr>
        <sz val="13"/>
        <rFont val="Times New Roman"/>
        <family val="1"/>
      </rPr>
      <t>100</t>
    </r>
  </si>
  <si>
    <t xml:space="preserve">       --------------                     </t>
  </si>
  <si>
    <r>
      <t xml:space="preserve">             </t>
    </r>
    <r>
      <rPr>
        <sz val="16"/>
        <rFont val="Symbol"/>
        <family val="1"/>
        <charset val="2"/>
      </rPr>
      <t>S</t>
    </r>
    <r>
      <rPr>
        <sz val="16"/>
        <rFont val="Times New Roman"/>
        <family val="1"/>
      </rPr>
      <t xml:space="preserve"> </t>
    </r>
    <r>
      <rPr>
        <sz val="13"/>
        <rFont val="Times New Roman"/>
        <family val="1"/>
      </rPr>
      <t>W</t>
    </r>
    <r>
      <rPr>
        <vertAlign val="subscript"/>
        <sz val="13"/>
        <rFont val="Times New Roman"/>
        <family val="1"/>
      </rPr>
      <t>i</t>
    </r>
  </si>
  <si>
    <t>where :</t>
  </si>
  <si>
    <r>
      <t>I</t>
    </r>
    <r>
      <rPr>
        <b/>
        <vertAlign val="subscript"/>
        <sz val="16"/>
        <rFont val="Times New Roman"/>
        <family val="1"/>
      </rPr>
      <t>t</t>
    </r>
    <r>
      <rPr>
        <sz val="12"/>
        <rFont val="Times New Roman"/>
        <family val="1"/>
      </rPr>
      <t xml:space="preserve">    is the index for the current period t</t>
    </r>
  </si>
  <si>
    <t xml:space="preserve">                </t>
  </si>
  <si>
    <r>
      <t>P</t>
    </r>
    <r>
      <rPr>
        <b/>
        <vertAlign val="subscript"/>
        <sz val="16"/>
        <rFont val="Times New Roman"/>
        <family val="1"/>
      </rPr>
      <t>ti</t>
    </r>
    <r>
      <rPr>
        <sz val="12"/>
        <rFont val="Times New Roman"/>
        <family val="1"/>
      </rPr>
      <t xml:space="preserve">   is the price of commodity i in the current period t</t>
    </r>
  </si>
  <si>
    <r>
      <t>P</t>
    </r>
    <r>
      <rPr>
        <b/>
        <vertAlign val="subscript"/>
        <sz val="16"/>
        <rFont val="Times New Roman"/>
        <family val="1"/>
      </rPr>
      <t>oi</t>
    </r>
    <r>
      <rPr>
        <sz val="12"/>
        <rFont val="Times New Roman"/>
        <family val="1"/>
      </rPr>
      <t xml:space="preserve">  is the price of the commodity i in the reference period o (2013)</t>
    </r>
  </si>
  <si>
    <r>
      <t>W</t>
    </r>
    <r>
      <rPr>
        <b/>
        <vertAlign val="subscript"/>
        <sz val="12"/>
        <rFont val="Times New Roman"/>
        <family val="1"/>
      </rPr>
      <t>i</t>
    </r>
    <r>
      <rPr>
        <sz val="12"/>
        <rFont val="Times New Roman"/>
        <family val="1"/>
      </rPr>
      <t xml:space="preserve">  is the weight associated with commodity i</t>
    </r>
  </si>
  <si>
    <t>COVERAGE, CONCEPTS AND DEFINITIONS</t>
  </si>
  <si>
    <t>1.  Concepts and Definitions</t>
  </si>
  <si>
    <t>1.1 Basic price</t>
  </si>
  <si>
    <t>The basic price is the amount receivable by the producer exclusive of taxes payable on products and inclusive of subsidies receivable on products. The equivalent for imported products is the c.i.f (cost, insurance and freight) value, that is, the value at the border of the importing country.</t>
  </si>
  <si>
    <t>1.2 Purchaser's price</t>
  </si>
  <si>
    <t xml:space="preserve">Purchaser's price is the amount payable by the purchaser. This includes trade margins realised by wholesalers and retailers as well as transport margins (that is, any transport charges paid separately by the purchaser) and non-deductible VAT. </t>
  </si>
  <si>
    <t xml:space="preserve">2.   Production Account </t>
  </si>
  <si>
    <t>2.1  Agriculture, forestry and fishing</t>
  </si>
  <si>
    <t>The activities in this sector are presented in the following sub-groups:</t>
  </si>
  <si>
    <t xml:space="preserve">Industrial crops (sugar cane and tea) </t>
  </si>
  <si>
    <t>Food crops, fruits and flowers</t>
  </si>
  <si>
    <t>Plant propagation</t>
  </si>
  <si>
    <t>Livestock, poultry and related products</t>
  </si>
  <si>
    <t>Forestry and hunting</t>
  </si>
  <si>
    <t>Fishing</t>
  </si>
  <si>
    <t>Government services</t>
  </si>
  <si>
    <t>2.2  The Sugar Industry</t>
  </si>
  <si>
    <t xml:space="preserve">     </t>
  </si>
  <si>
    <r>
      <t xml:space="preserve">  </t>
    </r>
    <r>
      <rPr>
        <u/>
        <sz val="12"/>
        <rFont val="Times New Roman"/>
        <family val="1"/>
      </rPr>
      <t>Regions (Factory Area)</t>
    </r>
    <r>
      <rPr>
        <sz val="12"/>
        <rFont val="Times New Roman"/>
        <family val="1"/>
      </rPr>
      <t xml:space="preserve">                                        </t>
    </r>
    <r>
      <rPr>
        <u/>
        <sz val="12"/>
        <rFont val="Times New Roman"/>
        <family val="1"/>
      </rPr>
      <t xml:space="preserve"> Corresponding districts  </t>
    </r>
    <r>
      <rPr>
        <sz val="12"/>
        <rFont val="Times New Roman"/>
        <family val="1"/>
      </rPr>
      <t xml:space="preserve">     </t>
    </r>
  </si>
  <si>
    <t xml:space="preserve">          North                                            Port Louis, Pamplemousses and Riviere du Rempart                                     </t>
  </si>
  <si>
    <t xml:space="preserve">          South                                            Grand Port and Savanne</t>
  </si>
  <si>
    <t xml:space="preserve">          East                                              Moka, Flacq and Part of Plaines Wilhems</t>
  </si>
  <si>
    <t xml:space="preserve">            </t>
  </si>
  <si>
    <t xml:space="preserve">          West                                             Black River and Part of Plaines Wilhems</t>
  </si>
  <si>
    <t>Value added generated by the sugar industry is attributed, for national accounting purposes, to the following industrial activity groups:</t>
  </si>
  <si>
    <t xml:space="preserve">     Agriculture: the final product is sugarcane. Both millers and planters are engaged in its production.</t>
  </si>
  <si>
    <t xml:space="preserve">     Manufacturing: the final product is sugar and its by-products, molasses, scums and electricity, which excludes Independent Power Producers (IPPs). Only millers are engaged in this activity.</t>
  </si>
  <si>
    <t xml:space="preserve">     Transport: includes only the millers’ own account transport of sugarcane, sugar and other inputs </t>
  </si>
  <si>
    <t xml:space="preserve">     Distribution: includes activities of brokers, shippers and the Mauritius Sugar Syndicate:</t>
  </si>
  <si>
    <t>3.   Food Balance Sheets</t>
  </si>
  <si>
    <r>
      <t>3.1</t>
    </r>
    <r>
      <rPr>
        <b/>
        <sz val="7"/>
        <rFont val="Times New Roman"/>
        <family val="1"/>
      </rPr>
      <t xml:space="preserve">  </t>
    </r>
    <r>
      <rPr>
        <b/>
        <sz val="12"/>
        <rFont val="Times New Roman"/>
        <family val="1"/>
      </rPr>
      <t>Coverage</t>
    </r>
  </si>
  <si>
    <t>As from 2006, data relate to the residents of the Republic of Mauritius (Islands of Mauritius and Rodrigues).  Prior to 2006, data covered the Island of Mauritius only.</t>
  </si>
  <si>
    <t>4.    Producer Price Index - Agriculture (PPI-A)</t>
  </si>
  <si>
    <t xml:space="preserve">The PPI-A covers agricultural products that are classified according to the latest Central Product Classification (CPC) Ver.2.1. There are two divisions: Division 01 – Crop Products and Division 02 – Animals &amp; Animal Products. “Crop Products” is further divided into 7 Commodity Groups namely:  </t>
  </si>
  <si>
    <t>Group 012:  Fresh vegetables</t>
  </si>
  <si>
    <t>Group 013:  Fruit and nuts</t>
  </si>
  <si>
    <t>Group 014:  Oilseeds and oleaginous fruits</t>
  </si>
  <si>
    <t>Group 015:  Edible roots and tubers</t>
  </si>
  <si>
    <t>Group 016:  Stimulant and spice</t>
  </si>
  <si>
    <t>Group 018:  Sugar cane</t>
  </si>
  <si>
    <t>Group 019:  Flowers, ornamental plants</t>
  </si>
  <si>
    <t>Table No.</t>
  </si>
  <si>
    <t>Table No.
Digest</t>
  </si>
  <si>
    <t>Old series Tables</t>
  </si>
  <si>
    <t>Tables in New Series</t>
  </si>
  <si>
    <t>Share of agriculture in the economy - Republic of Mauritius, 2018 - 2019</t>
  </si>
  <si>
    <t>Table 1</t>
  </si>
  <si>
    <t>Distribution of GVA at basic prices by industrial group-Republic of Mauritius, 2018 - 2019</t>
  </si>
  <si>
    <t>Removed</t>
  </si>
  <si>
    <t>Production account of agriculture - Republic of Mauritius, 2017 - 2019</t>
  </si>
  <si>
    <t>Table2</t>
  </si>
  <si>
    <t>Value added of agriculture at basic prices by main product group - Republic of Mauritius, 2018- 2019</t>
  </si>
  <si>
    <t>Table 3</t>
  </si>
  <si>
    <t>Agricultural production, growth rate (% increase over previous year) - Republic of Mauritius, 2018 - 2019</t>
  </si>
  <si>
    <t>Table 4</t>
  </si>
  <si>
    <t>Agricultural crops: Area harvested and production - Island of Mauritius, 2018 - 2019</t>
  </si>
  <si>
    <t>Table 5</t>
  </si>
  <si>
    <t>Production of agro-industrial products - Island of Mauritius, 2018 - 2019</t>
  </si>
  <si>
    <t>Table 6</t>
  </si>
  <si>
    <t>Domestic exports of agricultural products - Republic of Mauritius, 2018 - 2019</t>
  </si>
  <si>
    <t>Table 7</t>
  </si>
  <si>
    <t>Employment in primary, secondary and tertiary sectors (large establishments)- Republic of Mauritius, March 2015-March 2019</t>
  </si>
  <si>
    <t>Table 8</t>
  </si>
  <si>
    <r>
      <t xml:space="preserve"> Employment in the agricultural sector (large establishments) </t>
    </r>
    <r>
      <rPr>
        <vertAlign val="superscript"/>
        <sz val="12"/>
        <rFont val="Times New Roman"/>
        <family val="1"/>
      </rPr>
      <t xml:space="preserve">1 </t>
    </r>
    <r>
      <rPr>
        <sz val="12"/>
        <rFont val="Times New Roman"/>
        <family val="1"/>
      </rPr>
      <t>- Republic of Mauritius, March 2018 - 2019</t>
    </r>
  </si>
  <si>
    <t>Table 9</t>
  </si>
  <si>
    <t>Employment  in the agricultural sector (large and other than large establishments) - Republic of Mauritius, year 2018 &amp; year 2019</t>
  </si>
  <si>
    <t>Table 10</t>
  </si>
  <si>
    <t xml:space="preserve"> Production account of the sugar industry - Island of Mauritius, 2017</t>
  </si>
  <si>
    <t>Table 11</t>
  </si>
  <si>
    <t xml:space="preserve"> Production account of the sugar industry - Island of Mauritius, 2018</t>
  </si>
  <si>
    <t>Area under sugar cane cultivation - Island of Mauritius, 2018 - 2019 (as at 30 June)</t>
  </si>
  <si>
    <t>Table 12</t>
  </si>
  <si>
    <t>Area harvested, cane production, cane yield of estates, metayers and owner-planters - Island of Mauritius, 2018-2019</t>
  </si>
  <si>
    <t>Table 13</t>
  </si>
  <si>
    <t>Area harvested, cane production, cane yield of estates, metayer and owner-planters by region - Island of Mauritius, 2018 - 2019</t>
  </si>
  <si>
    <t>Sugar crop 2018 (area harvested, cane produced, yield and sugar production by factory area)-Island of Mauritius</t>
  </si>
  <si>
    <t>Table 14</t>
  </si>
  <si>
    <t>Sugar crop 2019 (area harvested, cane produced, yield and sugar production by factory area)-Island of Mauritius</t>
  </si>
  <si>
    <t>Distribution of owner and tenant planters by size of plantation - Island of Mauritius, 2018 - 2019</t>
  </si>
  <si>
    <t>Table 15</t>
  </si>
  <si>
    <t>Production of sugar, molasses and scum - Island of Mauritius, 2010-2019</t>
  </si>
  <si>
    <t>Table 16</t>
  </si>
  <si>
    <t>Supply and disposal of sugar - Republic of Mauritius, 2010-2019</t>
  </si>
  <si>
    <t>Table 17</t>
  </si>
  <si>
    <t>Sugar sales and revenue - Island of Mauritius, crop year : 2009/10 - 2019/20</t>
  </si>
  <si>
    <t>Table 18</t>
  </si>
  <si>
    <r>
      <t xml:space="preserve">Sugar exports </t>
    </r>
    <r>
      <rPr>
        <vertAlign val="superscript"/>
        <sz val="12"/>
        <rFont val="Times New Roman"/>
        <family val="1"/>
      </rPr>
      <t>1</t>
    </r>
    <r>
      <rPr>
        <sz val="12"/>
        <rFont val="Times New Roman"/>
        <family val="1"/>
      </rPr>
      <t xml:space="preserve"> by main markets - Island of Mauritius, crop year :  2016/2017 - 2019/2020</t>
    </r>
  </si>
  <si>
    <t>Table 19</t>
  </si>
  <si>
    <r>
      <t xml:space="preserve">Earnings </t>
    </r>
    <r>
      <rPr>
        <vertAlign val="superscript"/>
        <sz val="11"/>
        <rFont val="Times New Roman"/>
        <family val="1"/>
      </rPr>
      <t>1</t>
    </r>
    <r>
      <rPr>
        <sz val="11"/>
        <rFont val="Times New Roman"/>
        <family val="1"/>
      </rPr>
      <t xml:space="preserve"> of sugar producers - Ex-syndicate, before charging sugar  insurance premium-Island of Mauritius,  2018-2019</t>
    </r>
  </si>
  <si>
    <t>Table 20</t>
  </si>
  <si>
    <t>Employment in the sugar sector by sex - Island of Mauritius,  March 2018 - March 2019</t>
  </si>
  <si>
    <t>Table 21</t>
  </si>
  <si>
    <t>Area under tea cultivation - Island of Mauritius, 2018 - 2019</t>
  </si>
  <si>
    <t>Table 22</t>
  </si>
  <si>
    <t xml:space="preserve"> Distribution of individual tea plantations by size - Island of Mauritius, 2019</t>
  </si>
  <si>
    <t>Table 23</t>
  </si>
  <si>
    <t xml:space="preserve"> Production of green leaf of tea by type of producer - Island of Mauritius, 2018 - 2019</t>
  </si>
  <si>
    <t>Table 24</t>
  </si>
  <si>
    <t>Production of black tea by factories - Island of Mauritius, 2018 - 2019</t>
  </si>
  <si>
    <t>Table 25</t>
  </si>
  <si>
    <t>Exports of green and black tea (at current and constant 2007 prices) - Island of Mauritius, 2018-2019</t>
  </si>
  <si>
    <t>Table 26</t>
  </si>
  <si>
    <t>Exports of green and black tea by country of destination - Island of Mauritius, 2018 - 2019</t>
  </si>
  <si>
    <t>Table 27</t>
  </si>
  <si>
    <t>Area harvested and production of food crops - Island of Mauritius, 2018 - 2019</t>
  </si>
  <si>
    <t>Table 28</t>
  </si>
  <si>
    <t>Average yield of selected food crops - Island of Mauritius, 2018 - 2019</t>
  </si>
  <si>
    <t>Area harvested and production of food crops grown in interline plantations - Island of Mauritius, 2018 - 2019</t>
  </si>
  <si>
    <r>
      <t xml:space="preserve">Food crops: Monthly area harvested </t>
    </r>
    <r>
      <rPr>
        <vertAlign val="superscript"/>
        <sz val="11"/>
        <rFont val="Times New Roman"/>
        <family val="1"/>
      </rPr>
      <t xml:space="preserve"> </t>
    </r>
    <r>
      <rPr>
        <sz val="11"/>
        <rFont val="Times New Roman"/>
        <family val="1"/>
      </rPr>
      <t>- Island of Mauritius, 2018</t>
    </r>
  </si>
  <si>
    <t>Table 29</t>
  </si>
  <si>
    <r>
      <t xml:space="preserve">Food crops: Monthly area harvested </t>
    </r>
    <r>
      <rPr>
        <vertAlign val="superscript"/>
        <sz val="11"/>
        <rFont val="Times New Roman"/>
        <family val="1"/>
      </rPr>
      <t xml:space="preserve"> </t>
    </r>
    <r>
      <rPr>
        <sz val="11"/>
        <rFont val="Times New Roman"/>
        <family val="1"/>
      </rPr>
      <t>- Island of Mauritius, 2019</t>
    </r>
  </si>
  <si>
    <r>
      <t>Monthly production</t>
    </r>
    <r>
      <rPr>
        <vertAlign val="superscript"/>
        <sz val="12"/>
        <rFont val="Times New Roman"/>
        <family val="1"/>
      </rPr>
      <t xml:space="preserve"> </t>
    </r>
    <r>
      <rPr>
        <sz val="12"/>
        <rFont val="Times New Roman"/>
        <family val="1"/>
      </rPr>
      <t xml:space="preserve"> of food crops - Island of Mauritius, 2018</t>
    </r>
  </si>
  <si>
    <t>Monthly production of food crops - Island of Mauritius, 2019</t>
  </si>
  <si>
    <t>Area harvested and production of food crops by district - Island of Mauritius, 2018 - 2019</t>
  </si>
  <si>
    <t>Table 30</t>
  </si>
  <si>
    <t>Area harvested and production of  beans and peas by district - Island of Mauritius, 2018 - 2019</t>
  </si>
  <si>
    <t>Table 31</t>
  </si>
  <si>
    <t>Area harvested and production of potato by district - Island of Mauritius, 2018 - 2019</t>
  </si>
  <si>
    <t>Area harvested and production of maize by district - Island of Mauritius, 2018 - 2019</t>
  </si>
  <si>
    <t>Area harvested and production of groundnut by district - Island of Mauritius, 2018 - 2019</t>
  </si>
  <si>
    <t>Area harvested and production of onion by district - Island of Mauritius, 2018 - 2019</t>
  </si>
  <si>
    <t>Area harvested and production of tomato by district - Island of Mauritius, 2018 - 2019</t>
  </si>
  <si>
    <t>Area harvested and production of cabbage and cauliflower by district - Island of Mauritius, 2018 - 2019</t>
  </si>
  <si>
    <t>Area harvested and production of creepers by district - Island of Mauritius, 2018 - 2019</t>
  </si>
  <si>
    <r>
      <t xml:space="preserve"> Area harvested and production of mixed vegetables</t>
    </r>
    <r>
      <rPr>
        <vertAlign val="superscript"/>
        <sz val="12"/>
        <rFont val="Times New Roman"/>
        <family val="1"/>
      </rPr>
      <t xml:space="preserve">1 </t>
    </r>
    <r>
      <rPr>
        <sz val="12"/>
        <rFont val="Times New Roman"/>
        <family val="1"/>
      </rPr>
      <t>by district - Island of Mauritius, 2018 - 2019</t>
    </r>
  </si>
  <si>
    <t>Area harvested and production of  banana by district - Island of Mauritius, 2018 - 2019</t>
  </si>
  <si>
    <t>Area harvested and production of  pineapple by district - Island of Mauritius, 2018 - 2019</t>
  </si>
  <si>
    <t>Average monthly retail prices of food crops - Island of Mauritius, 2018</t>
  </si>
  <si>
    <t>Table 32</t>
  </si>
  <si>
    <t>Average monthly retail prices of food crops - Island of Mauritius, 2019</t>
  </si>
  <si>
    <t>Number of cattle, goats, sheep and pigs by type of breeder as at December 2018 - Island of Mauritius</t>
  </si>
  <si>
    <t>Table 33</t>
  </si>
  <si>
    <t>Number of small breeders and number of livestock by district as at December 2019 -Island of Mauritius</t>
  </si>
  <si>
    <t>Table 34</t>
  </si>
  <si>
    <t>Livestock slaughtered ¹ - Island of Mauritius, 2018 - 2019</t>
  </si>
  <si>
    <t>Table 35</t>
  </si>
  <si>
    <t>Production of fish (in wet weight equivalent) - Island of Mauritius, 2018 - 2019</t>
  </si>
  <si>
    <t>Table 36</t>
  </si>
  <si>
    <t>Catch from artisanal fishing by type - Island of Mauritius, 2018 - 2019</t>
  </si>
  <si>
    <t>Table 37</t>
  </si>
  <si>
    <t>Total exports and imports of fish and fish preparations - Republic of Mauritius, 2018-2019</t>
  </si>
  <si>
    <t>Tables 7 and 8
Refer to Digest of External Trade at: 
https://statsmauritius.govmu.org/Pages/Statistics/By_Subject/External_Trade/SB_External_Trade.aspx</t>
  </si>
  <si>
    <t>Per Capita consumption  of selected commodities - Republic of Mauritius, 2018 - 2019</t>
  </si>
  <si>
    <t>Table 13 
Refer to Data/Historical Series at:
https://statsmauritius.govmu.org/Pages/Statistics/By_Subject/Agriculture/Agri.aspx</t>
  </si>
  <si>
    <t>Per capita consumption of food commodities - Republic of Mauritius, 2018 - 2019</t>
  </si>
  <si>
    <t>Table 38</t>
  </si>
  <si>
    <t>Food Balance Sheet - Republic of Mauritius, 2018</t>
  </si>
  <si>
    <t>Table 39</t>
  </si>
  <si>
    <t>Food Balance Sheet - Republic of Mauritius, 2019</t>
  </si>
  <si>
    <t>Table 40</t>
  </si>
  <si>
    <t>Monthly indices  by commodity group and product -  Island of Mauritius, January 2018 - December 2019</t>
  </si>
  <si>
    <t>Tables 2, 9, 10 &amp; 11
Refer to statistics on Indices (PPI-A) at:
https://statsmauritius.govmu.org/Pages/Statistics/By_Subject/Indices/SB_Indices.aspx</t>
  </si>
  <si>
    <t>Annual indices, annual changes (%) and net contributions  of commodity group and product to the change - Island of Mauritius, 2018 - 2019</t>
  </si>
  <si>
    <t xml:space="preserve">Monthly and quarterly indices for the Agricultural Sector,  January 2018 - December 2019                                                                 </t>
  </si>
  <si>
    <r>
      <t>Monthly indices for the Agricultural Sector 1  : January</t>
    </r>
    <r>
      <rPr>
        <sz val="12"/>
        <color rgb="FFFF0000"/>
        <rFont val="Times New Roman"/>
        <family val="1"/>
      </rPr>
      <t xml:space="preserve"> </t>
    </r>
    <r>
      <rPr>
        <sz val="12"/>
        <rFont val="Times New Roman"/>
        <family val="1"/>
      </rPr>
      <t>2003  -  December 2018</t>
    </r>
  </si>
  <si>
    <t>Land utilisation - Island of Mauritius, 2005</t>
  </si>
  <si>
    <t>Table 41</t>
  </si>
  <si>
    <t>Effective area under cultivation - Island of Mauritius, 2018 - 2019</t>
  </si>
  <si>
    <t>Table 42</t>
  </si>
  <si>
    <t>Land under irrigation - Island of Mauritius, 2018 - 2019 (as at December)</t>
  </si>
  <si>
    <t>Table 43</t>
  </si>
  <si>
    <t>Imports of agricultural and food products - Republic of Mauritius, 2018 - 2019</t>
  </si>
  <si>
    <t>Table 11
Refer to Digest of External Trade at: 
https://statsmauritius.govmu.org/Pages/Statistics/By_Subject/External_Trade/SB_External_Trade.aspx</t>
  </si>
  <si>
    <t>Imports of selected items (Quantity) - Republic of Mauritius, 2018 - 2019</t>
  </si>
  <si>
    <t>Imports of major agricultural inputs - Republic of Mauritius, 2018 - 2019</t>
  </si>
  <si>
    <r>
      <t>Consumption</t>
    </r>
    <r>
      <rPr>
        <vertAlign val="superscript"/>
        <sz val="11"/>
        <color indexed="8"/>
        <rFont val="Times New Roman"/>
        <family val="1"/>
      </rPr>
      <t>1</t>
    </r>
    <r>
      <rPr>
        <sz val="11"/>
        <color indexed="8"/>
        <rFont val="Times New Roman"/>
        <family val="1"/>
      </rPr>
      <t xml:space="preserve"> of fertilisers (Product weight) - Republic of Mauritius, 2018 - 2019</t>
    </r>
  </si>
  <si>
    <t>Table 44</t>
  </si>
  <si>
    <t>Average price of fertilisers - Republic of Mauritius, 2018 - 2019</t>
  </si>
  <si>
    <t>Table 45</t>
  </si>
  <si>
    <t>Monthly average rainfall by region - Island of Mauritius, 2019</t>
  </si>
  <si>
    <t>Table 46</t>
  </si>
  <si>
    <t>Monthly average minimum temperature by region - Island of Mauritius, 2019</t>
  </si>
  <si>
    <t>Monthly average maximum temperature by region - Island of Mauritius, 2019</t>
  </si>
  <si>
    <r>
      <rPr>
        <sz val="11"/>
        <rFont val="Times New Roman"/>
        <family val="1"/>
      </rPr>
      <t xml:space="preserve">Geographical distribution of </t>
    </r>
    <r>
      <rPr>
        <strike/>
        <sz val="11"/>
        <rFont val="Times New Roman"/>
        <family val="1"/>
      </rPr>
      <t xml:space="preserve"> </t>
    </r>
    <r>
      <rPr>
        <sz val="11"/>
        <rFont val="Times New Roman"/>
        <family val="1"/>
      </rPr>
      <t>housing units by size of</t>
    </r>
    <r>
      <rPr>
        <strike/>
        <sz val="11"/>
        <rFont val="Times New Roman"/>
        <family val="1"/>
      </rPr>
      <t xml:space="preserve"> </t>
    </r>
    <r>
      <rPr>
        <sz val="11"/>
        <rFont val="Times New Roman"/>
        <family val="1"/>
      </rPr>
      <t>kitchen garden</t>
    </r>
    <r>
      <rPr>
        <strike/>
        <sz val="11"/>
        <rFont val="Times New Roman"/>
        <family val="1"/>
      </rPr>
      <t xml:space="preserve"> </t>
    </r>
    <r>
      <rPr>
        <sz val="11"/>
        <rFont val="Times New Roman"/>
        <family val="1"/>
      </rPr>
      <t>, Republic of Mauritius, 2011 Housing Census</t>
    </r>
  </si>
  <si>
    <t>Table 47</t>
  </si>
  <si>
    <t>Geographical distribution of fruit trees of bearing age on residential premises by type, Republic of Mauritius, 2000 Housing Census</t>
  </si>
  <si>
    <t>Table 48</t>
  </si>
  <si>
    <t>Geographical distribution of fruit trees of bearing age on residential premises by type, Republic of Mauritius, 2011 Housing Census</t>
  </si>
  <si>
    <t>Area harvested and production of vegetables - Island of Mauritius, July 2013 - June 2014 (2014 Census of Agriculture)</t>
  </si>
  <si>
    <t>Table 49</t>
  </si>
  <si>
    <t>Area harvested and production of fruits and nuts - Island of Mauritius, July 2013 - June 2014, (2014 Census of Agriculture)</t>
  </si>
  <si>
    <t>Table 50</t>
  </si>
  <si>
    <t>Area harvested and production of flowers - Island of Mauritius, July 2013 - June 2014, (2014 Census of Agriculture)</t>
  </si>
  <si>
    <t>Table 51</t>
  </si>
  <si>
    <t>Number of heads by livestock type as at June 2014, Island of Mauritius, (2014 Census of Agriculture)</t>
  </si>
  <si>
    <t>Table 52</t>
  </si>
  <si>
    <t>CONTENTS</t>
  </si>
  <si>
    <t>Table</t>
  </si>
  <si>
    <t>AGRICULTURAL SECTOR</t>
  </si>
  <si>
    <t>Share of agriculture in the economy - Republic of Mauritius, 2017 - 2019</t>
  </si>
  <si>
    <t>Value added of agriculture at basic prices by main product group - Republic of Mauritius, 2017- 2019</t>
  </si>
  <si>
    <t>Agricultural production, growth rate (% increase over previous year) - Republic of Mauritius, 2017 - 2019</t>
  </si>
  <si>
    <t>Domestic exports of agricultural products - Republic of Mauritius, 2015 - 2019</t>
  </si>
  <si>
    <t>Employment in primary, secondary and tertiary sectors (large establishments)¹ -Republic of Mauritius, March 2015-March 2019</t>
  </si>
  <si>
    <t xml:space="preserve"> Employment in the agricultural sector (large establishments) 1 - Republic of Mauritius, March 2015 - 2019</t>
  </si>
  <si>
    <t>Employment  in the agricultural sector (large and other than large establishments) - Republic of Mauritius, Year 2018 &amp; Year 2019</t>
  </si>
  <si>
    <t>SUGAR INDUSTRY STATISTICS</t>
  </si>
  <si>
    <t>Production account of the sugar industry - Island of Mauritius, 2017 &amp; 2018</t>
  </si>
  <si>
    <t>Area harvested, cane production, cane yield of estates, metayers and owner-planters by region - Island of Mauritius, 2018-2019</t>
  </si>
  <si>
    <t>Sugar crop 2018 &amp; 2019 (area harvested, cane produced, yield and sugar production by factory area) - Island of Mauritius</t>
  </si>
  <si>
    <t>Production of sugar, molasses and scum - Island of Mauritius, 2010 - 2019</t>
  </si>
  <si>
    <t>Supply and disposal of sugar - Republic of Mauritius, 2010 - 2019</t>
  </si>
  <si>
    <t>Sugar exports  by main markets - Island of Mauritius, crop year :  2016/2017 - 2019/2020</t>
  </si>
  <si>
    <t>Earnings  of sugar producers - Ex-syndicate, before charging sugar  insurance premium - Island of Mauritius,  2015 - 2019</t>
  </si>
  <si>
    <t>Employment in the sugar sector by sex - Island of Mauritius,  March 2016 - March 2019</t>
  </si>
  <si>
    <t>TEA</t>
  </si>
  <si>
    <t>Area under tea cultivation - Island of Mauritius, 2015 - 2019</t>
  </si>
  <si>
    <t xml:space="preserve"> Production of green leaf of tea by type of producer - Island of Mauritius, 2015 - 2019</t>
  </si>
  <si>
    <t>Production of black tea by factories - Island of Mauritius, 2015 - 2019</t>
  </si>
  <si>
    <t>Exports of green and black tea (at current and constant 2007 prices) - Island of Mauritius, 2015-2019</t>
  </si>
  <si>
    <t>Exports of green and black tea by country of destination - Island of Mauritius, 2015 - 2019</t>
  </si>
  <si>
    <t>FOODCROPS</t>
  </si>
  <si>
    <t>Area harvested, production,  yield and interline of food crops - Island of Mauritius, 2018 - 2019</t>
  </si>
  <si>
    <t>Food crops: Monthly area harvested and production  - Island of Mauritius, 2018 &amp; 2019</t>
  </si>
  <si>
    <t>Area harvested and production of food crops by district - Island of Mauritius, 2015 - 2019</t>
  </si>
  <si>
    <t>Area harvested and production of beans &amp; peas, potato, maize, groudnut, onion, tomato, cabbage &amp; cauliflower, creepers, mixed vegetables, banana and pineapple by district - Island of Mauritius, 2018 - 2019</t>
  </si>
  <si>
    <t>Average monthly retail prices of food crops - Island of Mauritius, 2018 &amp; 2019</t>
  </si>
  <si>
    <t>LIVESTOCK AND FISHERIES</t>
  </si>
  <si>
    <t>Number of cattle, goats, sheep and pigs by type of breeder as at December 2019 - Island of Mauritius</t>
  </si>
  <si>
    <t>Livestock slaughtered ¹ - Island of Mauritius, 2016 - 2019</t>
  </si>
  <si>
    <t>Production of fish (in wet weight equivalent) - Island of Mauritius, 2010 - 2019</t>
  </si>
  <si>
    <t>Catch from artisanal fishing by type - Island of Mauritius, 2016 - 2019</t>
  </si>
  <si>
    <t>FOOD BALANCE SHEETS</t>
  </si>
  <si>
    <t>MISCELLANEOUS AGRICULTURAL STATISTICS</t>
  </si>
  <si>
    <t>Effective area under cultivation - Island of Mauritius, 2015 - 2019</t>
  </si>
  <si>
    <t>Land under irrigation - Island of Mauritius, 2016 - 2019 (as at December)</t>
  </si>
  <si>
    <t>Consumption of fertilisers (Product weight) - Republic of Mauritius, 2015 - 2019</t>
  </si>
  <si>
    <t>Monthly average rainfall, average minimum and maximum temperature by region - Island of Mauritius, 2019</t>
  </si>
  <si>
    <t>Geographical distribution of housing units by size of kitchen garden  -  Republic of Mauritius, 2011 Housing Census</t>
  </si>
  <si>
    <t>Geographical distribution of fruit trees of bearing age on residential premises by type - Republic of Mauritius, 2000 &amp; 2011 Housing Census</t>
  </si>
  <si>
    <t>Number of heads by livestock type as at June 2014 - Island of Mauritius, (2014 Census of Agriculture)</t>
  </si>
  <si>
    <t>SYMBOLS   AND   ABBREVIATIONS</t>
  </si>
  <si>
    <t>Symbols:</t>
  </si>
  <si>
    <r>
      <t xml:space="preserve">         …</t>
    </r>
    <r>
      <rPr>
        <sz val="12"/>
        <rFont val="Times New Roman"/>
        <family val="1"/>
      </rPr>
      <t xml:space="preserve">     :      Negligible</t>
    </r>
  </si>
  <si>
    <t xml:space="preserve">         0       :      Nil</t>
  </si>
  <si>
    <t>Abbreviations:</t>
  </si>
  <si>
    <t xml:space="preserve">         Rs      :      Mauritian Rupees </t>
  </si>
  <si>
    <r>
      <t xml:space="preserve">       ¢</t>
    </r>
    <r>
      <rPr>
        <i/>
        <sz val="12"/>
        <rFont val="Times New Roman"/>
        <family val="1"/>
      </rPr>
      <t>000    :      Thousand</t>
    </r>
  </si>
  <si>
    <t xml:space="preserve">        No.     :       Number</t>
  </si>
  <si>
    <t xml:space="preserve">       NA      :       Not Available</t>
  </si>
  <si>
    <r>
      <t xml:space="preserve">       </t>
    </r>
    <r>
      <rPr>
        <i/>
        <sz val="12"/>
        <rFont val="Times New Roman"/>
        <family val="1"/>
      </rPr>
      <t xml:space="preserve">Napp   :       Not Applicable </t>
    </r>
  </si>
  <si>
    <t xml:space="preserve">       n.e.s     :       Not elsewhere specified</t>
  </si>
  <si>
    <t xml:space="preserve">      c.i.f       :       Cost, insurance and freight</t>
  </si>
  <si>
    <t xml:space="preserve">        f.o.b   :       Free on board</t>
  </si>
  <si>
    <t>Conversion factors</t>
  </si>
  <si>
    <t xml:space="preserve">1 hectare =  2.36922 arpents </t>
  </si>
  <si>
    <t>1 arpent   =  100 perches</t>
  </si>
  <si>
    <t>1 perche  =  11 toises</t>
  </si>
  <si>
    <t>1 inch      =  25.4 millimetres</t>
  </si>
  <si>
    <t>1 tonne    =  1,000 kilograms  =  0.9842 long ton</t>
  </si>
  <si>
    <t>To convert degrees Celsius (Centigrade) into degrees Fahrenheit multiply by 9/5 and add 32 0</t>
  </si>
  <si>
    <r>
      <t xml:space="preserve">   </t>
    </r>
    <r>
      <rPr>
        <b/>
        <u/>
        <sz val="12"/>
        <rFont val="Times New Roman"/>
        <family val="1"/>
      </rPr>
      <t>Vegetable</t>
    </r>
    <r>
      <rPr>
        <b/>
        <sz val="12"/>
        <rFont val="Times New Roman"/>
        <family val="1"/>
      </rPr>
      <t xml:space="preserve">                                      </t>
    </r>
    <r>
      <rPr>
        <b/>
        <u/>
        <sz val="12"/>
        <rFont val="Times New Roman"/>
        <family val="1"/>
      </rPr>
      <t>Average weight per unit (kg)</t>
    </r>
    <r>
      <rPr>
        <b/>
        <sz val="12"/>
        <rFont val="Times New Roman"/>
        <family val="1"/>
      </rPr>
      <t xml:space="preserve">  </t>
    </r>
  </si>
  <si>
    <t>Beet                                                         0.3</t>
  </si>
  <si>
    <t>Cabbage                                                  1.09</t>
  </si>
  <si>
    <t>Cauliflower                                               1.04</t>
  </si>
  <si>
    <t>Cucumber                                                 0.4</t>
  </si>
  <si>
    <t>Leek                                                         0.12</t>
  </si>
  <si>
    <t>Lettuce                                                      0.15</t>
  </si>
  <si>
    <t>Petsai                                                        1.2</t>
  </si>
  <si>
    <t>Squash                                                      0.3</t>
  </si>
  <si>
    <t>Sweet pepper                                            0.2</t>
  </si>
  <si>
    <r>
      <t xml:space="preserve">   </t>
    </r>
    <r>
      <rPr>
        <b/>
        <u/>
        <sz val="12"/>
        <rFont val="Times New Roman"/>
        <family val="1"/>
      </rPr>
      <t>Fruit</t>
    </r>
  </si>
  <si>
    <t>Banana                                                     0.125</t>
  </si>
  <si>
    <t>Litchi                                                        0.025</t>
  </si>
  <si>
    <t>Mango                                                      0.15</t>
  </si>
  <si>
    <t>Mandarine                                                 0.1</t>
  </si>
  <si>
    <t>Pineapple                                                  0.5</t>
  </si>
  <si>
    <t>Watermelon                                              1.5</t>
  </si>
  <si>
    <t xml:space="preserve">           Coconut                                                    0.5</t>
  </si>
  <si>
    <t>Poultry product</t>
  </si>
  <si>
    <t xml:space="preserve">          Egg                                                            0.055 </t>
  </si>
  <si>
    <t>Table 28 - Area harvested, production, yield and interline  of food crops - Island of Mauritius, 2016 - 2020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</si>
</sst>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3" formatCode="_(* #,##0.00_);_(* \(#,##0.00\);_(* &quot;-&quot;??_);_(@_)"/>
    <numFmt numFmtId="164" formatCode="#,##0\ \ \ "/>
    <numFmt numFmtId="165" formatCode="#,##0.0\ \ \ "/>
    <numFmt numFmtId="166" formatCode="0\ \ \ "/>
    <numFmt numFmtId="167" formatCode="0.0\ \ \ "/>
    <numFmt numFmtId="168" formatCode="#,##0\ \ \ \ \ \ \ \ "/>
    <numFmt numFmtId="169" formatCode="_-* #,##0.00_-;\-* #,##0.00_-;_-* &quot;-&quot;??_-;_-@_-"/>
  </numFmts>
  <fonts count="66" x14ac:knownFonts="1">
    <font>
      <sz val="11"/>
      <color theme="1"/>
      <name val="Calibri"/>
      <family val="2"/>
      <scheme val="minor"/>
    </font>
    <font>
      <sz val="11"/>
      <color theme="1"/>
      <name val="Calibri"/>
      <family val="2"/>
      <scheme val="minor"/>
    </font>
    <font>
      <u/>
      <sz val="11"/>
      <color theme="10"/>
      <name val="Calibri"/>
      <family val="2"/>
      <scheme val="minor"/>
    </font>
    <font>
      <u/>
      <sz val="12"/>
      <color theme="10"/>
      <name val="Times New Roman"/>
      <family val="1"/>
    </font>
    <font>
      <sz val="10"/>
      <name val="MS Sans Serif"/>
    </font>
    <font>
      <sz val="11"/>
      <name val="Times New Roman"/>
      <family val="1"/>
    </font>
    <font>
      <b/>
      <sz val="12"/>
      <name val="Times New Roman"/>
      <family val="1"/>
    </font>
    <font>
      <sz val="10"/>
      <name val="Times New Roman"/>
      <family val="1"/>
    </font>
    <font>
      <sz val="11.5"/>
      <name val="Times New Roman"/>
      <family val="1"/>
    </font>
    <font>
      <b/>
      <sz val="10"/>
      <name val="Times New Roman"/>
      <family val="1"/>
    </font>
    <font>
      <b/>
      <sz val="11.5"/>
      <name val="Times New Roman"/>
      <family val="1"/>
    </font>
    <font>
      <i/>
      <sz val="11.5"/>
      <name val="Times New Roman"/>
      <family val="1"/>
    </font>
    <font>
      <i/>
      <sz val="10"/>
      <name val="Times New Roman"/>
      <family val="1"/>
    </font>
    <font>
      <sz val="10"/>
      <name val="MS Sans Serif"/>
      <family val="2"/>
    </font>
    <font>
      <u/>
      <sz val="12"/>
      <color theme="10"/>
      <name val="Helv"/>
    </font>
    <font>
      <sz val="10"/>
      <name val="Arial"/>
      <family val="2"/>
    </font>
    <font>
      <sz val="10"/>
      <name val="Helv"/>
    </font>
    <font>
      <sz val="11"/>
      <name val="Sylfaen"/>
      <family val="1"/>
    </font>
    <font>
      <b/>
      <u val="double"/>
      <sz val="14"/>
      <name val="Times New Roman"/>
      <family val="1"/>
    </font>
    <font>
      <sz val="12"/>
      <color theme="1"/>
      <name val="Times New Roman"/>
      <family val="1"/>
    </font>
    <font>
      <sz val="11"/>
      <color theme="1"/>
      <name val="Symbol"/>
      <family val="1"/>
      <charset val="2"/>
    </font>
    <font>
      <sz val="7"/>
      <color theme="1"/>
      <name val="Times New Roman"/>
      <family val="1"/>
    </font>
    <font>
      <sz val="11"/>
      <color theme="1"/>
      <name val="Times New Roman"/>
      <family val="1"/>
    </font>
    <font>
      <sz val="12"/>
      <color indexed="8"/>
      <name val="Times New Roman"/>
      <family val="1"/>
    </font>
    <font>
      <sz val="12"/>
      <color rgb="FF000000"/>
      <name val="Symbol"/>
      <family val="1"/>
      <charset val="2"/>
    </font>
    <font>
      <sz val="7"/>
      <color rgb="FF000000"/>
      <name val="Times New Roman"/>
      <family val="1"/>
    </font>
    <font>
      <sz val="12"/>
      <color rgb="FF000000"/>
      <name val="Times New Roman"/>
      <family val="1"/>
    </font>
    <font>
      <b/>
      <sz val="12"/>
      <color theme="1"/>
      <name val="Times New Roman"/>
      <family val="1"/>
    </font>
    <font>
      <b/>
      <u val="double"/>
      <sz val="12"/>
      <name val="Times New Roman"/>
      <family val="1"/>
    </font>
    <font>
      <sz val="12"/>
      <name val="Times New Roman"/>
      <family val="1"/>
    </font>
    <font>
      <b/>
      <i/>
      <sz val="12"/>
      <name val="Times New Roman"/>
      <family val="1"/>
    </font>
    <font>
      <i/>
      <sz val="12"/>
      <name val="Times New Roman"/>
      <family val="1"/>
    </font>
    <font>
      <sz val="7"/>
      <name val="Times New Roman"/>
      <family val="1"/>
    </font>
    <font>
      <b/>
      <i/>
      <sz val="7"/>
      <name val="Times New Roman"/>
      <family val="1"/>
    </font>
    <font>
      <sz val="12"/>
      <name val="Symbol"/>
      <family val="1"/>
      <charset val="2"/>
    </font>
    <font>
      <sz val="8"/>
      <name val="Times New Roman"/>
      <family val="1"/>
    </font>
    <font>
      <sz val="13"/>
      <name val="Times New Roman"/>
      <family val="1"/>
    </font>
    <font>
      <vertAlign val="subscript"/>
      <sz val="16"/>
      <name val="Times New Roman"/>
      <family val="1"/>
    </font>
    <font>
      <sz val="16"/>
      <name val="Symbol"/>
      <family val="1"/>
      <charset val="2"/>
    </font>
    <font>
      <sz val="16"/>
      <name val="Times New Roman"/>
      <family val="1"/>
    </font>
    <font>
      <u/>
      <sz val="13"/>
      <name val="Times New Roman"/>
      <family val="1"/>
    </font>
    <font>
      <b/>
      <sz val="14"/>
      <name val="Symbol"/>
      <family val="1"/>
      <charset val="2"/>
    </font>
    <font>
      <b/>
      <sz val="14"/>
      <name val="Times New Roman"/>
      <family val="1"/>
    </font>
    <font>
      <vertAlign val="subscript"/>
      <sz val="13"/>
      <name val="Times New Roman"/>
      <family val="1"/>
    </font>
    <font>
      <b/>
      <vertAlign val="subscript"/>
      <sz val="16"/>
      <name val="Times New Roman"/>
      <family val="1"/>
    </font>
    <font>
      <b/>
      <vertAlign val="subscript"/>
      <sz val="12"/>
      <name val="Times New Roman"/>
      <family val="1"/>
    </font>
    <font>
      <b/>
      <sz val="12"/>
      <color rgb="FF000000"/>
      <name val="Times New Roman"/>
      <family val="1"/>
    </font>
    <font>
      <sz val="11"/>
      <name val="Calibri"/>
      <family val="2"/>
    </font>
    <font>
      <u/>
      <sz val="12"/>
      <name val="Times New Roman"/>
      <family val="1"/>
    </font>
    <font>
      <b/>
      <sz val="7"/>
      <name val="Times New Roman"/>
      <family val="1"/>
    </font>
    <font>
      <b/>
      <sz val="11"/>
      <name val="Times New Roman"/>
      <family val="1"/>
    </font>
    <font>
      <vertAlign val="superscript"/>
      <sz val="12"/>
      <name val="Times New Roman"/>
      <family val="1"/>
    </font>
    <font>
      <vertAlign val="superscript"/>
      <sz val="11"/>
      <name val="Times New Roman"/>
      <family val="1"/>
    </font>
    <font>
      <sz val="12"/>
      <color rgb="FFFF0000"/>
      <name val="Times New Roman"/>
      <family val="1"/>
    </font>
    <font>
      <vertAlign val="superscript"/>
      <sz val="11"/>
      <color indexed="8"/>
      <name val="Times New Roman"/>
      <family val="1"/>
    </font>
    <font>
      <sz val="11"/>
      <color indexed="8"/>
      <name val="Times New Roman"/>
      <family val="1"/>
    </font>
    <font>
      <strike/>
      <sz val="11"/>
      <name val="Times New Roman"/>
      <family val="1"/>
    </font>
    <font>
      <sz val="10.5"/>
      <name val="Times New Roman"/>
      <family val="1"/>
    </font>
    <font>
      <sz val="11"/>
      <color rgb="FF000000"/>
      <name val="Times New Roman"/>
      <family val="1"/>
    </font>
    <font>
      <b/>
      <sz val="10"/>
      <name val="Arial"/>
      <family val="2"/>
    </font>
    <font>
      <b/>
      <sz val="12"/>
      <color indexed="8"/>
      <name val="Times New Roman"/>
      <family val="1"/>
    </font>
    <font>
      <b/>
      <sz val="10"/>
      <color rgb="FFFF0000"/>
      <name val="MS Sans Serif"/>
    </font>
    <font>
      <i/>
      <sz val="12"/>
      <name val="Symbol"/>
      <family val="1"/>
      <charset val="2"/>
    </font>
    <font>
      <b/>
      <u/>
      <sz val="12"/>
      <name val="Times New Roman"/>
      <family val="1"/>
    </font>
    <font>
      <sz val="11"/>
      <color indexed="8"/>
      <name val="Calibri"/>
      <family val="2"/>
    </font>
    <font>
      <u/>
      <sz val="11"/>
      <color theme="10"/>
      <name val="Calibri"/>
      <family val="2"/>
    </font>
  </fonts>
  <fills count="2">
    <fill>
      <patternFill patternType="none"/>
    </fill>
    <fill>
      <patternFill patternType="gray125"/>
    </fill>
  </fills>
  <borders count="34">
    <border>
      <left/>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4" fillId="0" borderId="0"/>
    <xf numFmtId="40" fontId="13" fillId="0" borderId="0" applyFont="0" applyFill="0" applyBorder="0" applyAlignment="0" applyProtection="0"/>
    <xf numFmtId="169" fontId="1" fillId="0" borderId="0" applyFont="0" applyFill="0" applyBorder="0" applyAlignment="0" applyProtection="0"/>
    <xf numFmtId="0" fontId="14" fillId="0" borderId="0" applyNumberFormat="0" applyFill="0" applyBorder="0" applyAlignment="0" applyProtection="0">
      <alignment vertical="top"/>
      <protection locked="0"/>
    </xf>
    <xf numFmtId="0" fontId="13" fillId="0" borderId="0"/>
    <xf numFmtId="0" fontId="15" fillId="0" borderId="0"/>
    <xf numFmtId="0" fontId="15" fillId="0" borderId="0"/>
    <xf numFmtId="0" fontId="1" fillId="0" borderId="0"/>
    <xf numFmtId="0" fontId="13" fillId="0" borderId="0"/>
    <xf numFmtId="0" fontId="15" fillId="0" borderId="0"/>
    <xf numFmtId="0" fontId="13" fillId="0" borderId="0"/>
    <xf numFmtId="0" fontId="16" fillId="0" borderId="0"/>
    <xf numFmtId="0" fontId="17" fillId="0" borderId="0"/>
    <xf numFmtId="0" fontId="13" fillId="0" borderId="0"/>
    <xf numFmtId="0" fontId="15" fillId="0" borderId="0"/>
    <xf numFmtId="0" fontId="13" fillId="0" borderId="0"/>
    <xf numFmtId="43" fontId="64" fillId="0" borderId="0" applyFont="0" applyFill="0" applyBorder="0" applyAlignment="0" applyProtection="0"/>
    <xf numFmtId="169" fontId="1"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8" fontId="13" fillId="0" borderId="0" applyFon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 fillId="0" borderId="0"/>
    <xf numFmtId="0" fontId="1"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xf numFmtId="0" fontId="4" fillId="0" borderId="0"/>
    <xf numFmtId="169" fontId="64"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6" fillId="0" borderId="0">
      <alignment horizontal="left" vertical="top" wrapText="1"/>
    </xf>
  </cellStyleXfs>
  <cellXfs count="281">
    <xf numFmtId="0" fontId="0" fillId="0" borderId="0" xfId="0"/>
    <xf numFmtId="0" fontId="5" fillId="0" borderId="0" xfId="2" applyFont="1"/>
    <xf numFmtId="0" fontId="6" fillId="0" borderId="0" xfId="2" quotePrefix="1" applyFont="1" applyAlignment="1">
      <alignment horizontal="left"/>
    </xf>
    <xf numFmtId="0" fontId="7" fillId="0" borderId="0" xfId="2" applyFont="1" applyAlignment="1">
      <alignment horizontal="right" vertical="top"/>
    </xf>
    <xf numFmtId="0" fontId="7" fillId="0" borderId="0" xfId="2" applyFont="1" applyAlignment="1">
      <alignment vertical="top"/>
    </xf>
    <xf numFmtId="0" fontId="7" fillId="0" borderId="0" xfId="2" applyFont="1" applyAlignment="1">
      <alignment horizontal="right"/>
    </xf>
    <xf numFmtId="0" fontId="8" fillId="0" borderId="9" xfId="2" applyFont="1" applyBorder="1" applyAlignment="1">
      <alignment horizontal="center" vertical="center"/>
    </xf>
    <xf numFmtId="0" fontId="7" fillId="0" borderId="9" xfId="2" applyFont="1" applyBorder="1" applyAlignment="1">
      <alignment horizontal="center" vertical="center"/>
    </xf>
    <xf numFmtId="0" fontId="7" fillId="0" borderId="5" xfId="2" applyFont="1" applyBorder="1" applyAlignment="1">
      <alignment horizontal="center" vertical="center"/>
    </xf>
    <xf numFmtId="0" fontId="9" fillId="0" borderId="10" xfId="2" applyFont="1" applyBorder="1" applyAlignment="1">
      <alignment horizontal="center" vertical="center"/>
    </xf>
    <xf numFmtId="0" fontId="9" fillId="0" borderId="9" xfId="2" applyFont="1" applyBorder="1" applyAlignment="1">
      <alignment horizontal="center" wrapText="1"/>
    </xf>
    <xf numFmtId="0" fontId="9" fillId="0" borderId="9" xfId="2" applyFont="1" applyBorder="1" applyAlignment="1">
      <alignment horizontal="center" vertical="center"/>
    </xf>
    <xf numFmtId="0" fontId="8" fillId="0" borderId="12" xfId="2" applyFont="1" applyFill="1" applyBorder="1" applyAlignment="1">
      <alignment vertical="center"/>
    </xf>
    <xf numFmtId="164" fontId="8" fillId="0" borderId="13" xfId="2" applyNumberFormat="1" applyFont="1" applyBorder="1" applyAlignment="1">
      <alignment vertical="center"/>
    </xf>
    <xf numFmtId="165" fontId="8" fillId="0" borderId="13" xfId="2" applyNumberFormat="1" applyFont="1" applyBorder="1" applyAlignment="1">
      <alignment vertical="center"/>
    </xf>
    <xf numFmtId="164" fontId="8" fillId="0" borderId="13" xfId="2" applyNumberFormat="1" applyFont="1" applyFill="1" applyBorder="1" applyAlignment="1">
      <alignment vertical="center"/>
    </xf>
    <xf numFmtId="165" fontId="8" fillId="0" borderId="13" xfId="2" applyNumberFormat="1" applyFont="1" applyFill="1" applyBorder="1" applyAlignment="1">
      <alignment vertical="center"/>
    </xf>
    <xf numFmtId="164" fontId="7" fillId="0" borderId="13" xfId="2" applyNumberFormat="1" applyFont="1" applyFill="1" applyBorder="1" applyAlignment="1">
      <alignment vertical="center"/>
    </xf>
    <xf numFmtId="165" fontId="7" fillId="0" borderId="13" xfId="2" applyNumberFormat="1" applyFont="1" applyFill="1" applyBorder="1" applyAlignment="1">
      <alignment vertical="center"/>
    </xf>
    <xf numFmtId="166" fontId="7" fillId="0" borderId="14" xfId="2" applyNumberFormat="1" applyFont="1" applyBorder="1" applyAlignment="1">
      <alignment vertical="center"/>
    </xf>
    <xf numFmtId="166" fontId="7" fillId="0" borderId="13" xfId="2" applyNumberFormat="1" applyFont="1" applyBorder="1" applyAlignment="1">
      <alignment vertical="center"/>
    </xf>
    <xf numFmtId="167" fontId="7" fillId="0" borderId="13" xfId="2" applyNumberFormat="1" applyFont="1" applyBorder="1" applyAlignment="1">
      <alignment vertical="center"/>
    </xf>
    <xf numFmtId="167" fontId="7" fillId="0" borderId="15" xfId="2" applyNumberFormat="1" applyFont="1" applyBorder="1" applyAlignment="1">
      <alignment vertical="center"/>
    </xf>
    <xf numFmtId="164" fontId="7" fillId="0" borderId="14" xfId="2" applyNumberFormat="1" applyFont="1" applyBorder="1" applyAlignment="1">
      <alignment vertical="center"/>
    </xf>
    <xf numFmtId="164" fontId="7" fillId="0" borderId="13" xfId="2" applyNumberFormat="1" applyFont="1" applyBorder="1" applyAlignment="1">
      <alignment vertical="center"/>
    </xf>
    <xf numFmtId="164" fontId="7" fillId="0" borderId="15" xfId="2" applyNumberFormat="1" applyFont="1" applyBorder="1" applyAlignment="1">
      <alignment vertical="center"/>
    </xf>
    <xf numFmtId="168" fontId="8" fillId="0" borderId="13" xfId="2" applyNumberFormat="1" applyFont="1" applyBorder="1" applyAlignment="1">
      <alignment horizontal="center" vertical="center"/>
    </xf>
    <xf numFmtId="164" fontId="8" fillId="0" borderId="13" xfId="2" applyNumberFormat="1" applyFont="1" applyFill="1" applyBorder="1" applyAlignment="1">
      <alignment horizontal="center" vertical="center"/>
    </xf>
    <xf numFmtId="167" fontId="7" fillId="0" borderId="14" xfId="2" applyNumberFormat="1" applyFont="1" applyBorder="1" applyAlignment="1">
      <alignment vertical="center"/>
    </xf>
    <xf numFmtId="167" fontId="7" fillId="0" borderId="13" xfId="2" applyNumberFormat="1" applyFont="1" applyFill="1" applyBorder="1" applyAlignment="1">
      <alignment vertical="center"/>
    </xf>
    <xf numFmtId="0" fontId="8" fillId="0" borderId="13" xfId="2" applyFont="1" applyFill="1" applyBorder="1" applyAlignment="1">
      <alignment vertical="center"/>
    </xf>
    <xf numFmtId="164" fontId="8" fillId="0" borderId="16" xfId="2" applyNumberFormat="1" applyFont="1" applyBorder="1" applyAlignment="1">
      <alignment vertical="center"/>
    </xf>
    <xf numFmtId="164" fontId="8" fillId="0" borderId="16" xfId="2" applyNumberFormat="1" applyFont="1" applyFill="1" applyBorder="1" applyAlignment="1">
      <alignment vertical="center"/>
    </xf>
    <xf numFmtId="164" fontId="7" fillId="0" borderId="16" xfId="2" applyNumberFormat="1" applyFont="1" applyFill="1" applyBorder="1" applyAlignment="1">
      <alignment vertical="center"/>
    </xf>
    <xf numFmtId="0" fontId="11" fillId="0" borderId="13" xfId="2" applyFont="1" applyFill="1" applyBorder="1" applyAlignment="1">
      <alignment vertical="center"/>
    </xf>
    <xf numFmtId="164" fontId="11" fillId="0" borderId="16" xfId="2" applyNumberFormat="1" applyFont="1" applyFill="1" applyBorder="1" applyAlignment="1">
      <alignment vertical="center"/>
    </xf>
    <xf numFmtId="164" fontId="11" fillId="0" borderId="16" xfId="2" applyNumberFormat="1" applyFont="1" applyBorder="1" applyAlignment="1">
      <alignment vertical="center"/>
    </xf>
    <xf numFmtId="164" fontId="12" fillId="0" borderId="16" xfId="2" applyNumberFormat="1" applyFont="1" applyFill="1" applyBorder="1" applyAlignment="1">
      <alignment vertical="center"/>
    </xf>
    <xf numFmtId="0" fontId="8" fillId="0" borderId="9" xfId="2" applyFont="1" applyFill="1" applyBorder="1" applyAlignment="1">
      <alignment vertical="center"/>
    </xf>
    <xf numFmtId="0" fontId="10" fillId="0" borderId="5" xfId="2" applyFont="1" applyBorder="1" applyAlignment="1">
      <alignment horizontal="centerContinuous" vertical="center"/>
    </xf>
    <xf numFmtId="164" fontId="10" fillId="0" borderId="17" xfId="2" applyNumberFormat="1" applyFont="1" applyBorder="1" applyAlignment="1">
      <alignment vertical="center"/>
    </xf>
    <xf numFmtId="164" fontId="10" fillId="0" borderId="17" xfId="2" applyNumberFormat="1" applyFont="1" applyFill="1" applyBorder="1" applyAlignment="1">
      <alignment vertical="center"/>
    </xf>
    <xf numFmtId="165" fontId="10" fillId="0" borderId="17" xfId="2" applyNumberFormat="1" applyFont="1" applyBorder="1" applyAlignment="1">
      <alignment vertical="center"/>
    </xf>
    <xf numFmtId="165" fontId="10" fillId="0" borderId="17" xfId="2" applyNumberFormat="1" applyFont="1" applyFill="1" applyBorder="1" applyAlignment="1">
      <alignment vertical="center"/>
    </xf>
    <xf numFmtId="164" fontId="9" fillId="0" borderId="17" xfId="2" applyNumberFormat="1" applyFont="1" applyBorder="1" applyAlignment="1">
      <alignment vertical="center"/>
    </xf>
    <xf numFmtId="165" fontId="9" fillId="0" borderId="17" xfId="2" applyNumberFormat="1" applyFont="1" applyFill="1" applyBorder="1" applyAlignment="1">
      <alignment vertical="center"/>
    </xf>
    <xf numFmtId="165" fontId="9" fillId="0" borderId="18" xfId="2" applyNumberFormat="1" applyFont="1" applyBorder="1" applyAlignment="1">
      <alignment vertical="center"/>
    </xf>
    <xf numFmtId="165" fontId="9" fillId="0" borderId="17" xfId="2" applyNumberFormat="1" applyFont="1" applyBorder="1" applyAlignment="1">
      <alignment vertical="center"/>
    </xf>
    <xf numFmtId="167" fontId="9" fillId="0" borderId="17" xfId="2" applyNumberFormat="1" applyFont="1" applyBorder="1" applyAlignment="1">
      <alignment vertical="center"/>
    </xf>
    <xf numFmtId="166" fontId="9" fillId="0" borderId="17" xfId="2" applyNumberFormat="1" applyFont="1" applyBorder="1" applyAlignment="1">
      <alignment vertical="center"/>
    </xf>
    <xf numFmtId="167" fontId="9" fillId="0" borderId="19" xfId="2" applyNumberFormat="1" applyFont="1" applyBorder="1" applyAlignment="1">
      <alignment vertical="center"/>
    </xf>
    <xf numFmtId="0" fontId="7" fillId="0" borderId="0" xfId="2" applyFont="1"/>
    <xf numFmtId="0" fontId="5" fillId="0" borderId="0" xfId="2" applyFont="1" applyFill="1"/>
    <xf numFmtId="0" fontId="18" fillId="0" borderId="0" xfId="0" applyFont="1" applyAlignment="1">
      <alignment horizontal="center" vertical="center" wrapText="1"/>
    </xf>
    <xf numFmtId="0" fontId="19" fillId="0" borderId="0" xfId="0" applyFont="1" applyAlignment="1">
      <alignment vertical="center" wrapText="1"/>
    </xf>
    <xf numFmtId="0" fontId="0" fillId="0" borderId="0" xfId="0" applyAlignment="1">
      <alignment horizontal="left" wrapText="1"/>
    </xf>
    <xf numFmtId="0" fontId="20" fillId="0" borderId="0" xfId="0" applyFont="1" applyAlignment="1">
      <alignment horizontal="left" vertical="center" indent="5"/>
    </xf>
    <xf numFmtId="0" fontId="19" fillId="0" borderId="0" xfId="0" applyFont="1" applyAlignment="1">
      <alignment horizontal="justify" vertical="center"/>
    </xf>
    <xf numFmtId="0" fontId="24" fillId="0" borderId="0" xfId="0" applyFont="1" applyAlignment="1">
      <alignment horizontal="left" vertical="center" wrapText="1" indent="5"/>
    </xf>
    <xf numFmtId="0" fontId="20"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xf numFmtId="14" fontId="27" fillId="0" borderId="0" xfId="0" applyNumberFormat="1" applyFont="1" applyAlignment="1">
      <alignment wrapText="1"/>
    </xf>
    <xf numFmtId="0" fontId="0" fillId="0" borderId="0" xfId="0" applyAlignment="1">
      <alignment wrapText="1"/>
    </xf>
    <xf numFmtId="0" fontId="4" fillId="0" borderId="0" xfId="2"/>
    <xf numFmtId="0" fontId="4" fillId="0" borderId="20" xfId="2" applyBorder="1"/>
    <xf numFmtId="0" fontId="6" fillId="0" borderId="21" xfId="2" applyFont="1" applyBorder="1" applyAlignment="1">
      <alignment horizontal="left" vertical="center" wrapText="1"/>
    </xf>
    <xf numFmtId="0" fontId="29" fillId="0" borderId="21" xfId="2" applyFont="1" applyBorder="1" applyAlignment="1">
      <alignment horizontal="justify" vertical="top"/>
    </xf>
    <xf numFmtId="0" fontId="29" fillId="0" borderId="0" xfId="2" applyFont="1" applyAlignment="1">
      <alignment horizontal="justify" vertical="center"/>
    </xf>
    <xf numFmtId="0" fontId="30" fillId="0" borderId="23" xfId="2" applyFont="1" applyBorder="1"/>
    <xf numFmtId="0" fontId="29" fillId="0" borderId="23" xfId="2" applyFont="1" applyBorder="1" applyAlignment="1">
      <alignment horizontal="justify" vertical="center"/>
    </xf>
    <xf numFmtId="0" fontId="29" fillId="0" borderId="25" xfId="2" applyFont="1" applyBorder="1" applyAlignment="1">
      <alignment horizontal="justify" vertical="top"/>
    </xf>
    <xf numFmtId="0" fontId="30" fillId="0" borderId="26" xfId="2" applyFont="1" applyFill="1" applyBorder="1" applyAlignment="1">
      <alignment horizontal="justify" vertical="top" wrapText="1"/>
    </xf>
    <xf numFmtId="0" fontId="30" fillId="0" borderId="0" xfId="2" applyFont="1" applyAlignment="1">
      <alignment horizontal="justify" vertical="center"/>
    </xf>
    <xf numFmtId="0" fontId="29" fillId="0" borderId="26" xfId="2" applyFont="1" applyBorder="1" applyAlignment="1">
      <alignment horizontal="justify" vertical="top" wrapText="1"/>
    </xf>
    <xf numFmtId="0" fontId="30" fillId="0" borderId="26" xfId="2" applyFont="1" applyBorder="1" applyAlignment="1">
      <alignment horizontal="justify" vertical="top" wrapText="1"/>
    </xf>
    <xf numFmtId="0" fontId="30" fillId="0" borderId="28" xfId="2" applyFont="1" applyBorder="1" applyAlignment="1">
      <alignment horizontal="justify" vertical="center" wrapText="1"/>
    </xf>
    <xf numFmtId="0" fontId="30" fillId="0" borderId="22" xfId="2" applyFont="1" applyBorder="1" applyAlignment="1">
      <alignment horizontal="justify" vertical="center"/>
    </xf>
    <xf numFmtId="0" fontId="29" fillId="0" borderId="24" xfId="2" applyFont="1" applyBorder="1" applyAlignment="1">
      <alignment horizontal="justify" vertical="center"/>
    </xf>
    <xf numFmtId="0" fontId="4" fillId="0" borderId="24" xfId="2" applyBorder="1"/>
    <xf numFmtId="0" fontId="30" fillId="0" borderId="24" xfId="2" applyFont="1" applyBorder="1" applyAlignment="1">
      <alignment horizontal="justify" vertical="center"/>
    </xf>
    <xf numFmtId="0" fontId="29" fillId="0" borderId="24" xfId="2" applyFont="1" applyBorder="1" applyAlignment="1">
      <alignment horizontal="justify" vertical="top"/>
    </xf>
    <xf numFmtId="0" fontId="29" fillId="0" borderId="24" xfId="2" applyFont="1" applyBorder="1" applyAlignment="1">
      <alignment wrapText="1"/>
    </xf>
    <xf numFmtId="0" fontId="29" fillId="0" borderId="27" xfId="2" applyFont="1" applyBorder="1" applyAlignment="1">
      <alignment horizontal="justify" vertical="center"/>
    </xf>
    <xf numFmtId="0" fontId="29" fillId="0" borderId="22" xfId="2" applyFont="1" applyBorder="1" applyAlignment="1">
      <alignment horizontal="justify" vertical="center" wrapText="1"/>
    </xf>
    <xf numFmtId="0" fontId="5" fillId="0" borderId="24" xfId="2" applyFont="1" applyBorder="1" applyAlignment="1">
      <alignment horizontal="justify" vertical="center"/>
    </xf>
    <xf numFmtId="0" fontId="6" fillId="0" borderId="0" xfId="2" applyFont="1" applyAlignment="1">
      <alignment horizontal="justify" vertical="center"/>
    </xf>
    <xf numFmtId="0" fontId="34" fillId="0" borderId="24" xfId="2" applyFont="1" applyBorder="1" applyAlignment="1">
      <alignment horizontal="justify" vertical="center"/>
    </xf>
    <xf numFmtId="0" fontId="35" fillId="0" borderId="24" xfId="2" applyFont="1" applyBorder="1" applyAlignment="1">
      <alignment horizontal="justify" vertical="center"/>
    </xf>
    <xf numFmtId="0" fontId="36" fillId="0" borderId="24" xfId="2" applyFont="1" applyBorder="1" applyAlignment="1">
      <alignment horizontal="justify" vertical="center"/>
    </xf>
    <xf numFmtId="0" fontId="29" fillId="0" borderId="0" xfId="2" applyFont="1" applyAlignment="1">
      <alignment vertical="center"/>
    </xf>
    <xf numFmtId="0" fontId="6" fillId="0" borderId="24" xfId="2" applyFont="1" applyBorder="1" applyAlignment="1">
      <alignment horizontal="justify" vertical="center"/>
    </xf>
    <xf numFmtId="49" fontId="29" fillId="0" borderId="0" xfId="2" applyNumberFormat="1" applyFont="1" applyBorder="1" applyAlignment="1">
      <alignment horizontal="left" vertical="center" wrapText="1"/>
    </xf>
    <xf numFmtId="0" fontId="4" fillId="0" borderId="27" xfId="2" applyBorder="1"/>
    <xf numFmtId="0" fontId="28" fillId="0" borderId="0" xfId="2" applyFont="1" applyAlignment="1">
      <alignment horizontal="center" vertical="center"/>
    </xf>
    <xf numFmtId="0" fontId="46" fillId="0" borderId="0" xfId="2" applyFont="1" applyAlignment="1">
      <alignment horizontal="justify" vertical="center"/>
    </xf>
    <xf numFmtId="0" fontId="26" fillId="0" borderId="0" xfId="2" applyFont="1" applyAlignment="1">
      <alignment horizontal="justify" vertical="center"/>
    </xf>
    <xf numFmtId="0" fontId="47" fillId="0" borderId="0" xfId="2" applyFont="1" applyAlignment="1">
      <alignment vertical="center"/>
    </xf>
    <xf numFmtId="0" fontId="6" fillId="0" borderId="0" xfId="2" applyFont="1" applyAlignment="1">
      <alignment vertical="center"/>
    </xf>
    <xf numFmtId="0" fontId="48" fillId="0" borderId="0" xfId="2" applyFont="1" applyAlignment="1">
      <alignment vertical="center"/>
    </xf>
    <xf numFmtId="0" fontId="29" fillId="0" borderId="0" xfId="2" applyFont="1"/>
    <xf numFmtId="0" fontId="50" fillId="0" borderId="5" xfId="8" applyFont="1" applyBorder="1" applyAlignment="1">
      <alignment horizontal="center" vertical="center" wrapText="1"/>
    </xf>
    <xf numFmtId="0" fontId="6" fillId="0" borderId="5" xfId="8" applyFont="1" applyBorder="1" applyAlignment="1">
      <alignment horizontal="center" vertical="center" wrapText="1"/>
    </xf>
    <xf numFmtId="0" fontId="6" fillId="0" borderId="17" xfId="8" applyFont="1" applyBorder="1" applyAlignment="1">
      <alignment horizontal="center" vertical="center" wrapText="1"/>
    </xf>
    <xf numFmtId="0" fontId="16" fillId="0" borderId="0" xfId="13"/>
    <xf numFmtId="0" fontId="5" fillId="0" borderId="17" xfId="8" applyFont="1" applyBorder="1" applyAlignment="1">
      <alignment horizontal="center" vertical="center"/>
    </xf>
    <xf numFmtId="0" fontId="29" fillId="0" borderId="17" xfId="12" applyFont="1" applyFill="1" applyBorder="1" applyAlignment="1">
      <alignment vertical="center"/>
    </xf>
    <xf numFmtId="0" fontId="3" fillId="0" borderId="17" xfId="1" applyFont="1" applyFill="1" applyBorder="1" applyAlignment="1" applyProtection="1">
      <alignment vertical="center" wrapText="1"/>
    </xf>
    <xf numFmtId="0" fontId="5" fillId="0" borderId="17" xfId="13" applyFont="1" applyFill="1" applyBorder="1" applyAlignment="1">
      <alignment vertical="center"/>
    </xf>
    <xf numFmtId="0" fontId="3" fillId="0" borderId="17" xfId="5" applyFont="1" applyFill="1" applyBorder="1" applyAlignment="1" applyProtection="1">
      <alignment vertical="center" wrapText="1"/>
    </xf>
    <xf numFmtId="0" fontId="5" fillId="0" borderId="7" xfId="8" applyFont="1" applyBorder="1" applyAlignment="1">
      <alignment horizontal="center" vertical="center"/>
    </xf>
    <xf numFmtId="0" fontId="29" fillId="0" borderId="17" xfId="12" applyFont="1" applyFill="1" applyBorder="1" applyAlignment="1">
      <alignment vertical="center" wrapText="1"/>
    </xf>
    <xf numFmtId="0" fontId="3" fillId="0" borderId="7" xfId="1" applyFont="1" applyFill="1" applyBorder="1" applyAlignment="1" applyProtection="1">
      <alignment vertical="center"/>
    </xf>
    <xf numFmtId="0" fontId="5" fillId="0" borderId="9" xfId="8" applyFont="1" applyBorder="1" applyAlignment="1">
      <alignment horizontal="center" vertical="center"/>
    </xf>
    <xf numFmtId="2" fontId="5" fillId="0" borderId="17" xfId="8" applyNumberFormat="1" applyFont="1" applyBorder="1" applyAlignment="1">
      <alignment horizontal="center" vertical="center"/>
    </xf>
    <xf numFmtId="0" fontId="29" fillId="0" borderId="17" xfId="12" applyFont="1" applyFill="1" applyBorder="1" applyAlignment="1">
      <alignment horizontal="left" vertical="center"/>
    </xf>
    <xf numFmtId="0" fontId="5" fillId="0" borderId="13" xfId="8" applyFont="1" applyBorder="1" applyAlignment="1">
      <alignment horizontal="center" vertical="center"/>
    </xf>
    <xf numFmtId="0" fontId="29" fillId="0" borderId="17" xfId="0" applyFont="1" applyFill="1" applyBorder="1" applyAlignment="1">
      <alignment vertical="center"/>
    </xf>
    <xf numFmtId="0" fontId="29" fillId="0" borderId="17" xfId="12" quotePrefix="1" applyFont="1" applyFill="1" applyBorder="1" applyAlignment="1">
      <alignment horizontal="left" vertical="center" wrapText="1"/>
    </xf>
    <xf numFmtId="0" fontId="5" fillId="0" borderId="17" xfId="12" quotePrefix="1" applyFont="1" applyFill="1" applyBorder="1" applyAlignment="1">
      <alignment horizontal="left" vertical="center" wrapText="1"/>
    </xf>
    <xf numFmtId="0" fontId="3" fillId="0" borderId="17" xfId="1" applyFont="1" applyFill="1" applyBorder="1" applyAlignment="1" applyProtection="1">
      <alignment vertical="center"/>
    </xf>
    <xf numFmtId="0" fontId="29" fillId="0" borderId="17" xfId="12" quotePrefix="1" applyFont="1" applyFill="1" applyBorder="1" applyAlignment="1">
      <alignment horizontal="left" vertical="center"/>
    </xf>
    <xf numFmtId="0" fontId="5" fillId="0" borderId="17" xfId="0" applyFont="1" applyFill="1" applyBorder="1" applyAlignment="1">
      <alignment vertical="center" wrapText="1"/>
    </xf>
    <xf numFmtId="0" fontId="5" fillId="0" borderId="17" xfId="0" applyFont="1" applyFill="1" applyBorder="1" applyAlignment="1">
      <alignment vertical="center"/>
    </xf>
    <xf numFmtId="0" fontId="5" fillId="0" borderId="17" xfId="12" applyFont="1" applyFill="1" applyBorder="1" applyAlignment="1">
      <alignment vertical="center"/>
    </xf>
    <xf numFmtId="0" fontId="5" fillId="0" borderId="17" xfId="12" applyFont="1" applyFill="1" applyBorder="1" applyAlignment="1">
      <alignment vertical="center" wrapText="1"/>
    </xf>
    <xf numFmtId="0" fontId="2" fillId="0" borderId="17" xfId="1" applyBorder="1" applyAlignment="1">
      <alignment wrapText="1"/>
    </xf>
    <xf numFmtId="0" fontId="2" fillId="0" borderId="17" xfId="1" applyFill="1" applyBorder="1" applyAlignment="1">
      <alignment vertical="center" wrapText="1"/>
    </xf>
    <xf numFmtId="0" fontId="29" fillId="0" borderId="0" xfId="12" applyFont="1" applyBorder="1" applyAlignment="1">
      <alignment vertical="center" wrapText="1"/>
    </xf>
    <xf numFmtId="0" fontId="16" fillId="0" borderId="0" xfId="13" applyFont="1"/>
    <xf numFmtId="0" fontId="29" fillId="0" borderId="17" xfId="16" applyFont="1" applyFill="1" applyBorder="1" applyAlignment="1">
      <alignment vertical="center" wrapText="1"/>
    </xf>
    <xf numFmtId="0" fontId="29" fillId="0" borderId="0" xfId="12" applyFont="1" applyBorder="1" applyAlignment="1">
      <alignment vertical="center"/>
    </xf>
    <xf numFmtId="0" fontId="5" fillId="0" borderId="17" xfId="11" applyFont="1" applyFill="1" applyBorder="1" applyAlignment="1">
      <alignment vertical="center"/>
    </xf>
    <xf numFmtId="0" fontId="5" fillId="0" borderId="17" xfId="12" quotePrefix="1" applyFont="1" applyFill="1" applyBorder="1" applyAlignment="1">
      <alignment horizontal="left" vertical="center"/>
    </xf>
    <xf numFmtId="0" fontId="5" fillId="0" borderId="17" xfId="8" applyFont="1" applyFill="1" applyBorder="1" applyAlignment="1">
      <alignment horizontal="center" vertical="center"/>
    </xf>
    <xf numFmtId="0" fontId="16" fillId="0" borderId="0" xfId="13" applyFont="1" applyFill="1"/>
    <xf numFmtId="0" fontId="22" fillId="0" borderId="17" xfId="0" applyFont="1" applyFill="1" applyBorder="1" applyAlignment="1">
      <alignment vertical="center"/>
    </xf>
    <xf numFmtId="0" fontId="3" fillId="0" borderId="7" xfId="1" applyFont="1" applyFill="1" applyBorder="1" applyAlignment="1" applyProtection="1">
      <alignment vertical="center" wrapText="1"/>
    </xf>
    <xf numFmtId="0" fontId="57" fillId="0" borderId="17" xfId="12" applyFont="1" applyFill="1" applyBorder="1" applyAlignment="1">
      <alignment vertical="center" wrapText="1"/>
    </xf>
    <xf numFmtId="0" fontId="22" fillId="0" borderId="17" xfId="12" applyFont="1" applyFill="1" applyBorder="1" applyAlignment="1">
      <alignment horizontal="left" vertical="center" wrapText="1"/>
    </xf>
    <xf numFmtId="0" fontId="22" fillId="0" borderId="17" xfId="9" applyFont="1" applyFill="1" applyBorder="1" applyAlignment="1">
      <alignment vertical="center" wrapText="1"/>
    </xf>
    <xf numFmtId="0" fontId="58" fillId="0" borderId="17" xfId="9" applyFont="1" applyFill="1" applyBorder="1" applyAlignment="1">
      <alignment vertical="center" wrapText="1"/>
    </xf>
    <xf numFmtId="0" fontId="58" fillId="0" borderId="17" xfId="9" applyFont="1" applyFill="1" applyBorder="1" applyAlignment="1">
      <alignment horizontal="left" vertical="center" wrapText="1"/>
    </xf>
    <xf numFmtId="0" fontId="15" fillId="0" borderId="0" xfId="7"/>
    <xf numFmtId="0" fontId="59" fillId="0" borderId="17" xfId="7" applyFont="1" applyBorder="1" applyAlignment="1">
      <alignment horizontal="center" vertical="center"/>
    </xf>
    <xf numFmtId="0" fontId="50" fillId="0" borderId="17" xfId="7" applyFont="1" applyBorder="1" applyAlignment="1">
      <alignment horizontal="center" vertical="center"/>
    </xf>
    <xf numFmtId="0" fontId="15" fillId="0" borderId="0" xfId="7" applyFill="1"/>
    <xf numFmtId="0" fontId="0" fillId="0" borderId="0" xfId="0" applyAlignment="1">
      <alignment horizontal="center"/>
    </xf>
    <xf numFmtId="0" fontId="2" fillId="0" borderId="17" xfId="1" applyFill="1" applyBorder="1" applyAlignment="1">
      <alignment vertical="center"/>
    </xf>
    <xf numFmtId="0" fontId="5" fillId="0" borderId="17" xfId="7" applyFont="1" applyBorder="1" applyAlignment="1">
      <alignment horizontal="center"/>
    </xf>
    <xf numFmtId="0" fontId="6" fillId="0" borderId="17" xfId="12" applyFont="1" applyFill="1" applyBorder="1" applyAlignment="1">
      <alignment horizontal="center" vertical="center" wrapText="1"/>
    </xf>
    <xf numFmtId="0" fontId="2" fillId="0" borderId="17" xfId="1" applyFill="1" applyBorder="1" applyAlignment="1">
      <alignment horizontal="left" vertical="center"/>
    </xf>
    <xf numFmtId="0" fontId="2" fillId="0" borderId="17" xfId="1" quotePrefix="1" applyFill="1" applyBorder="1" applyAlignment="1">
      <alignment horizontal="left" vertical="center" wrapText="1"/>
    </xf>
    <xf numFmtId="0" fontId="2" fillId="0" borderId="17" xfId="1" quotePrefix="1" applyFill="1" applyBorder="1" applyAlignment="1">
      <alignment horizontal="left" vertical="center"/>
    </xf>
    <xf numFmtId="0" fontId="6" fillId="0" borderId="17" xfId="12" quotePrefix="1" applyFont="1" applyFill="1" applyBorder="1" applyAlignment="1">
      <alignment horizontal="center" vertical="center"/>
    </xf>
    <xf numFmtId="0" fontId="15" fillId="0" borderId="17" xfId="7" applyBorder="1" applyAlignment="1">
      <alignment horizontal="center"/>
    </xf>
    <xf numFmtId="0" fontId="6" fillId="0" borderId="17" xfId="12" quotePrefix="1" applyFont="1" applyFill="1" applyBorder="1" applyAlignment="1">
      <alignment horizontal="center" vertical="center" wrapText="1"/>
    </xf>
    <xf numFmtId="0" fontId="60" fillId="0" borderId="0" xfId="15" applyFont="1"/>
    <xf numFmtId="0" fontId="6" fillId="0" borderId="0" xfId="17" applyFont="1" applyFill="1" applyAlignment="1">
      <alignment horizontal="left" vertical="center"/>
    </xf>
    <xf numFmtId="0" fontId="6" fillId="0" borderId="17" xfId="12" applyFont="1" applyFill="1" applyBorder="1" applyAlignment="1">
      <alignment horizontal="center" vertical="center"/>
    </xf>
    <xf numFmtId="0" fontId="6" fillId="0" borderId="0" xfId="14" applyFont="1" applyAlignment="1" applyProtection="1">
      <alignment vertical="center"/>
      <protection hidden="1"/>
    </xf>
    <xf numFmtId="0" fontId="2" fillId="0" borderId="17" xfId="1" applyFill="1" applyBorder="1" applyAlignment="1">
      <alignment horizontal="left" vertical="center" wrapText="1"/>
    </xf>
    <xf numFmtId="0" fontId="18" fillId="0" borderId="0" xfId="2" applyFont="1" applyAlignment="1">
      <alignment horizontal="center" vertical="center"/>
    </xf>
    <xf numFmtId="0" fontId="30" fillId="0" borderId="0" xfId="2" applyFont="1" applyAlignment="1">
      <alignment vertical="center"/>
    </xf>
    <xf numFmtId="0" fontId="31" fillId="0" borderId="0" xfId="2" applyFont="1" applyAlignment="1">
      <alignment vertical="center"/>
    </xf>
    <xf numFmtId="0" fontId="61" fillId="0" borderId="0" xfId="2" applyFont="1"/>
    <xf numFmtId="0" fontId="5" fillId="0" borderId="0" xfId="2" applyFont="1" applyAlignment="1">
      <alignment vertical="center"/>
    </xf>
    <xf numFmtId="0" fontId="62" fillId="0" borderId="0" xfId="2" applyFont="1" applyAlignment="1">
      <alignment vertical="center"/>
    </xf>
    <xf numFmtId="0" fontId="5" fillId="0" borderId="0" xfId="2" applyFont="1" applyAlignment="1">
      <alignment horizontal="left" vertical="center" indent="5"/>
    </xf>
    <xf numFmtId="0" fontId="29" fillId="0" borderId="0" xfId="2" applyFont="1" applyAlignment="1">
      <alignment horizontal="left" vertical="center" indent="5"/>
    </xf>
    <xf numFmtId="0" fontId="29" fillId="0" borderId="0" xfId="2" applyFont="1" applyAlignment="1">
      <alignment horizontal="left" vertical="center" indent="15"/>
    </xf>
    <xf numFmtId="0" fontId="29" fillId="0" borderId="0" xfId="2" applyFont="1" applyAlignment="1">
      <alignment horizontal="left" vertical="center" indent="10"/>
    </xf>
    <xf numFmtId="0" fontId="4" fillId="0" borderId="0" xfId="2" applyFont="1"/>
    <xf numFmtId="0" fontId="6" fillId="0" borderId="0" xfId="2" applyFont="1"/>
    <xf numFmtId="0" fontId="48" fillId="0" borderId="0" xfId="2" applyFont="1"/>
    <xf numFmtId="0" fontId="63" fillId="0" borderId="0" xfId="2" applyFont="1"/>
    <xf numFmtId="0" fontId="5" fillId="0" borderId="0" xfId="10" applyFont="1"/>
    <xf numFmtId="0" fontId="6" fillId="0" borderId="0" xfId="10" quotePrefix="1" applyFont="1" applyAlignment="1">
      <alignment horizontal="left"/>
    </xf>
    <xf numFmtId="0" fontId="7" fillId="0" borderId="0" xfId="10" applyFont="1" applyAlignment="1">
      <alignment horizontal="right" vertical="top"/>
    </xf>
    <xf numFmtId="0" fontId="7" fillId="0" borderId="0" xfId="10" applyFont="1" applyAlignment="1">
      <alignment vertical="top"/>
    </xf>
    <xf numFmtId="0" fontId="10" fillId="0" borderId="9" xfId="10" applyFont="1" applyBorder="1" applyAlignment="1">
      <alignment horizontal="center" vertical="center"/>
    </xf>
    <xf numFmtId="0" fontId="9" fillId="0" borderId="9" xfId="10" applyFont="1" applyBorder="1" applyAlignment="1">
      <alignment horizontal="center" vertical="center"/>
    </xf>
    <xf numFmtId="0" fontId="9" fillId="0" borderId="32" xfId="10" applyFont="1" applyBorder="1" applyAlignment="1">
      <alignment horizontal="center" vertical="center"/>
    </xf>
    <xf numFmtId="0" fontId="9" fillId="0" borderId="10" xfId="10" applyFont="1" applyFill="1" applyBorder="1" applyAlignment="1">
      <alignment horizontal="center" vertical="center"/>
    </xf>
    <xf numFmtId="0" fontId="9" fillId="0" borderId="9" xfId="10" applyFont="1" applyFill="1" applyBorder="1" applyAlignment="1">
      <alignment horizontal="center" wrapText="1"/>
    </xf>
    <xf numFmtId="0" fontId="9" fillId="0" borderId="9" xfId="10" applyFont="1" applyFill="1" applyBorder="1" applyAlignment="1">
      <alignment horizontal="center" vertical="center"/>
    </xf>
    <xf numFmtId="0" fontId="8" fillId="0" borderId="12" xfId="10" applyFont="1" applyFill="1" applyBorder="1" applyAlignment="1">
      <alignment vertical="center"/>
    </xf>
    <xf numFmtId="164" fontId="8" fillId="0" borderId="13" xfId="10" applyNumberFormat="1" applyFont="1" applyFill="1" applyBorder="1" applyAlignment="1">
      <alignment vertical="center"/>
    </xf>
    <xf numFmtId="165" fontId="8" fillId="0" borderId="13" xfId="10" applyNumberFormat="1" applyFont="1" applyFill="1" applyBorder="1" applyAlignment="1">
      <alignment vertical="center"/>
    </xf>
    <xf numFmtId="164" fontId="7" fillId="0" borderId="13" xfId="10" applyNumberFormat="1" applyFont="1" applyFill="1" applyBorder="1" applyAlignment="1">
      <alignment vertical="center"/>
    </xf>
    <xf numFmtId="165" fontId="7" fillId="0" borderId="13" xfId="10" applyNumberFormat="1" applyFont="1" applyFill="1" applyBorder="1" applyAlignment="1">
      <alignment vertical="center"/>
    </xf>
    <xf numFmtId="165" fontId="7" fillId="0" borderId="8" xfId="10" applyNumberFormat="1" applyFont="1" applyFill="1" applyBorder="1" applyAlignment="1">
      <alignment vertical="center"/>
    </xf>
    <xf numFmtId="166" fontId="7" fillId="0" borderId="16" xfId="10" applyNumberFormat="1" applyFont="1" applyFill="1" applyBorder="1" applyAlignment="1">
      <alignment vertical="center"/>
    </xf>
    <xf numFmtId="166" fontId="7" fillId="0" borderId="13" xfId="10" applyNumberFormat="1" applyFont="1" applyFill="1" applyBorder="1" applyAlignment="1">
      <alignment vertical="center"/>
    </xf>
    <xf numFmtId="167" fontId="7" fillId="0" borderId="13" xfId="10" applyNumberFormat="1" applyFont="1" applyFill="1" applyBorder="1" applyAlignment="1">
      <alignment vertical="center"/>
    </xf>
    <xf numFmtId="164" fontId="7" fillId="0" borderId="16" xfId="10" applyNumberFormat="1" applyFont="1" applyFill="1" applyBorder="1" applyAlignment="1">
      <alignment vertical="center"/>
    </xf>
    <xf numFmtId="164" fontId="7" fillId="0" borderId="15" xfId="10" applyNumberFormat="1" applyFont="1" applyFill="1" applyBorder="1" applyAlignment="1">
      <alignment vertical="center"/>
    </xf>
    <xf numFmtId="165" fontId="7" fillId="0" borderId="15" xfId="10" applyNumberFormat="1" applyFont="1" applyFill="1" applyBorder="1" applyAlignment="1">
      <alignment vertical="center"/>
    </xf>
    <xf numFmtId="164" fontId="8" fillId="0" borderId="13" xfId="10" applyNumberFormat="1" applyFont="1" applyFill="1" applyBorder="1" applyAlignment="1">
      <alignment horizontal="center" vertical="center"/>
    </xf>
    <xf numFmtId="167" fontId="7" fillId="0" borderId="16" xfId="10" applyNumberFormat="1" applyFont="1" applyFill="1" applyBorder="1" applyAlignment="1">
      <alignment vertical="center"/>
    </xf>
    <xf numFmtId="164" fontId="8" fillId="0" borderId="13" xfId="10" applyNumberFormat="1" applyFont="1" applyBorder="1" applyAlignment="1">
      <alignment vertical="center"/>
    </xf>
    <xf numFmtId="164" fontId="7" fillId="0" borderId="13" xfId="10" applyNumberFormat="1" applyFont="1" applyBorder="1" applyAlignment="1">
      <alignment vertical="center"/>
    </xf>
    <xf numFmtId="0" fontId="8" fillId="0" borderId="13" xfId="10" applyFont="1" applyFill="1" applyBorder="1" applyAlignment="1">
      <alignment vertical="center"/>
    </xf>
    <xf numFmtId="164" fontId="8" fillId="0" borderId="16" xfId="10" applyNumberFormat="1" applyFont="1" applyFill="1" applyBorder="1" applyAlignment="1">
      <alignment vertical="center"/>
    </xf>
    <xf numFmtId="0" fontId="11" fillId="0" borderId="13" xfId="10" applyFont="1" applyFill="1" applyBorder="1" applyAlignment="1">
      <alignment vertical="center"/>
    </xf>
    <xf numFmtId="164" fontId="11" fillId="0" borderId="16" xfId="10" applyNumberFormat="1" applyFont="1" applyFill="1" applyBorder="1" applyAlignment="1">
      <alignment vertical="center"/>
    </xf>
    <xf numFmtId="164" fontId="12" fillId="0" borderId="16" xfId="10" applyNumberFormat="1" applyFont="1" applyFill="1" applyBorder="1" applyAlignment="1">
      <alignment vertical="center"/>
    </xf>
    <xf numFmtId="164" fontId="8" fillId="0" borderId="16" xfId="10" applyNumberFormat="1" applyFont="1" applyBorder="1" applyAlignment="1">
      <alignment vertical="center"/>
    </xf>
    <xf numFmtId="0" fontId="8" fillId="0" borderId="9" xfId="10" applyFont="1" applyFill="1" applyBorder="1" applyAlignment="1">
      <alignment vertical="center"/>
    </xf>
    <xf numFmtId="0" fontId="10" fillId="0" borderId="5" xfId="10" applyFont="1" applyBorder="1" applyAlignment="1">
      <alignment horizontal="centerContinuous" vertical="center"/>
    </xf>
    <xf numFmtId="164" fontId="10" fillId="0" borderId="17" xfId="10" applyNumberFormat="1" applyFont="1" applyFill="1" applyBorder="1" applyAlignment="1">
      <alignment vertical="center"/>
    </xf>
    <xf numFmtId="164" fontId="10" fillId="0" borderId="17" xfId="10" applyNumberFormat="1" applyFont="1" applyBorder="1" applyAlignment="1">
      <alignment vertical="center"/>
    </xf>
    <xf numFmtId="165" fontId="10" fillId="0" borderId="17" xfId="10" applyNumberFormat="1" applyFont="1" applyFill="1" applyBorder="1" applyAlignment="1">
      <alignment vertical="center"/>
    </xf>
    <xf numFmtId="164" fontId="9" fillId="0" borderId="17" xfId="10" applyNumberFormat="1" applyFont="1" applyBorder="1" applyAlignment="1">
      <alignment vertical="center"/>
    </xf>
    <xf numFmtId="165" fontId="9" fillId="0" borderId="17" xfId="10" applyNumberFormat="1" applyFont="1" applyFill="1" applyBorder="1" applyAlignment="1">
      <alignment vertical="center"/>
    </xf>
    <xf numFmtId="165" fontId="9" fillId="0" borderId="19" xfId="10" applyNumberFormat="1" applyFont="1" applyFill="1" applyBorder="1" applyAlignment="1">
      <alignment vertical="center"/>
    </xf>
    <xf numFmtId="165" fontId="9" fillId="0" borderId="4" xfId="10" applyNumberFormat="1" applyFont="1" applyFill="1" applyBorder="1" applyAlignment="1">
      <alignment vertical="center"/>
    </xf>
    <xf numFmtId="167" fontId="9" fillId="0" borderId="17" xfId="10" applyNumberFormat="1" applyFont="1" applyFill="1" applyBorder="1" applyAlignment="1">
      <alignment vertical="center"/>
    </xf>
    <xf numFmtId="164" fontId="7" fillId="0" borderId="17" xfId="10" applyNumberFormat="1" applyFont="1" applyFill="1" applyBorder="1" applyAlignment="1">
      <alignment vertical="center"/>
    </xf>
    <xf numFmtId="164" fontId="7" fillId="0" borderId="4" xfId="10" applyNumberFormat="1" applyFont="1" applyFill="1" applyBorder="1" applyAlignment="1">
      <alignment vertical="center"/>
    </xf>
    <xf numFmtId="164" fontId="7" fillId="0" borderId="19" xfId="10" applyNumberFormat="1" applyFont="1" applyFill="1" applyBorder="1" applyAlignment="1">
      <alignment vertical="center"/>
    </xf>
    <xf numFmtId="0" fontId="7" fillId="0" borderId="0" xfId="10" applyFont="1"/>
    <xf numFmtId="0" fontId="5" fillId="0" borderId="0" xfId="10" applyFont="1" applyFill="1"/>
    <xf numFmtId="0" fontId="6" fillId="0" borderId="22" xfId="2" applyFont="1" applyBorder="1" applyAlignment="1">
      <alignment horizontal="center" vertical="top" wrapText="1"/>
    </xf>
    <xf numFmtId="0" fontId="6" fillId="0" borderId="24" xfId="2" applyFont="1" applyBorder="1" applyAlignment="1">
      <alignment horizontal="center" vertical="top" wrapText="1"/>
    </xf>
    <xf numFmtId="0" fontId="6" fillId="0" borderId="27" xfId="2" applyFont="1" applyBorder="1" applyAlignment="1">
      <alignment horizontal="center" vertical="top" wrapText="1"/>
    </xf>
    <xf numFmtId="0" fontId="28" fillId="0" borderId="0" xfId="2" applyFont="1" applyAlignment="1">
      <alignment horizontal="center" vertical="center"/>
    </xf>
    <xf numFmtId="0" fontId="6" fillId="0" borderId="24"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22" xfId="2" applyFont="1" applyBorder="1" applyAlignment="1">
      <alignment horizontal="left" vertical="top" wrapText="1"/>
    </xf>
    <xf numFmtId="0" fontId="6" fillId="0" borderId="24" xfId="2" applyFont="1" applyBorder="1" applyAlignment="1">
      <alignment horizontal="left" vertical="top" wrapText="1"/>
    </xf>
    <xf numFmtId="0" fontId="3" fillId="0" borderId="7" xfId="1" applyFont="1" applyFill="1" applyBorder="1" applyAlignment="1" applyProtection="1">
      <alignment horizontal="left" vertical="center" wrapText="1"/>
    </xf>
    <xf numFmtId="0" fontId="3" fillId="0" borderId="13" xfId="1" applyFont="1" applyFill="1" applyBorder="1" applyAlignment="1" applyProtection="1">
      <alignment horizontal="left" vertical="center" wrapText="1"/>
    </xf>
    <xf numFmtId="0" fontId="3" fillId="0" borderId="9"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xf>
    <xf numFmtId="0" fontId="3" fillId="0" borderId="9" xfId="1" applyFont="1" applyFill="1" applyBorder="1" applyAlignment="1" applyProtection="1">
      <alignment horizontal="left" vertical="center"/>
    </xf>
    <xf numFmtId="0" fontId="29" fillId="0" borderId="7" xfId="12" quotePrefix="1" applyFont="1" applyFill="1" applyBorder="1" applyAlignment="1">
      <alignment horizontal="left" vertical="center"/>
    </xf>
    <xf numFmtId="0" fontId="29" fillId="0" borderId="9" xfId="12" quotePrefix="1" applyFont="1" applyFill="1" applyBorder="1" applyAlignment="1">
      <alignment horizontal="left" vertical="center"/>
    </xf>
    <xf numFmtId="0" fontId="3" fillId="0" borderId="13" xfId="1" applyFont="1" applyFill="1" applyBorder="1" applyAlignment="1" applyProtection="1">
      <alignment horizontal="left" vertical="center"/>
    </xf>
    <xf numFmtId="0" fontId="2" fillId="0" borderId="7" xfId="1" applyFill="1" applyBorder="1" applyAlignment="1">
      <alignment horizontal="left" vertical="center" wrapText="1"/>
    </xf>
    <xf numFmtId="0" fontId="2" fillId="0" borderId="13" xfId="1" applyFill="1" applyBorder="1" applyAlignment="1">
      <alignment horizontal="left" vertical="center" wrapText="1"/>
    </xf>
    <xf numFmtId="0" fontId="2" fillId="0" borderId="9" xfId="1" applyFill="1" applyBorder="1" applyAlignment="1">
      <alignment horizontal="left" vertical="center" wrapText="1"/>
    </xf>
    <xf numFmtId="0" fontId="2" fillId="0" borderId="7" xfId="1" applyFill="1" applyBorder="1" applyAlignment="1" applyProtection="1">
      <alignment horizontal="left" vertical="center" wrapText="1"/>
    </xf>
    <xf numFmtId="0" fontId="2" fillId="0" borderId="13" xfId="1" applyFill="1" applyBorder="1" applyAlignment="1" applyProtection="1">
      <alignment horizontal="left" vertical="center" wrapText="1"/>
    </xf>
    <xf numFmtId="0" fontId="2" fillId="0" borderId="9" xfId="1" applyFill="1" applyBorder="1" applyAlignment="1" applyProtection="1">
      <alignment horizontal="left" vertical="center" wrapText="1"/>
    </xf>
    <xf numFmtId="0" fontId="50" fillId="0" borderId="17" xfId="7" applyFont="1" applyBorder="1" applyAlignment="1">
      <alignment horizontal="center" vertical="center"/>
    </xf>
    <xf numFmtId="0" fontId="9" fillId="0" borderId="5"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3" fillId="0" borderId="0" xfId="1" applyFont="1"/>
    <xf numFmtId="0" fontId="7" fillId="0" borderId="0" xfId="2" applyFont="1" applyAlignment="1">
      <alignment horizontal="right"/>
    </xf>
    <xf numFmtId="0" fontId="8" fillId="0" borderId="1" xfId="2" applyFont="1" applyFill="1" applyBorder="1" applyAlignment="1">
      <alignment horizontal="right"/>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0" borderId="8" xfId="2" applyFont="1" applyBorder="1" applyAlignment="1">
      <alignment horizontal="center" vertical="center" wrapText="1"/>
    </xf>
    <xf numFmtId="0" fontId="9" fillId="0" borderId="11" xfId="2" applyFont="1" applyBorder="1" applyAlignment="1">
      <alignment horizontal="center" vertical="center" wrapText="1"/>
    </xf>
    <xf numFmtId="0" fontId="10" fillId="0" borderId="7" xfId="2" applyFont="1" applyBorder="1" applyAlignment="1">
      <alignment horizontal="center" vertical="center"/>
    </xf>
    <xf numFmtId="0" fontId="10" fillId="0" borderId="9" xfId="2" applyFont="1" applyBorder="1" applyAlignment="1">
      <alignment horizontal="center" vertical="center"/>
    </xf>
    <xf numFmtId="0" fontId="10" fillId="0" borderId="5" xfId="2" applyFont="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5" fillId="0" borderId="0" xfId="2" applyFont="1"/>
    <xf numFmtId="0" fontId="9" fillId="0" borderId="7" xfId="2" applyFont="1" applyBorder="1" applyAlignment="1">
      <alignment horizontal="center" vertical="center" wrapText="1"/>
    </xf>
    <xf numFmtId="0" fontId="9" fillId="0" borderId="9" xfId="2" applyFont="1" applyBorder="1" applyAlignment="1">
      <alignment horizontal="center" vertical="center" wrapText="1"/>
    </xf>
    <xf numFmtId="0" fontId="5" fillId="0" borderId="0" xfId="10" applyFont="1"/>
    <xf numFmtId="0" fontId="9" fillId="0" borderId="3" xfId="10" applyFont="1" applyFill="1" applyBorder="1" applyAlignment="1">
      <alignment horizontal="center" vertical="center"/>
    </xf>
    <xf numFmtId="0" fontId="9" fillId="0" borderId="4" xfId="10" applyFont="1" applyFill="1" applyBorder="1" applyAlignment="1">
      <alignment horizontal="center" vertical="center"/>
    </xf>
    <xf numFmtId="0" fontId="9" fillId="0" borderId="5"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7" xfId="10" applyFont="1" applyFill="1" applyBorder="1" applyAlignment="1">
      <alignment horizontal="center" vertical="center" wrapText="1"/>
    </xf>
    <xf numFmtId="0" fontId="9" fillId="0" borderId="9" xfId="10" applyFont="1" applyFill="1" applyBorder="1" applyAlignment="1">
      <alignment horizontal="center" vertical="center" wrapText="1"/>
    </xf>
    <xf numFmtId="0" fontId="9" fillId="0" borderId="8" xfId="10" applyFont="1" applyFill="1" applyBorder="1" applyAlignment="1">
      <alignment horizontal="center" vertical="center" wrapText="1"/>
    </xf>
    <xf numFmtId="0" fontId="9" fillId="0" borderId="11" xfId="10" applyFont="1" applyFill="1" applyBorder="1" applyAlignment="1">
      <alignment horizontal="center" vertical="center" wrapText="1"/>
    </xf>
    <xf numFmtId="0" fontId="8" fillId="0" borderId="1" xfId="10" applyFont="1" applyFill="1" applyBorder="1" applyAlignment="1">
      <alignment horizontal="center"/>
    </xf>
    <xf numFmtId="0" fontId="10" fillId="0" borderId="17" xfId="10" applyFont="1" applyBorder="1" applyAlignment="1">
      <alignment horizontal="center" vertical="center"/>
    </xf>
    <xf numFmtId="0" fontId="10" fillId="0" borderId="29" xfId="10" applyFont="1" applyBorder="1" applyAlignment="1">
      <alignment horizontal="center" vertical="center"/>
    </xf>
    <xf numFmtId="0" fontId="10" fillId="0" borderId="30" xfId="10" applyFont="1" applyBorder="1" applyAlignment="1">
      <alignment horizontal="center" vertical="center"/>
    </xf>
    <xf numFmtId="0" fontId="10" fillId="0" borderId="31" xfId="10" applyFont="1" applyBorder="1" applyAlignment="1">
      <alignment horizontal="center" vertical="center"/>
    </xf>
    <xf numFmtId="0" fontId="10" fillId="0" borderId="32" xfId="10" applyFont="1" applyBorder="1" applyAlignment="1">
      <alignment horizontal="center" vertical="center"/>
    </xf>
    <xf numFmtId="0" fontId="10" fillId="0" borderId="1" xfId="10" applyFont="1" applyBorder="1" applyAlignment="1">
      <alignment horizontal="center" vertical="center"/>
    </xf>
    <xf numFmtId="0" fontId="10" fillId="0" borderId="33" xfId="10" applyFont="1" applyBorder="1" applyAlignment="1">
      <alignment horizontal="center" vertical="center"/>
    </xf>
  </cellXfs>
  <cellStyles count="45">
    <cellStyle name="Comma 14" xfId="18"/>
    <cellStyle name="Comma 14 2" xfId="37"/>
    <cellStyle name="Comma 2" xfId="3"/>
    <cellStyle name="Comma 2 2" xfId="4"/>
    <cellStyle name="Comma 2 2 2" xfId="19"/>
    <cellStyle name="Comma 2 2 2 2" xfId="38"/>
    <cellStyle name="Comma 2 2 3" xfId="39"/>
    <cellStyle name="Comma 3" xfId="20"/>
    <cellStyle name="Comma 3 2" xfId="40"/>
    <cellStyle name="Comma 4" xfId="21"/>
    <cellStyle name="Comma 4 2" xfId="41"/>
    <cellStyle name="Comma 5" xfId="22"/>
    <cellStyle name="Comma 5 2" xfId="23"/>
    <cellStyle name="Comma 5 2 2" xfId="42"/>
    <cellStyle name="Comma 5 3" xfId="43"/>
    <cellStyle name="Currency 2" xfId="24"/>
    <cellStyle name="Hyperlink" xfId="1" builtinId="8"/>
    <cellStyle name="Hyperlink 2" xfId="25"/>
    <cellStyle name="Hyperlink 3" xfId="5"/>
    <cellStyle name="Hyperlink 4" xfId="26"/>
    <cellStyle name="Normal" xfId="0" builtinId="0"/>
    <cellStyle name="Normal 13" xfId="44"/>
    <cellStyle name="Normal 14" xfId="6"/>
    <cellStyle name="Normal 2" xfId="2"/>
    <cellStyle name="Normal 2 2" xfId="7"/>
    <cellStyle name="Normal 2 2 2" xfId="8"/>
    <cellStyle name="Normal 2 2 3" xfId="9"/>
    <cellStyle name="Normal 2 3" xfId="10"/>
    <cellStyle name="Normal 2 4" xfId="27"/>
    <cellStyle name="Normal 3" xfId="28"/>
    <cellStyle name="Normal 3 2" xfId="29"/>
    <cellStyle name="Normal 3 3" xfId="30"/>
    <cellStyle name="Normal 3 4" xfId="36"/>
    <cellStyle name="Normal 4" xfId="31"/>
    <cellStyle name="Normal 4 2" xfId="32"/>
    <cellStyle name="Normal 5" xfId="33"/>
    <cellStyle name="Normal 6" xfId="34"/>
    <cellStyle name="Normal 7" xfId="35"/>
    <cellStyle name="Normal 7 2" xfId="11"/>
    <cellStyle name="Normal 8" xfId="12"/>
    <cellStyle name="Normal 9" xfId="13"/>
    <cellStyle name="Normal_Book2" xfId="14"/>
    <cellStyle name="Normal_DigRodEdu" xfId="15"/>
    <cellStyle name="Normal_PPI" xfId="16"/>
    <cellStyle name="Normal_sec 9(21.05) transport &amp; communication"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2/AppData/Roaming/Microsoft/Excel/Tables%20received/CIP/2002/panepz02%20blow%20up%2025.1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Trade%20Indicator\2009\indicator%20qr109\BOM1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IP/2002/panepz02%20blow%20up%2025.1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IP\2002\panepz02%20blow%20up%2025.1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bramjus/AppData/Local/Microsoft/Windows/Temporary%20Internet%20Files/Content.Outlook/EDQ3JH83/Users/Admin/AppData/Local/Microsoft/Windows/Temporary%20Internet%20Files/Content.Outlook/X63OPA0W/digest%202007/digest2007-%202808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bramjus\AppData\Local\Microsoft\Windows\Temporary%20Internet%20Files\Content.Outlook\EDQ3JH83\Users\Admin\AppData\Local\Microsoft\Windows\Temporary%20Internet%20Files\Content.Outlook\X63OPA0W\digest%202007\digest2007-%202808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igest%202010(Trade)/digest%202007/digest2007-%202808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panepz02%20blow%20up%2025.1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OCUME~1/user/LOCALS~1/Temp/Tabl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1\user\LOCALS~1\Temp\Table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2/AppData/Roaming/Microsoft/Excel/Tables%20received/CIP/2002/Epz%20CEAL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Epz%20CEAL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ocuments%20and%20Settings/ellanah/Desktop/Indicator%20Q4%202011/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nts%20and%20Settings\ellanah\Desktop\Indicator%20Q4%202011\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2/AppData/Roaming/Microsoft/Excel/Tables%20received/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Vol4"/>
      <sheetName val="Vol3"/>
      <sheetName val="Vol 2"/>
      <sheetName val="Vol 1"/>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Vol4"/>
      <sheetName val="Vol3"/>
      <sheetName val="Vol 2"/>
      <sheetName val="Vol 1"/>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tatsmauritius.govmu.org/Pages/Statistics/By_Subject/External_Trade/SB_External_Trade.aspx" TargetMode="External"/><Relationship Id="rId7" Type="http://schemas.openxmlformats.org/officeDocument/2006/relationships/printerSettings" Target="../printerSettings/printerSettings3.bin"/><Relationship Id="rId2" Type="http://schemas.openxmlformats.org/officeDocument/2006/relationships/hyperlink" Target="http://statsmauritius.govmu.org/English/StatsbySubj/Pages/External-Trade.aspx" TargetMode="External"/><Relationship Id="rId1" Type="http://schemas.openxmlformats.org/officeDocument/2006/relationships/hyperlink" Target="http://statsmauritius.govmu.org/English/StatsbySubj/Pages/Indices.aspx" TargetMode="External"/><Relationship Id="rId6" Type="http://schemas.openxmlformats.org/officeDocument/2006/relationships/hyperlink" Target="https://statsmauritius.govmu.org/Pages/Statistics/By_Subject/Agriculture/Agri.aspx" TargetMode="External"/><Relationship Id="rId5" Type="http://schemas.openxmlformats.org/officeDocument/2006/relationships/hyperlink" Target="https://statsmauritius.govmu.org/Pages/Statistics/By_Subject/Indices/SB_Indices.aspx" TargetMode="External"/><Relationship Id="rId4" Type="http://schemas.openxmlformats.org/officeDocument/2006/relationships/hyperlink" Target="https://statsmauritius.govmu.org/Pages/Statistics/By_Subject/External_Trade/SB_External_Trade.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opLeftCell="A16" workbookViewId="0"/>
  </sheetViews>
  <sheetFormatPr defaultRowHeight="15" x14ac:dyDescent="0.25"/>
  <cols>
    <col min="1" max="1" width="106.28515625" style="63" customWidth="1"/>
  </cols>
  <sheetData>
    <row r="1" spans="1:11" ht="30" customHeight="1" x14ac:dyDescent="0.25">
      <c r="A1" s="53" t="s">
        <v>58</v>
      </c>
    </row>
    <row r="2" spans="1:11" ht="24" customHeight="1" x14ac:dyDescent="0.25">
      <c r="A2" s="54" t="s">
        <v>59</v>
      </c>
    </row>
    <row r="3" spans="1:11" ht="37.5" customHeight="1" x14ac:dyDescent="0.25">
      <c r="A3" s="54" t="s">
        <v>60</v>
      </c>
    </row>
    <row r="4" spans="1:11" ht="37.5" customHeight="1" x14ac:dyDescent="0.25">
      <c r="A4" s="54" t="s">
        <v>61</v>
      </c>
      <c r="B4" s="55"/>
      <c r="C4" s="55"/>
      <c r="D4" s="55"/>
      <c r="E4" s="55"/>
      <c r="F4" s="55"/>
      <c r="G4" s="55"/>
      <c r="H4" s="55"/>
      <c r="I4" s="55"/>
      <c r="J4" s="55"/>
      <c r="K4" s="55"/>
    </row>
    <row r="5" spans="1:11" ht="37.5" customHeight="1" x14ac:dyDescent="0.25">
      <c r="A5" s="54" t="s">
        <v>62</v>
      </c>
    </row>
    <row r="6" spans="1:11" ht="8.25" customHeight="1" x14ac:dyDescent="0.25">
      <c r="A6" s="54"/>
    </row>
    <row r="7" spans="1:11" ht="30" customHeight="1" x14ac:dyDescent="0.25">
      <c r="A7" s="54" t="s">
        <v>63</v>
      </c>
    </row>
    <row r="8" spans="1:11" ht="18.75" customHeight="1" x14ac:dyDescent="0.25">
      <c r="A8" s="56" t="s">
        <v>64</v>
      </c>
      <c r="J8" s="57"/>
    </row>
    <row r="9" spans="1:11" ht="18.75" customHeight="1" x14ac:dyDescent="0.25">
      <c r="A9" s="56" t="s">
        <v>65</v>
      </c>
      <c r="K9" s="57"/>
    </row>
    <row r="10" spans="1:11" ht="18.75" customHeight="1" x14ac:dyDescent="0.25">
      <c r="A10" s="56" t="s">
        <v>66</v>
      </c>
      <c r="K10" s="57"/>
    </row>
    <row r="11" spans="1:11" ht="18.75" customHeight="1" x14ac:dyDescent="0.25">
      <c r="A11" s="56" t="s">
        <v>67</v>
      </c>
      <c r="K11" s="57"/>
    </row>
    <row r="12" spans="1:11" ht="18.75" customHeight="1" x14ac:dyDescent="0.25">
      <c r="A12" s="56" t="s">
        <v>68</v>
      </c>
      <c r="K12" s="57"/>
    </row>
    <row r="13" spans="1:11" ht="18.75" customHeight="1" x14ac:dyDescent="0.25">
      <c r="A13" s="56" t="s">
        <v>69</v>
      </c>
      <c r="K13" s="57"/>
    </row>
    <row r="14" spans="1:11" ht="18.75" customHeight="1" x14ac:dyDescent="0.25">
      <c r="A14" s="56" t="s">
        <v>70</v>
      </c>
      <c r="K14" s="57"/>
    </row>
    <row r="15" spans="1:11" ht="18.75" customHeight="1" x14ac:dyDescent="0.25">
      <c r="A15" s="56" t="s">
        <v>71</v>
      </c>
      <c r="K15" s="57"/>
    </row>
    <row r="16" spans="1:11" ht="18.75" customHeight="1" x14ac:dyDescent="0.25">
      <c r="A16" s="56" t="s">
        <v>72</v>
      </c>
      <c r="K16" s="57"/>
    </row>
    <row r="17" spans="1:18" ht="18.75" customHeight="1" x14ac:dyDescent="0.25">
      <c r="A17" s="56" t="s">
        <v>73</v>
      </c>
      <c r="K17" s="57"/>
    </row>
    <row r="18" spans="1:18" ht="18.75" customHeight="1" x14ac:dyDescent="0.25">
      <c r="A18" s="56" t="s">
        <v>74</v>
      </c>
      <c r="L18" s="57"/>
    </row>
    <row r="19" spans="1:18" ht="18.75" customHeight="1" x14ac:dyDescent="0.25">
      <c r="A19" s="56" t="s">
        <v>75</v>
      </c>
      <c r="L19" s="57"/>
    </row>
    <row r="20" spans="1:18" ht="41.25" customHeight="1" x14ac:dyDescent="0.25">
      <c r="A20" s="58" t="s">
        <v>76</v>
      </c>
      <c r="B20" s="59"/>
      <c r="C20" s="59"/>
      <c r="D20" s="59"/>
      <c r="E20" s="59"/>
      <c r="F20" s="59"/>
      <c r="G20" s="59"/>
      <c r="H20" s="59"/>
      <c r="I20" s="59"/>
      <c r="J20" s="59"/>
      <c r="K20" s="59"/>
      <c r="L20" s="59"/>
      <c r="M20" s="59"/>
      <c r="N20" s="59"/>
      <c r="O20" s="59"/>
      <c r="P20" s="59"/>
      <c r="Q20" s="59"/>
      <c r="R20" s="59"/>
    </row>
    <row r="21" spans="1:18" ht="18.75" customHeight="1" x14ac:dyDescent="0.25">
      <c r="A21" s="60"/>
      <c r="J21" s="61"/>
    </row>
    <row r="22" spans="1:18" ht="18.75" customHeight="1" x14ac:dyDescent="0.25">
      <c r="A22" s="60"/>
    </row>
    <row r="23" spans="1:18" ht="27" customHeight="1" x14ac:dyDescent="0.25">
      <c r="A23" s="62" t="s">
        <v>77</v>
      </c>
    </row>
  </sheetData>
  <pageMargins left="0.39370078740157483"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3"/>
  <sheetViews>
    <sheetView workbookViewId="0">
      <selection activeCell="B1" sqref="B1:C1"/>
    </sheetView>
  </sheetViews>
  <sheetFormatPr defaultRowHeight="12.75" x14ac:dyDescent="0.2"/>
  <cols>
    <col min="1" max="1" width="4" style="64" customWidth="1"/>
    <col min="2" max="2" width="40.28515625" style="64" customWidth="1"/>
    <col min="3" max="3" width="99.85546875" style="64" customWidth="1"/>
    <col min="4" max="4" width="9.140625" style="64"/>
    <col min="5" max="5" width="9.140625" style="64" customWidth="1"/>
    <col min="6" max="16384" width="9.140625" style="64"/>
  </cols>
  <sheetData>
    <row r="1" spans="2:6" ht="27.6" customHeight="1" x14ac:dyDescent="0.2">
      <c r="B1" s="226" t="s">
        <v>78</v>
      </c>
      <c r="C1" s="226"/>
    </row>
    <row r="2" spans="2:6" ht="13.5" thickBot="1" x14ac:dyDescent="0.25">
      <c r="B2" s="65"/>
      <c r="C2" s="65"/>
    </row>
    <row r="3" spans="2:6" ht="28.5" customHeight="1" thickBot="1" x14ac:dyDescent="0.25">
      <c r="B3" s="66" t="s">
        <v>79</v>
      </c>
      <c r="C3" s="67"/>
      <c r="E3" s="68"/>
    </row>
    <row r="4" spans="2:6" ht="20.25" customHeight="1" x14ac:dyDescent="0.25">
      <c r="B4" s="223" t="s">
        <v>80</v>
      </c>
      <c r="C4" s="69" t="s">
        <v>81</v>
      </c>
      <c r="F4" s="68"/>
    </row>
    <row r="5" spans="2:6" ht="110.25" x14ac:dyDescent="0.2">
      <c r="B5" s="224"/>
      <c r="C5" s="70" t="s">
        <v>82</v>
      </c>
      <c r="E5" s="68" t="s">
        <v>83</v>
      </c>
    </row>
    <row r="6" spans="2:6" ht="10.5" customHeight="1" x14ac:dyDescent="0.2">
      <c r="B6" s="227"/>
      <c r="C6" s="70"/>
      <c r="F6" s="68"/>
    </row>
    <row r="7" spans="2:6" ht="15.75" x14ac:dyDescent="0.2">
      <c r="B7" s="227"/>
      <c r="C7" s="70" t="s">
        <v>84</v>
      </c>
      <c r="F7" s="68"/>
    </row>
    <row r="8" spans="2:6" ht="15.75" x14ac:dyDescent="0.2">
      <c r="B8" s="227"/>
      <c r="C8" s="70" t="s">
        <v>85</v>
      </c>
      <c r="F8" s="68"/>
    </row>
    <row r="9" spans="2:6" ht="13.5" customHeight="1" x14ac:dyDescent="0.2">
      <c r="B9" s="227"/>
      <c r="C9" s="70" t="s">
        <v>86</v>
      </c>
      <c r="E9" s="68"/>
    </row>
    <row r="10" spans="2:6" ht="13.5" customHeight="1" x14ac:dyDescent="0.2">
      <c r="B10" s="227"/>
      <c r="C10" s="70"/>
    </row>
    <row r="11" spans="2:6" ht="66.75" customHeight="1" x14ac:dyDescent="0.2">
      <c r="B11" s="227"/>
      <c r="C11" s="71" t="s">
        <v>87</v>
      </c>
    </row>
    <row r="12" spans="2:6" ht="177.75" customHeight="1" x14ac:dyDescent="0.2">
      <c r="B12" s="227"/>
      <c r="C12" s="72" t="s">
        <v>88</v>
      </c>
      <c r="D12" s="73"/>
    </row>
    <row r="13" spans="2:6" ht="348.75" customHeight="1" x14ac:dyDescent="0.2">
      <c r="B13" s="227"/>
      <c r="C13" s="74" t="s">
        <v>89</v>
      </c>
      <c r="D13" s="73"/>
    </row>
    <row r="14" spans="2:6" ht="338.25" customHeight="1" x14ac:dyDescent="0.2">
      <c r="B14" s="227"/>
      <c r="C14" s="75" t="s">
        <v>90</v>
      </c>
      <c r="D14" s="73"/>
    </row>
    <row r="15" spans="2:6" ht="165.75" customHeight="1" x14ac:dyDescent="0.2">
      <c r="B15" s="227"/>
      <c r="C15" s="74" t="s">
        <v>91</v>
      </c>
      <c r="D15" s="73"/>
      <c r="E15" s="68"/>
      <c r="F15" s="73"/>
    </row>
    <row r="16" spans="2:6" ht="88.5" customHeight="1" x14ac:dyDescent="0.2">
      <c r="B16" s="227"/>
      <c r="C16" s="75" t="s">
        <v>92</v>
      </c>
      <c r="D16" s="73"/>
      <c r="E16" s="68" t="s">
        <v>93</v>
      </c>
    </row>
    <row r="17" spans="2:6" ht="135.75" customHeight="1" thickBot="1" x14ac:dyDescent="0.25">
      <c r="B17" s="228"/>
      <c r="C17" s="76" t="s">
        <v>94</v>
      </c>
      <c r="D17" s="73"/>
      <c r="F17" s="68"/>
    </row>
    <row r="18" spans="2:6" ht="20.25" customHeight="1" x14ac:dyDescent="0.2">
      <c r="B18" s="229" t="s">
        <v>95</v>
      </c>
      <c r="C18" s="77" t="s">
        <v>81</v>
      </c>
      <c r="E18" s="68"/>
    </row>
    <row r="19" spans="2:6" ht="63" x14ac:dyDescent="0.2">
      <c r="B19" s="230"/>
      <c r="C19" s="78" t="s">
        <v>96</v>
      </c>
      <c r="E19" s="68"/>
    </row>
    <row r="20" spans="2:6" ht="31.5" x14ac:dyDescent="0.2">
      <c r="B20" s="227"/>
      <c r="C20" s="78" t="s">
        <v>97</v>
      </c>
    </row>
    <row r="21" spans="2:6" ht="31.5" x14ac:dyDescent="0.2">
      <c r="B21" s="227"/>
      <c r="C21" s="78" t="s">
        <v>98</v>
      </c>
    </row>
    <row r="22" spans="2:6" ht="12.75" customHeight="1" x14ac:dyDescent="0.2">
      <c r="B22" s="227"/>
      <c r="C22" s="79"/>
    </row>
    <row r="23" spans="2:6" ht="15.75" x14ac:dyDescent="0.2">
      <c r="B23" s="227"/>
      <c r="C23" s="80" t="s">
        <v>99</v>
      </c>
    </row>
    <row r="24" spans="2:6" ht="6" customHeight="1" x14ac:dyDescent="0.2">
      <c r="B24" s="227"/>
      <c r="C24" s="80"/>
    </row>
    <row r="25" spans="2:6" ht="15.75" x14ac:dyDescent="0.2">
      <c r="B25" s="227"/>
      <c r="C25" s="78" t="s">
        <v>100</v>
      </c>
    </row>
    <row r="26" spans="2:6" ht="47.25" x14ac:dyDescent="0.2">
      <c r="B26" s="227"/>
      <c r="C26" s="81" t="s">
        <v>101</v>
      </c>
    </row>
    <row r="27" spans="2:6" ht="11.25" customHeight="1" x14ac:dyDescent="0.2">
      <c r="B27" s="227"/>
      <c r="C27" s="80"/>
    </row>
    <row r="28" spans="2:6" ht="31.5" x14ac:dyDescent="0.2">
      <c r="B28" s="227"/>
      <c r="C28" s="81" t="s">
        <v>102</v>
      </c>
    </row>
    <row r="29" spans="2:6" ht="9" customHeight="1" x14ac:dyDescent="0.2">
      <c r="B29" s="227"/>
      <c r="C29" s="80"/>
    </row>
    <row r="30" spans="2:6" ht="47.25" x14ac:dyDescent="0.2">
      <c r="B30" s="227"/>
      <c r="C30" s="81" t="s">
        <v>103</v>
      </c>
    </row>
    <row r="31" spans="2:6" ht="8.25" customHeight="1" x14ac:dyDescent="0.2">
      <c r="B31" s="227"/>
      <c r="C31" s="78"/>
    </row>
    <row r="32" spans="2:6" ht="81.75" customHeight="1" x14ac:dyDescent="0.2">
      <c r="B32" s="227"/>
      <c r="C32" s="81" t="s">
        <v>104</v>
      </c>
    </row>
    <row r="33" spans="2:3" ht="6.75" customHeight="1" x14ac:dyDescent="0.2">
      <c r="B33" s="227"/>
      <c r="C33" s="78"/>
    </row>
    <row r="34" spans="2:3" ht="31.5" x14ac:dyDescent="0.25">
      <c r="B34" s="227"/>
      <c r="C34" s="82" t="s">
        <v>105</v>
      </c>
    </row>
    <row r="35" spans="2:3" ht="5.25" customHeight="1" thickBot="1" x14ac:dyDescent="0.25">
      <c r="B35" s="228"/>
      <c r="C35" s="83"/>
    </row>
    <row r="36" spans="2:3" ht="78.75" x14ac:dyDescent="0.2">
      <c r="B36" s="229" t="s">
        <v>106</v>
      </c>
      <c r="C36" s="84" t="s">
        <v>107</v>
      </c>
    </row>
    <row r="37" spans="2:3" ht="9.75" customHeight="1" x14ac:dyDescent="0.2">
      <c r="B37" s="230"/>
      <c r="C37" s="79"/>
    </row>
    <row r="38" spans="2:3" ht="15.75" x14ac:dyDescent="0.2">
      <c r="B38" s="230"/>
      <c r="C38" s="80" t="s">
        <v>108</v>
      </c>
    </row>
    <row r="39" spans="2:3" ht="15" x14ac:dyDescent="0.2">
      <c r="B39" s="230"/>
      <c r="C39" s="85" t="s">
        <v>109</v>
      </c>
    </row>
    <row r="40" spans="2:3" ht="9.75" customHeight="1" x14ac:dyDescent="0.2">
      <c r="B40" s="230"/>
      <c r="C40" s="85"/>
    </row>
    <row r="41" spans="2:3" ht="45" x14ac:dyDescent="0.2">
      <c r="B41" s="230"/>
      <c r="C41" s="85" t="s">
        <v>110</v>
      </c>
    </row>
    <row r="42" spans="2:3" ht="8.25" customHeight="1" x14ac:dyDescent="0.2">
      <c r="B42" s="230"/>
      <c r="C42" s="85"/>
    </row>
    <row r="43" spans="2:3" ht="15" x14ac:dyDescent="0.2">
      <c r="B43" s="230"/>
      <c r="C43" s="85" t="s">
        <v>111</v>
      </c>
    </row>
    <row r="44" spans="2:3" ht="9" customHeight="1" x14ac:dyDescent="0.2">
      <c r="B44" s="230"/>
      <c r="C44" s="85"/>
    </row>
    <row r="45" spans="2:3" ht="15" x14ac:dyDescent="0.2">
      <c r="B45" s="230"/>
      <c r="C45" s="85" t="s">
        <v>112</v>
      </c>
    </row>
    <row r="46" spans="2:3" ht="22.5" customHeight="1" x14ac:dyDescent="0.2">
      <c r="B46" s="230"/>
      <c r="C46" s="85" t="s">
        <v>113</v>
      </c>
    </row>
    <row r="47" spans="2:3" ht="9" customHeight="1" x14ac:dyDescent="0.2">
      <c r="B47" s="230"/>
      <c r="C47" s="85"/>
    </row>
    <row r="48" spans="2:3" ht="22.5" customHeight="1" x14ac:dyDescent="0.2">
      <c r="B48" s="230"/>
      <c r="C48" s="85" t="s">
        <v>114</v>
      </c>
    </row>
    <row r="49" spans="2:4" ht="30" x14ac:dyDescent="0.2">
      <c r="B49" s="230"/>
      <c r="C49" s="85" t="s">
        <v>115</v>
      </c>
    </row>
    <row r="50" spans="2:4" ht="15" x14ac:dyDescent="0.2">
      <c r="B50" s="230"/>
      <c r="C50" s="85" t="s">
        <v>116</v>
      </c>
    </row>
    <row r="51" spans="2:4" ht="6.75" customHeight="1" thickBot="1" x14ac:dyDescent="0.25">
      <c r="B51" s="230"/>
      <c r="C51" s="83"/>
    </row>
    <row r="52" spans="2:4" ht="15.75" customHeight="1" x14ac:dyDescent="0.2">
      <c r="B52" s="223" t="s">
        <v>117</v>
      </c>
      <c r="C52" s="77" t="s">
        <v>81</v>
      </c>
    </row>
    <row r="53" spans="2:4" ht="9" customHeight="1" x14ac:dyDescent="0.2">
      <c r="B53" s="224"/>
      <c r="C53" s="78"/>
      <c r="D53" s="86"/>
    </row>
    <row r="54" spans="2:4" ht="15.75" x14ac:dyDescent="0.2">
      <c r="B54" s="224"/>
      <c r="C54" s="80" t="s">
        <v>118</v>
      </c>
    </row>
    <row r="55" spans="2:4" ht="78.75" x14ac:dyDescent="0.2">
      <c r="B55" s="224"/>
      <c r="C55" s="78" t="s">
        <v>119</v>
      </c>
    </row>
    <row r="56" spans="2:4" ht="10.5" customHeight="1" x14ac:dyDescent="0.2">
      <c r="B56" s="224"/>
      <c r="C56" s="87"/>
    </row>
    <row r="57" spans="2:4" ht="15.75" x14ac:dyDescent="0.2">
      <c r="B57" s="224"/>
      <c r="C57" s="80" t="s">
        <v>120</v>
      </c>
    </row>
    <row r="58" spans="2:4" ht="31.5" customHeight="1" x14ac:dyDescent="0.2">
      <c r="B58" s="224"/>
      <c r="C58" s="78" t="s">
        <v>121</v>
      </c>
    </row>
    <row r="59" spans="2:4" ht="31.5" x14ac:dyDescent="0.2">
      <c r="B59" s="224"/>
      <c r="C59" s="78" t="s">
        <v>122</v>
      </c>
    </row>
    <row r="60" spans="2:4" ht="31.5" x14ac:dyDescent="0.2">
      <c r="B60" s="224"/>
      <c r="C60" s="78" t="s">
        <v>123</v>
      </c>
    </row>
    <row r="61" spans="2:4" ht="11.25" customHeight="1" x14ac:dyDescent="0.2">
      <c r="B61" s="224"/>
      <c r="C61" s="78"/>
    </row>
    <row r="62" spans="2:4" ht="15.75" x14ac:dyDescent="0.2">
      <c r="B62" s="224"/>
      <c r="C62" s="80" t="s">
        <v>124</v>
      </c>
    </row>
    <row r="63" spans="2:4" ht="15.75" x14ac:dyDescent="0.2">
      <c r="B63" s="224"/>
      <c r="C63" s="78" t="s">
        <v>125</v>
      </c>
    </row>
    <row r="64" spans="2:4" ht="6.75" customHeight="1" x14ac:dyDescent="0.2">
      <c r="B64" s="224"/>
      <c r="C64" s="88"/>
    </row>
    <row r="65" spans="2:5" ht="23.25" x14ac:dyDescent="0.2">
      <c r="B65" s="224"/>
      <c r="C65" s="89" t="s">
        <v>126</v>
      </c>
    </row>
    <row r="66" spans="2:5" ht="16.5" x14ac:dyDescent="0.2">
      <c r="B66" s="224"/>
      <c r="C66" s="89" t="s">
        <v>127</v>
      </c>
      <c r="E66" s="90"/>
    </row>
    <row r="67" spans="2:5" ht="21.75" x14ac:dyDescent="0.2">
      <c r="B67" s="224"/>
      <c r="C67" s="89" t="s">
        <v>128</v>
      </c>
    </row>
    <row r="68" spans="2:5" ht="13.15" customHeight="1" x14ac:dyDescent="0.2">
      <c r="B68" s="224"/>
      <c r="C68" s="78" t="s">
        <v>129</v>
      </c>
    </row>
    <row r="69" spans="2:5" ht="29.45" customHeight="1" x14ac:dyDescent="0.2">
      <c r="B69" s="224"/>
      <c r="C69" s="91" t="s">
        <v>130</v>
      </c>
      <c r="D69" s="92" t="s">
        <v>131</v>
      </c>
    </row>
    <row r="70" spans="2:5" ht="23.25" x14ac:dyDescent="0.2">
      <c r="B70" s="224"/>
      <c r="C70" s="91" t="s">
        <v>132</v>
      </c>
    </row>
    <row r="71" spans="2:5" ht="23.25" x14ac:dyDescent="0.2">
      <c r="B71" s="224"/>
      <c r="C71" s="91" t="s">
        <v>133</v>
      </c>
    </row>
    <row r="72" spans="2:5" ht="26.25" customHeight="1" x14ac:dyDescent="0.2">
      <c r="B72" s="224"/>
      <c r="C72" s="91" t="s">
        <v>134</v>
      </c>
    </row>
    <row r="73" spans="2:5" ht="9.75" customHeight="1" thickBot="1" x14ac:dyDescent="0.25">
      <c r="B73" s="225"/>
      <c r="C73" s="93"/>
    </row>
  </sheetData>
  <mergeCells count="7">
    <mergeCell ref="B52:B73"/>
    <mergeCell ref="B1:C1"/>
    <mergeCell ref="B4:B5"/>
    <mergeCell ref="B6:B17"/>
    <mergeCell ref="B18:B19"/>
    <mergeCell ref="B20:B35"/>
    <mergeCell ref="B36:B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topLeftCell="B1" zoomScale="90" zoomScaleNormal="90" zoomScaleSheetLayoutView="100" workbookViewId="0">
      <selection activeCell="C1" sqref="C1"/>
    </sheetView>
  </sheetViews>
  <sheetFormatPr defaultRowHeight="12.75" x14ac:dyDescent="0.2"/>
  <cols>
    <col min="1" max="1" width="11.5703125" style="104" hidden="1" customWidth="1"/>
    <col min="2" max="2" width="13.85546875" style="104" customWidth="1"/>
    <col min="3" max="3" width="81.28515625" style="104" customWidth="1"/>
    <col min="4" max="4" width="27" style="104" customWidth="1"/>
    <col min="5" max="16384" width="9.140625" style="104"/>
  </cols>
  <sheetData>
    <row r="1" spans="1:4" ht="30.75" customHeight="1" x14ac:dyDescent="0.2">
      <c r="A1" s="101" t="s">
        <v>176</v>
      </c>
      <c r="B1" s="102" t="s">
        <v>177</v>
      </c>
      <c r="C1" s="103" t="s">
        <v>178</v>
      </c>
      <c r="D1" s="103" t="s">
        <v>179</v>
      </c>
    </row>
    <row r="2" spans="1:4" ht="33" customHeight="1" x14ac:dyDescent="0.2">
      <c r="A2" s="105">
        <v>1</v>
      </c>
      <c r="B2" s="105">
        <v>1.1000000000000001</v>
      </c>
      <c r="C2" s="106" t="s">
        <v>180</v>
      </c>
      <c r="D2" s="107" t="s">
        <v>181</v>
      </c>
    </row>
    <row r="3" spans="1:4" ht="33" customHeight="1" x14ac:dyDescent="0.2">
      <c r="A3" s="105">
        <v>2</v>
      </c>
      <c r="B3" s="105">
        <v>1.2</v>
      </c>
      <c r="C3" s="108" t="s">
        <v>182</v>
      </c>
      <c r="D3" s="109" t="s">
        <v>183</v>
      </c>
    </row>
    <row r="4" spans="1:4" ht="33" customHeight="1" x14ac:dyDescent="0.2">
      <c r="A4" s="110">
        <v>3</v>
      </c>
      <c r="B4" s="105">
        <v>1.3</v>
      </c>
      <c r="C4" s="106" t="s">
        <v>184</v>
      </c>
      <c r="D4" s="107" t="s">
        <v>185</v>
      </c>
    </row>
    <row r="5" spans="1:4" ht="45" customHeight="1" x14ac:dyDescent="0.2">
      <c r="A5" s="105">
        <v>4</v>
      </c>
      <c r="B5" s="105">
        <v>1.4</v>
      </c>
      <c r="C5" s="111" t="s">
        <v>186</v>
      </c>
      <c r="D5" s="112" t="s">
        <v>187</v>
      </c>
    </row>
    <row r="6" spans="1:4" ht="40.5" customHeight="1" x14ac:dyDescent="0.2">
      <c r="A6" s="105">
        <v>5</v>
      </c>
      <c r="B6" s="105">
        <v>1.5</v>
      </c>
      <c r="C6" s="111" t="s">
        <v>188</v>
      </c>
      <c r="D6" s="112" t="s">
        <v>189</v>
      </c>
    </row>
    <row r="7" spans="1:4" ht="33.75" customHeight="1" x14ac:dyDescent="0.2">
      <c r="A7" s="113">
        <v>6</v>
      </c>
      <c r="B7" s="105">
        <v>1.6</v>
      </c>
      <c r="C7" s="106" t="s">
        <v>190</v>
      </c>
      <c r="D7" s="112" t="s">
        <v>191</v>
      </c>
    </row>
    <row r="8" spans="1:4" ht="33.75" customHeight="1" x14ac:dyDescent="0.2">
      <c r="A8" s="105">
        <v>7</v>
      </c>
      <c r="B8" s="105">
        <v>1.7</v>
      </c>
      <c r="C8" s="106" t="s">
        <v>192</v>
      </c>
      <c r="D8" s="112" t="s">
        <v>193</v>
      </c>
    </row>
    <row r="9" spans="1:4" ht="33.75" customHeight="1" x14ac:dyDescent="0.2">
      <c r="A9" s="105">
        <v>8</v>
      </c>
      <c r="B9" s="105">
        <v>1.8</v>
      </c>
      <c r="C9" s="106" t="s">
        <v>194</v>
      </c>
      <c r="D9" s="112" t="s">
        <v>195</v>
      </c>
    </row>
    <row r="10" spans="1:4" ht="41.25" customHeight="1" x14ac:dyDescent="0.2">
      <c r="A10" s="105">
        <v>11</v>
      </c>
      <c r="B10" s="105">
        <v>1.9</v>
      </c>
      <c r="C10" s="111" t="s">
        <v>196</v>
      </c>
      <c r="D10" s="112" t="s">
        <v>197</v>
      </c>
    </row>
    <row r="11" spans="1:4" ht="41.25" customHeight="1" x14ac:dyDescent="0.2">
      <c r="A11" s="105">
        <v>12</v>
      </c>
      <c r="B11" s="114">
        <v>1.1000000000000001</v>
      </c>
      <c r="C11" s="111" t="s">
        <v>198</v>
      </c>
      <c r="D11" s="112" t="s">
        <v>199</v>
      </c>
    </row>
    <row r="12" spans="1:4" ht="41.25" customHeight="1" x14ac:dyDescent="0.2">
      <c r="A12" s="105">
        <v>14</v>
      </c>
      <c r="B12" s="105">
        <v>1.1100000000000001</v>
      </c>
      <c r="C12" s="111" t="s">
        <v>200</v>
      </c>
      <c r="D12" s="112" t="s">
        <v>201</v>
      </c>
    </row>
    <row r="13" spans="1:4" ht="33.75" customHeight="1" x14ac:dyDescent="0.2">
      <c r="A13" s="105">
        <v>9</v>
      </c>
      <c r="B13" s="105">
        <v>2.1</v>
      </c>
      <c r="C13" s="115" t="s">
        <v>202</v>
      </c>
      <c r="D13" s="234" t="s">
        <v>203</v>
      </c>
    </row>
    <row r="14" spans="1:4" ht="33.75" customHeight="1" x14ac:dyDescent="0.2">
      <c r="A14" s="105">
        <v>10</v>
      </c>
      <c r="B14" s="105">
        <v>2.2000000000000002</v>
      </c>
      <c r="C14" s="115" t="s">
        <v>204</v>
      </c>
      <c r="D14" s="235"/>
    </row>
    <row r="15" spans="1:4" ht="33.75" customHeight="1" x14ac:dyDescent="0.2">
      <c r="A15" s="116">
        <v>13</v>
      </c>
      <c r="B15" s="105">
        <v>2.3000000000000003</v>
      </c>
      <c r="C15" s="117" t="s">
        <v>205</v>
      </c>
      <c r="D15" s="107" t="s">
        <v>206</v>
      </c>
    </row>
    <row r="16" spans="1:4" ht="41.25" customHeight="1" x14ac:dyDescent="0.2">
      <c r="A16" s="105">
        <v>15</v>
      </c>
      <c r="B16" s="105">
        <v>2.4000000000000004</v>
      </c>
      <c r="C16" s="118" t="s">
        <v>207</v>
      </c>
      <c r="D16" s="231" t="s">
        <v>208</v>
      </c>
    </row>
    <row r="17" spans="1:4" ht="41.25" customHeight="1" x14ac:dyDescent="0.2">
      <c r="A17" s="105">
        <v>16</v>
      </c>
      <c r="B17" s="105">
        <v>2.5000000000000004</v>
      </c>
      <c r="C17" s="111" t="s">
        <v>209</v>
      </c>
      <c r="D17" s="232"/>
    </row>
    <row r="18" spans="1:4" ht="41.25" customHeight="1" x14ac:dyDescent="0.2">
      <c r="A18" s="113">
        <v>17</v>
      </c>
      <c r="B18" s="105">
        <v>2.6000000000000005</v>
      </c>
      <c r="C18" s="119" t="s">
        <v>210</v>
      </c>
      <c r="D18" s="234" t="s">
        <v>211</v>
      </c>
    </row>
    <row r="19" spans="1:4" ht="41.25" customHeight="1" x14ac:dyDescent="0.2">
      <c r="A19" s="105">
        <v>18</v>
      </c>
      <c r="B19" s="105">
        <v>2.7000000000000006</v>
      </c>
      <c r="C19" s="119" t="s">
        <v>212</v>
      </c>
      <c r="D19" s="235"/>
    </row>
    <row r="20" spans="1:4" ht="41.25" customHeight="1" x14ac:dyDescent="0.2">
      <c r="A20" s="116">
        <v>19</v>
      </c>
      <c r="B20" s="105">
        <v>2.8000000000000007</v>
      </c>
      <c r="C20" s="118" t="s">
        <v>213</v>
      </c>
      <c r="D20" s="120" t="s">
        <v>214</v>
      </c>
    </row>
    <row r="21" spans="1:4" ht="33" customHeight="1" x14ac:dyDescent="0.2">
      <c r="A21" s="105">
        <v>20</v>
      </c>
      <c r="B21" s="105">
        <v>2.9000000000000008</v>
      </c>
      <c r="C21" s="121" t="s">
        <v>215</v>
      </c>
      <c r="D21" s="120" t="s">
        <v>216</v>
      </c>
    </row>
    <row r="22" spans="1:4" ht="30" customHeight="1" x14ac:dyDescent="0.2">
      <c r="A22" s="105">
        <v>21</v>
      </c>
      <c r="B22" s="114">
        <v>2.1</v>
      </c>
      <c r="C22" s="236" t="s">
        <v>217</v>
      </c>
      <c r="D22" s="234" t="s">
        <v>218</v>
      </c>
    </row>
    <row r="23" spans="1:4" ht="30" customHeight="1" x14ac:dyDescent="0.2">
      <c r="A23" s="105">
        <v>22</v>
      </c>
      <c r="B23" s="114">
        <v>2.11</v>
      </c>
      <c r="C23" s="237"/>
      <c r="D23" s="235"/>
    </row>
    <row r="24" spans="1:4" ht="32.25" customHeight="1" x14ac:dyDescent="0.2">
      <c r="A24" s="105">
        <v>23</v>
      </c>
      <c r="B24" s="114">
        <v>2.1199999999999997</v>
      </c>
      <c r="C24" s="121" t="s">
        <v>219</v>
      </c>
      <c r="D24" s="120" t="s">
        <v>220</v>
      </c>
    </row>
    <row r="25" spans="1:4" ht="40.5" customHeight="1" x14ac:dyDescent="0.2">
      <c r="A25" s="105">
        <v>24</v>
      </c>
      <c r="B25" s="114">
        <v>2.1299999999999994</v>
      </c>
      <c r="C25" s="118" t="s">
        <v>221</v>
      </c>
      <c r="D25" s="120" t="s">
        <v>222</v>
      </c>
    </row>
    <row r="26" spans="1:4" ht="40.5" customHeight="1" x14ac:dyDescent="0.2">
      <c r="A26" s="113">
        <v>25</v>
      </c>
      <c r="B26" s="114">
        <v>2.1399999999999992</v>
      </c>
      <c r="C26" s="122" t="s">
        <v>223</v>
      </c>
      <c r="D26" s="120" t="s">
        <v>224</v>
      </c>
    </row>
    <row r="27" spans="1:4" ht="33.75" customHeight="1" x14ac:dyDescent="0.2">
      <c r="A27" s="105">
        <v>26</v>
      </c>
      <c r="B27" s="114">
        <v>2.149999999999999</v>
      </c>
      <c r="C27" s="121" t="s">
        <v>225</v>
      </c>
      <c r="D27" s="120" t="s">
        <v>226</v>
      </c>
    </row>
    <row r="28" spans="1:4" ht="33.75" customHeight="1" x14ac:dyDescent="0.2">
      <c r="A28" s="113">
        <v>27</v>
      </c>
      <c r="B28" s="105">
        <v>3.1</v>
      </c>
      <c r="C28" s="121" t="s">
        <v>227</v>
      </c>
      <c r="D28" s="120" t="s">
        <v>228</v>
      </c>
    </row>
    <row r="29" spans="1:4" ht="33.75" customHeight="1" x14ac:dyDescent="0.2">
      <c r="A29" s="105">
        <v>28</v>
      </c>
      <c r="B29" s="105">
        <v>3.2</v>
      </c>
      <c r="C29" s="121" t="s">
        <v>229</v>
      </c>
      <c r="D29" s="120" t="s">
        <v>230</v>
      </c>
    </row>
    <row r="30" spans="1:4" ht="33.75" customHeight="1" x14ac:dyDescent="0.2">
      <c r="A30" s="113">
        <v>29</v>
      </c>
      <c r="B30" s="105">
        <v>3.3000000000000003</v>
      </c>
      <c r="C30" s="121" t="s">
        <v>231</v>
      </c>
      <c r="D30" s="120" t="s">
        <v>232</v>
      </c>
    </row>
    <row r="31" spans="1:4" ht="33.75" customHeight="1" x14ac:dyDescent="0.2">
      <c r="A31" s="105">
        <v>30</v>
      </c>
      <c r="B31" s="105">
        <v>3.4000000000000004</v>
      </c>
      <c r="C31" s="121" t="s">
        <v>233</v>
      </c>
      <c r="D31" s="120" t="s">
        <v>234</v>
      </c>
    </row>
    <row r="32" spans="1:4" ht="33.75" customHeight="1" x14ac:dyDescent="0.2">
      <c r="A32" s="113">
        <v>31</v>
      </c>
      <c r="B32" s="105">
        <v>3.5000000000000004</v>
      </c>
      <c r="C32" s="123" t="s">
        <v>235</v>
      </c>
      <c r="D32" s="120" t="s">
        <v>236</v>
      </c>
    </row>
    <row r="33" spans="1:4" ht="40.5" customHeight="1" x14ac:dyDescent="0.2">
      <c r="A33" s="105">
        <v>32</v>
      </c>
      <c r="B33" s="105">
        <v>3.6000000000000005</v>
      </c>
      <c r="C33" s="118" t="s">
        <v>237</v>
      </c>
      <c r="D33" s="120" t="s">
        <v>238</v>
      </c>
    </row>
    <row r="34" spans="1:4" ht="33.75" customHeight="1" x14ac:dyDescent="0.2">
      <c r="A34" s="105">
        <v>33</v>
      </c>
      <c r="B34" s="105">
        <v>4.0999999999999996</v>
      </c>
      <c r="C34" s="106" t="s">
        <v>239</v>
      </c>
      <c r="D34" s="231" t="s">
        <v>240</v>
      </c>
    </row>
    <row r="35" spans="1:4" ht="33.75" customHeight="1" x14ac:dyDescent="0.2">
      <c r="A35" s="105">
        <v>34</v>
      </c>
      <c r="B35" s="105">
        <v>4.1999999999999993</v>
      </c>
      <c r="C35" s="106" t="s">
        <v>241</v>
      </c>
      <c r="D35" s="232"/>
    </row>
    <row r="36" spans="1:4" ht="41.25" customHeight="1" x14ac:dyDescent="0.2">
      <c r="A36" s="105">
        <v>35</v>
      </c>
      <c r="B36" s="105">
        <v>4.2999999999999989</v>
      </c>
      <c r="C36" s="111" t="s">
        <v>242</v>
      </c>
      <c r="D36" s="233"/>
    </row>
    <row r="37" spans="1:4" ht="32.25" customHeight="1" x14ac:dyDescent="0.2">
      <c r="A37" s="105">
        <v>36</v>
      </c>
      <c r="B37" s="105">
        <v>4.3999999999999986</v>
      </c>
      <c r="C37" s="124" t="s">
        <v>243</v>
      </c>
      <c r="D37" s="234" t="s">
        <v>244</v>
      </c>
    </row>
    <row r="38" spans="1:4" ht="32.25" customHeight="1" x14ac:dyDescent="0.2">
      <c r="A38" s="105">
        <v>37</v>
      </c>
      <c r="B38" s="105">
        <v>4.4999999999999982</v>
      </c>
      <c r="C38" s="124" t="s">
        <v>245</v>
      </c>
      <c r="D38" s="238"/>
    </row>
    <row r="39" spans="1:4" ht="32.25" customHeight="1" x14ac:dyDescent="0.2">
      <c r="A39" s="105">
        <v>38</v>
      </c>
      <c r="B39" s="105">
        <v>4.5999999999999979</v>
      </c>
      <c r="C39" s="106" t="s">
        <v>246</v>
      </c>
      <c r="D39" s="238"/>
    </row>
    <row r="40" spans="1:4" ht="32.25" customHeight="1" x14ac:dyDescent="0.2">
      <c r="A40" s="105">
        <v>39</v>
      </c>
      <c r="B40" s="105">
        <v>4.6999999999999975</v>
      </c>
      <c r="C40" s="106" t="s">
        <v>247</v>
      </c>
      <c r="D40" s="235"/>
    </row>
    <row r="41" spans="1:4" ht="40.5" customHeight="1" x14ac:dyDescent="0.2">
      <c r="A41" s="105">
        <v>40</v>
      </c>
      <c r="B41" s="105">
        <v>4.7999999999999972</v>
      </c>
      <c r="C41" s="111" t="s">
        <v>248</v>
      </c>
      <c r="D41" s="120" t="s">
        <v>249</v>
      </c>
    </row>
    <row r="42" spans="1:4" ht="40.5" customHeight="1" x14ac:dyDescent="0.2">
      <c r="A42" s="105">
        <v>41</v>
      </c>
      <c r="B42" s="105">
        <v>4.8999999999999968</v>
      </c>
      <c r="C42" s="111" t="s">
        <v>250</v>
      </c>
      <c r="D42" s="231" t="s">
        <v>251</v>
      </c>
    </row>
    <row r="43" spans="1:4" ht="33.75" customHeight="1" x14ac:dyDescent="0.2">
      <c r="A43" s="105">
        <v>42</v>
      </c>
      <c r="B43" s="114">
        <v>4.0999999999999996</v>
      </c>
      <c r="C43" s="111" t="s">
        <v>252</v>
      </c>
      <c r="D43" s="232"/>
    </row>
    <row r="44" spans="1:4" ht="33.75" customHeight="1" x14ac:dyDescent="0.2">
      <c r="A44" s="105">
        <v>43</v>
      </c>
      <c r="B44" s="114">
        <v>4.1099999999999994</v>
      </c>
      <c r="C44" s="106" t="s">
        <v>253</v>
      </c>
      <c r="D44" s="232"/>
    </row>
    <row r="45" spans="1:4" ht="42" customHeight="1" x14ac:dyDescent="0.2">
      <c r="A45" s="105">
        <v>44</v>
      </c>
      <c r="B45" s="114">
        <v>4.1199999999999992</v>
      </c>
      <c r="C45" s="111" t="s">
        <v>254</v>
      </c>
      <c r="D45" s="232"/>
    </row>
    <row r="46" spans="1:4" ht="33.75" customHeight="1" x14ac:dyDescent="0.2">
      <c r="A46" s="105">
        <v>45</v>
      </c>
      <c r="B46" s="114">
        <v>4.129999999999999</v>
      </c>
      <c r="C46" s="106" t="s">
        <v>255</v>
      </c>
      <c r="D46" s="232"/>
    </row>
    <row r="47" spans="1:4" ht="33.75" customHeight="1" x14ac:dyDescent="0.2">
      <c r="A47" s="105">
        <v>46</v>
      </c>
      <c r="B47" s="114">
        <v>4.1399999999999988</v>
      </c>
      <c r="C47" s="111" t="s">
        <v>256</v>
      </c>
      <c r="D47" s="232"/>
    </row>
    <row r="48" spans="1:4" ht="41.25" customHeight="1" x14ac:dyDescent="0.2">
      <c r="A48" s="105">
        <v>47</v>
      </c>
      <c r="B48" s="114">
        <v>4.1499999999999986</v>
      </c>
      <c r="C48" s="111" t="s">
        <v>257</v>
      </c>
      <c r="D48" s="232"/>
    </row>
    <row r="49" spans="1:4" ht="33.75" customHeight="1" x14ac:dyDescent="0.2">
      <c r="A49" s="105">
        <v>48</v>
      </c>
      <c r="B49" s="114">
        <v>4.1599999999999984</v>
      </c>
      <c r="C49" s="111" t="s">
        <v>258</v>
      </c>
      <c r="D49" s="232"/>
    </row>
    <row r="50" spans="1:4" ht="41.25" customHeight="1" x14ac:dyDescent="0.2">
      <c r="A50" s="105">
        <v>49</v>
      </c>
      <c r="B50" s="114">
        <v>4.1699999999999982</v>
      </c>
      <c r="C50" s="111" t="s">
        <v>259</v>
      </c>
      <c r="D50" s="232"/>
    </row>
    <row r="51" spans="1:4" ht="33.75" customHeight="1" x14ac:dyDescent="0.2">
      <c r="A51" s="105">
        <v>50</v>
      </c>
      <c r="B51" s="114">
        <v>4.1799999999999979</v>
      </c>
      <c r="C51" s="106" t="s">
        <v>260</v>
      </c>
      <c r="D51" s="232"/>
    </row>
    <row r="52" spans="1:4" ht="33.75" customHeight="1" x14ac:dyDescent="0.2">
      <c r="A52" s="105">
        <v>51</v>
      </c>
      <c r="B52" s="114">
        <v>4.1899999999999977</v>
      </c>
      <c r="C52" s="111" t="s">
        <v>261</v>
      </c>
      <c r="D52" s="233"/>
    </row>
    <row r="53" spans="1:4" ht="33.75" customHeight="1" x14ac:dyDescent="0.2">
      <c r="A53" s="105">
        <v>52</v>
      </c>
      <c r="B53" s="114">
        <v>4.2</v>
      </c>
      <c r="C53" s="121" t="s">
        <v>262</v>
      </c>
      <c r="D53" s="234" t="s">
        <v>263</v>
      </c>
    </row>
    <row r="54" spans="1:4" ht="33.75" customHeight="1" x14ac:dyDescent="0.2">
      <c r="A54" s="105">
        <v>53</v>
      </c>
      <c r="B54" s="114">
        <v>4.21</v>
      </c>
      <c r="C54" s="121" t="s">
        <v>264</v>
      </c>
      <c r="D54" s="235"/>
    </row>
    <row r="55" spans="1:4" ht="40.5" customHeight="1" x14ac:dyDescent="0.2">
      <c r="A55" s="105">
        <v>54</v>
      </c>
      <c r="B55" s="105">
        <v>5.0999999999999996</v>
      </c>
      <c r="C55" s="125" t="s">
        <v>265</v>
      </c>
      <c r="D55" s="120" t="s">
        <v>266</v>
      </c>
    </row>
    <row r="56" spans="1:4" ht="40.5" customHeight="1" x14ac:dyDescent="0.2">
      <c r="A56" s="105">
        <v>55</v>
      </c>
      <c r="B56" s="105">
        <v>5.1999999999999993</v>
      </c>
      <c r="C56" s="125" t="s">
        <v>267</v>
      </c>
      <c r="D56" s="120" t="s">
        <v>268</v>
      </c>
    </row>
    <row r="57" spans="1:4" ht="33.75" customHeight="1" x14ac:dyDescent="0.2">
      <c r="A57" s="105">
        <v>56</v>
      </c>
      <c r="B57" s="105">
        <v>5.2999999999999989</v>
      </c>
      <c r="C57" s="121" t="s">
        <v>269</v>
      </c>
      <c r="D57" s="120" t="s">
        <v>270</v>
      </c>
    </row>
    <row r="58" spans="1:4" ht="33.75" customHeight="1" x14ac:dyDescent="0.2">
      <c r="A58" s="105">
        <v>57</v>
      </c>
      <c r="B58" s="105">
        <v>5.3999999999999986</v>
      </c>
      <c r="C58" s="121" t="s">
        <v>271</v>
      </c>
      <c r="D58" s="120" t="s">
        <v>272</v>
      </c>
    </row>
    <row r="59" spans="1:4" ht="33.75" customHeight="1" x14ac:dyDescent="0.2">
      <c r="A59" s="105">
        <v>58</v>
      </c>
      <c r="B59" s="105">
        <v>5.4999999999999982</v>
      </c>
      <c r="C59" s="121" t="s">
        <v>273</v>
      </c>
      <c r="D59" s="120" t="s">
        <v>274</v>
      </c>
    </row>
    <row r="60" spans="1:4" ht="120" customHeight="1" x14ac:dyDescent="0.25">
      <c r="A60" s="105">
        <v>59</v>
      </c>
      <c r="B60" s="105">
        <v>5.5999999999999979</v>
      </c>
      <c r="C60" s="111" t="s">
        <v>275</v>
      </c>
      <c r="D60" s="126" t="s">
        <v>276</v>
      </c>
    </row>
    <row r="61" spans="1:4" ht="105.75" customHeight="1" x14ac:dyDescent="0.2">
      <c r="A61" s="105">
        <v>60</v>
      </c>
      <c r="B61" s="105">
        <v>6.1</v>
      </c>
      <c r="C61" s="111" t="s">
        <v>277</v>
      </c>
      <c r="D61" s="127" t="s">
        <v>278</v>
      </c>
    </row>
    <row r="62" spans="1:4" ht="33" customHeight="1" x14ac:dyDescent="0.2">
      <c r="A62" s="105">
        <v>61</v>
      </c>
      <c r="B62" s="105">
        <v>6.1999999999999993</v>
      </c>
      <c r="C62" s="106" t="s">
        <v>279</v>
      </c>
      <c r="D62" s="120" t="s">
        <v>280</v>
      </c>
    </row>
    <row r="63" spans="1:4" ht="33" customHeight="1" x14ac:dyDescent="0.2">
      <c r="A63" s="105">
        <v>62</v>
      </c>
      <c r="B63" s="105">
        <v>6.2999999999999989</v>
      </c>
      <c r="C63" s="106" t="s">
        <v>281</v>
      </c>
      <c r="D63" s="120" t="s">
        <v>282</v>
      </c>
    </row>
    <row r="64" spans="1:4" ht="33" customHeight="1" x14ac:dyDescent="0.2">
      <c r="A64" s="105">
        <v>63</v>
      </c>
      <c r="B64" s="105">
        <v>6.3999999999999986</v>
      </c>
      <c r="C64" s="106" t="s">
        <v>283</v>
      </c>
      <c r="D64" s="120" t="s">
        <v>284</v>
      </c>
    </row>
    <row r="65" spans="1:8" ht="40.5" customHeight="1" x14ac:dyDescent="0.2">
      <c r="A65" s="105">
        <v>64</v>
      </c>
      <c r="B65" s="105">
        <v>7.1</v>
      </c>
      <c r="C65" s="111" t="s">
        <v>285</v>
      </c>
      <c r="D65" s="239" t="s">
        <v>286</v>
      </c>
      <c r="E65" s="128"/>
    </row>
    <row r="66" spans="1:8" ht="40.5" customHeight="1" x14ac:dyDescent="0.2">
      <c r="A66" s="105">
        <v>65</v>
      </c>
      <c r="B66" s="105">
        <v>7.1999999999999993</v>
      </c>
      <c r="C66" s="111" t="s">
        <v>287</v>
      </c>
      <c r="D66" s="240"/>
      <c r="E66" s="129"/>
    </row>
    <row r="67" spans="1:8" ht="40.5" customHeight="1" x14ac:dyDescent="0.2">
      <c r="A67" s="105">
        <v>66</v>
      </c>
      <c r="B67" s="105">
        <v>7.2999999999999989</v>
      </c>
      <c r="C67" s="130" t="s">
        <v>288</v>
      </c>
      <c r="D67" s="240"/>
    </row>
    <row r="68" spans="1:8" ht="33" customHeight="1" x14ac:dyDescent="0.2">
      <c r="A68" s="105">
        <v>67</v>
      </c>
      <c r="B68" s="105">
        <v>7.3999999999999986</v>
      </c>
      <c r="C68" s="106" t="s">
        <v>289</v>
      </c>
      <c r="D68" s="241"/>
      <c r="E68" s="131"/>
      <c r="F68" s="131"/>
      <c r="G68" s="131"/>
      <c r="H68" s="131"/>
    </row>
    <row r="69" spans="1:8" ht="33" customHeight="1" x14ac:dyDescent="0.2">
      <c r="A69" s="105">
        <v>68</v>
      </c>
      <c r="B69" s="105">
        <v>8.1</v>
      </c>
      <c r="C69" s="132" t="s">
        <v>290</v>
      </c>
      <c r="D69" s="120" t="s">
        <v>291</v>
      </c>
    </row>
    <row r="70" spans="1:8" ht="33" customHeight="1" x14ac:dyDescent="0.2">
      <c r="A70" s="105">
        <v>69</v>
      </c>
      <c r="B70" s="105">
        <v>8.1999999999999993</v>
      </c>
      <c r="C70" s="124" t="s">
        <v>292</v>
      </c>
      <c r="D70" s="120" t="s">
        <v>293</v>
      </c>
    </row>
    <row r="71" spans="1:8" ht="33" customHeight="1" x14ac:dyDescent="0.2">
      <c r="A71" s="105">
        <v>70</v>
      </c>
      <c r="B71" s="105">
        <v>8.2999999999999989</v>
      </c>
      <c r="C71" s="133" t="s">
        <v>294</v>
      </c>
      <c r="D71" s="120" t="s">
        <v>295</v>
      </c>
    </row>
    <row r="72" spans="1:8" s="135" customFormat="1" ht="40.5" customHeight="1" x14ac:dyDescent="0.2">
      <c r="A72" s="134">
        <v>71</v>
      </c>
      <c r="B72" s="134">
        <v>8.3999999999999986</v>
      </c>
      <c r="C72" s="124" t="s">
        <v>296</v>
      </c>
      <c r="D72" s="242" t="s">
        <v>297</v>
      </c>
    </row>
    <row r="73" spans="1:8" s="135" customFormat="1" ht="40.5" customHeight="1" x14ac:dyDescent="0.2">
      <c r="A73" s="134">
        <v>72</v>
      </c>
      <c r="B73" s="134">
        <v>8.4999999999999982</v>
      </c>
      <c r="C73" s="124" t="s">
        <v>298</v>
      </c>
      <c r="D73" s="243"/>
    </row>
    <row r="74" spans="1:8" s="135" customFormat="1" ht="40.5" customHeight="1" x14ac:dyDescent="0.2">
      <c r="A74" s="134">
        <v>73</v>
      </c>
      <c r="B74" s="134">
        <v>8.5999999999999979</v>
      </c>
      <c r="C74" s="133" t="s">
        <v>299</v>
      </c>
      <c r="D74" s="244"/>
    </row>
    <row r="75" spans="1:8" ht="33" customHeight="1" x14ac:dyDescent="0.2">
      <c r="A75" s="105">
        <v>74</v>
      </c>
      <c r="B75" s="105">
        <v>8.6999999999999975</v>
      </c>
      <c r="C75" s="136" t="s">
        <v>300</v>
      </c>
      <c r="D75" s="137" t="s">
        <v>301</v>
      </c>
    </row>
    <row r="76" spans="1:8" ht="33" customHeight="1" x14ac:dyDescent="0.2">
      <c r="A76" s="105">
        <v>75</v>
      </c>
      <c r="B76" s="105">
        <v>8.7999999999999972</v>
      </c>
      <c r="C76" s="124" t="s">
        <v>302</v>
      </c>
      <c r="D76" s="137" t="s">
        <v>303</v>
      </c>
    </row>
    <row r="77" spans="1:8" ht="33" customHeight="1" x14ac:dyDescent="0.2">
      <c r="A77" s="105">
        <v>76</v>
      </c>
      <c r="B77" s="105">
        <v>8.8999999999999968</v>
      </c>
      <c r="C77" s="133" t="s">
        <v>304</v>
      </c>
      <c r="D77" s="234" t="s">
        <v>305</v>
      </c>
    </row>
    <row r="78" spans="1:8" ht="33" customHeight="1" x14ac:dyDescent="0.2">
      <c r="A78" s="105">
        <v>77</v>
      </c>
      <c r="B78" s="114">
        <v>8.1</v>
      </c>
      <c r="C78" s="133" t="s">
        <v>306</v>
      </c>
      <c r="D78" s="238"/>
    </row>
    <row r="79" spans="1:8" ht="33" customHeight="1" x14ac:dyDescent="0.2">
      <c r="A79" s="105">
        <v>78</v>
      </c>
      <c r="B79" s="114">
        <v>8.11</v>
      </c>
      <c r="C79" s="133" t="s">
        <v>307</v>
      </c>
      <c r="D79" s="235"/>
    </row>
    <row r="80" spans="1:8" ht="41.25" customHeight="1" x14ac:dyDescent="0.2">
      <c r="A80" s="105">
        <v>79</v>
      </c>
      <c r="B80" s="114">
        <v>8.1199999999999992</v>
      </c>
      <c r="C80" s="125" t="s">
        <v>308</v>
      </c>
      <c r="D80" s="120" t="s">
        <v>309</v>
      </c>
    </row>
    <row r="81" spans="1:4" ht="41.25" customHeight="1" x14ac:dyDescent="0.2">
      <c r="A81" s="105">
        <v>80</v>
      </c>
      <c r="B81" s="114">
        <v>8.129999999999999</v>
      </c>
      <c r="C81" s="138" t="s">
        <v>310</v>
      </c>
      <c r="D81" s="234" t="s">
        <v>311</v>
      </c>
    </row>
    <row r="82" spans="1:4" ht="41.25" customHeight="1" x14ac:dyDescent="0.2">
      <c r="A82" s="105">
        <v>81</v>
      </c>
      <c r="B82" s="114">
        <v>8.1399999999999988</v>
      </c>
      <c r="C82" s="139" t="s">
        <v>312</v>
      </c>
      <c r="D82" s="235"/>
    </row>
    <row r="83" spans="1:4" ht="41.25" customHeight="1" x14ac:dyDescent="0.2">
      <c r="A83" s="105">
        <v>82</v>
      </c>
      <c r="B83" s="114">
        <v>8.1499999999999986</v>
      </c>
      <c r="C83" s="140" t="s">
        <v>313</v>
      </c>
      <c r="D83" s="120" t="s">
        <v>314</v>
      </c>
    </row>
    <row r="84" spans="1:4" ht="41.25" customHeight="1" x14ac:dyDescent="0.2">
      <c r="A84" s="105">
        <v>83</v>
      </c>
      <c r="B84" s="114">
        <v>8.1599999999999984</v>
      </c>
      <c r="C84" s="141" t="s">
        <v>315</v>
      </c>
      <c r="D84" s="120" t="s">
        <v>316</v>
      </c>
    </row>
    <row r="85" spans="1:4" ht="41.25" customHeight="1" x14ac:dyDescent="0.2">
      <c r="A85" s="105">
        <v>84</v>
      </c>
      <c r="B85" s="114">
        <v>8.1699999999999982</v>
      </c>
      <c r="C85" s="142" t="s">
        <v>317</v>
      </c>
      <c r="D85" s="120" t="s">
        <v>318</v>
      </c>
    </row>
    <row r="86" spans="1:4" ht="41.25" customHeight="1" x14ac:dyDescent="0.2">
      <c r="A86" s="105">
        <v>85</v>
      </c>
      <c r="B86" s="114">
        <v>8.1799999999999979</v>
      </c>
      <c r="C86" s="141" t="s">
        <v>319</v>
      </c>
      <c r="D86" s="120" t="s">
        <v>320</v>
      </c>
    </row>
  </sheetData>
  <mergeCells count="13">
    <mergeCell ref="D81:D82"/>
    <mergeCell ref="D37:D40"/>
    <mergeCell ref="D42:D52"/>
    <mergeCell ref="D53:D54"/>
    <mergeCell ref="D65:D68"/>
    <mergeCell ref="D72:D74"/>
    <mergeCell ref="D77:D79"/>
    <mergeCell ref="D34:D36"/>
    <mergeCell ref="D13:D14"/>
    <mergeCell ref="D16:D17"/>
    <mergeCell ref="D18:D19"/>
    <mergeCell ref="C22:C23"/>
    <mergeCell ref="D22:D23"/>
  </mergeCells>
  <hyperlinks>
    <hyperlink ref="D80" location="'Table 47'!A1" display="Table 47"/>
    <hyperlink ref="D53" location="'Table 18'!A1" display="Table 18"/>
    <hyperlink ref="D55" location="'Table 33'!A1" display="Table 33"/>
    <hyperlink ref="D83" location="'Table 49'!A1" display="Table 49"/>
    <hyperlink ref="D65" r:id="rId1" display="http://statsmauritius.govmu.org/English/StatsbySubj/Pages/Indices.aspx"/>
    <hyperlink ref="D72" r:id="rId2" display="http://statsmauritius.govmu.org/English/StatsbySubj/Pages/External-Trade.aspx"/>
    <hyperlink ref="D69" location="'Table 41'!A1" display="Table 41"/>
    <hyperlink ref="D77" location="'Table 18'!A1" display="Table 18"/>
    <hyperlink ref="D81" location="'Table 18'!A1" display="Table 18"/>
    <hyperlink ref="D56:D59" location="'Table 18'!A1" display="Table 18"/>
    <hyperlink ref="D62:D64" location="'Table 18'!A1" display="Table 18"/>
    <hyperlink ref="D70:D71" location="'Table 18'!A1" display="Table 18"/>
    <hyperlink ref="D84:D86" location="'Table 18'!A1" display="Table 18"/>
    <hyperlink ref="D2" location="'Table 1'!A1" display="Table 1"/>
    <hyperlink ref="D4" location="'Table 2 '!A1" display="Table2"/>
    <hyperlink ref="D5" location="'Table 3'!A1" display="Table 3"/>
    <hyperlink ref="D6" location="'Table 4'!A1" display="Table 4"/>
    <hyperlink ref="D7" location="'Table 5'!A1" display="Table 5"/>
    <hyperlink ref="D8" location="'Table 6'!A1" display="Table 6"/>
    <hyperlink ref="D9" location="'Table 7'!A1" display="Table 7"/>
    <hyperlink ref="D10" location="'Table 8'!A1" display="Table 8"/>
    <hyperlink ref="D11" location="'Table 9'!A1" display="Table 9"/>
    <hyperlink ref="D12" location="'Table 10'!A1" display="Table 10"/>
    <hyperlink ref="D13:D14" location="'Table 11'!A1" display="Table 11"/>
    <hyperlink ref="D15" location="'Table 12'!A1" display="Table 12"/>
    <hyperlink ref="D16:D17" location="'Table 13'!A1" display="Table 13"/>
    <hyperlink ref="D18:D19" location="'Table 14 '!A1" display="Table 14"/>
    <hyperlink ref="D20" location="'Table 15'!A1" display="Table 15"/>
    <hyperlink ref="D21" location="'Table 16'!A1" display="Table 16"/>
    <hyperlink ref="D22:D23" location="'Table 17'!A1" display="Table 17"/>
    <hyperlink ref="D24" location="'Table 18'!A1" display="Table 18"/>
    <hyperlink ref="D25" location="'Table 19'!A1" display="Table 19"/>
    <hyperlink ref="D26" location="'Table 20'!A1" display="Table 20"/>
    <hyperlink ref="D27" location="'Table 21 '!A1" display="Table 21"/>
    <hyperlink ref="D28" location="'Table 22'!A1" display="Table 22"/>
    <hyperlink ref="D29" location="'Table 23'!Print_Area" display="Table 23"/>
    <hyperlink ref="D30" location="'Table 24'!A1" display="Table 24"/>
    <hyperlink ref="D31" location="'table 25'!A1" display="Table 25"/>
    <hyperlink ref="D32" location="'Table 26'!A1" display="Table 26"/>
    <hyperlink ref="D33" location="'Table 27'!A1" display="Table 27"/>
    <hyperlink ref="D34:D36" location="' Table 28 '!A1" display="Table 28"/>
    <hyperlink ref="D37:D40" location="'Table 29'!A1" display="Table 29"/>
    <hyperlink ref="D41" location="'Table 30'!A1" display="Table 30"/>
    <hyperlink ref="D42:D52" location="' Table 31'!A1" display="Table 31"/>
    <hyperlink ref="D53:D54" location="'Table 32 '!A1" display="Table 32"/>
    <hyperlink ref="D56" location="'Table 34 '!A1" display="Table 34"/>
    <hyperlink ref="D57" location="'Table 35'!A1" display="Table 35"/>
    <hyperlink ref="D58" location="'Table 36'!A1" display="Table 36"/>
    <hyperlink ref="D59" location="'Table 37'!A1" display="Table 37"/>
    <hyperlink ref="D62" location="'Table 38'!A1" display="Table 38"/>
    <hyperlink ref="D63" location="'Table 39'!A1" display="Table 39"/>
    <hyperlink ref="D64" location="'Table 40 '!A1" display="Table 40"/>
    <hyperlink ref="D70" location="'Table 42 &amp; 43'!A1" display="Table 42"/>
    <hyperlink ref="D71" location="'Table 42 &amp; 43'!A1" display="Table 43"/>
    <hyperlink ref="D75" location="'Table 44'!A1" display="Table 44"/>
    <hyperlink ref="D76" location="'Table 45'!A1" display="Table 45"/>
    <hyperlink ref="D77:D79" location="'Table 46'!A1" display="Table 46"/>
    <hyperlink ref="D81:D82" location="'Table 48'!A1" display="Table 48"/>
    <hyperlink ref="D84" location="'Table 50'!A1" display="Table 50"/>
    <hyperlink ref="D85" location="'Table 51'!A1" display="Table 51"/>
    <hyperlink ref="D86" location="'Table 52'!A1" display="Table 52"/>
    <hyperlink ref="D60" r:id="rId3" display="https://statsmauritius.govmu.org/Pages/Statistics/By_Subject/External_Trade/SB_External_Trade.aspx"/>
    <hyperlink ref="D72:D74" r:id="rId4" display="https://statsmauritius.govmu.org/Pages/Statistics/By_Subject/External_Trade/SB_External_Trade.aspx"/>
    <hyperlink ref="D65:D68" r:id="rId5" display="https://statsmauritius.govmu.org/Pages/Statistics/By_Subject/Indices/SB_Indices.aspx"/>
    <hyperlink ref="D61" r:id="rId6" display="https://statsmauritius.govmu.org/Pages/Statistics/By_Subject/Agriculture/Agri.aspx"/>
  </hyperlinks>
  <pageMargins left="0.94488188976377963" right="0.23622047244094491" top="0.74803149606299213" bottom="0.74803149606299213" header="0.31496062992125984" footer="0.31496062992125984"/>
  <pageSetup paperSize="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3" workbookViewId="0">
      <selection activeCell="A39" sqref="A39"/>
    </sheetView>
  </sheetViews>
  <sheetFormatPr defaultRowHeight="12.75" x14ac:dyDescent="0.2"/>
  <cols>
    <col min="1" max="1" width="99.140625" style="64" customWidth="1"/>
    <col min="2" max="3" width="9.28515625" style="64" customWidth="1"/>
    <col min="4" max="16384" width="9.140625" style="64"/>
  </cols>
  <sheetData>
    <row r="1" spans="1:5" ht="33" customHeight="1" x14ac:dyDescent="0.2">
      <c r="A1" s="94" t="s">
        <v>135</v>
      </c>
      <c r="B1" s="94"/>
      <c r="C1" s="94"/>
    </row>
    <row r="2" spans="1:5" ht="11.25" customHeight="1" x14ac:dyDescent="0.2"/>
    <row r="3" spans="1:5" ht="25.5" customHeight="1" x14ac:dyDescent="0.2">
      <c r="A3" s="86" t="s">
        <v>136</v>
      </c>
    </row>
    <row r="4" spans="1:5" ht="21" customHeight="1" x14ac:dyDescent="0.2">
      <c r="A4" s="86" t="s">
        <v>137</v>
      </c>
    </row>
    <row r="5" spans="1:5" ht="47.25" x14ac:dyDescent="0.2">
      <c r="A5" s="68" t="s">
        <v>138</v>
      </c>
    </row>
    <row r="6" spans="1:5" ht="15.75" x14ac:dyDescent="0.2">
      <c r="A6" s="68"/>
    </row>
    <row r="7" spans="1:5" ht="15.75" x14ac:dyDescent="0.2">
      <c r="A7" s="95" t="s">
        <v>139</v>
      </c>
    </row>
    <row r="8" spans="1:5" ht="57" customHeight="1" x14ac:dyDescent="0.2">
      <c r="A8" s="96" t="s">
        <v>140</v>
      </c>
    </row>
    <row r="9" spans="1:5" ht="14.25" customHeight="1" x14ac:dyDescent="0.2">
      <c r="A9" s="97"/>
    </row>
    <row r="10" spans="1:5" ht="27" customHeight="1" x14ac:dyDescent="0.2">
      <c r="A10" s="86" t="s">
        <v>141</v>
      </c>
      <c r="B10" s="86"/>
      <c r="D10" s="86"/>
      <c r="E10" s="86"/>
    </row>
    <row r="11" spans="1:5" ht="27" customHeight="1" x14ac:dyDescent="0.2">
      <c r="A11" s="86" t="s">
        <v>142</v>
      </c>
      <c r="D11" s="86"/>
    </row>
    <row r="12" spans="1:5" ht="24" customHeight="1" x14ac:dyDescent="0.2">
      <c r="A12" s="68" t="s">
        <v>143</v>
      </c>
      <c r="E12" s="68"/>
    </row>
    <row r="13" spans="1:5" ht="15.75" x14ac:dyDescent="0.2">
      <c r="A13" s="68" t="s">
        <v>144</v>
      </c>
      <c r="D13" s="68"/>
    </row>
    <row r="14" spans="1:5" ht="15.75" x14ac:dyDescent="0.2">
      <c r="A14" s="68" t="s">
        <v>145</v>
      </c>
    </row>
    <row r="15" spans="1:5" ht="15.75" x14ac:dyDescent="0.2">
      <c r="A15" s="68" t="s">
        <v>146</v>
      </c>
    </row>
    <row r="16" spans="1:5" ht="15.75" x14ac:dyDescent="0.2">
      <c r="A16" s="68" t="s">
        <v>147</v>
      </c>
    </row>
    <row r="17" spans="1:6" ht="15.75" x14ac:dyDescent="0.2">
      <c r="A17" s="68" t="s">
        <v>148</v>
      </c>
    </row>
    <row r="18" spans="1:6" ht="15.75" x14ac:dyDescent="0.2">
      <c r="A18" s="68" t="s">
        <v>149</v>
      </c>
    </row>
    <row r="19" spans="1:6" ht="15.75" x14ac:dyDescent="0.2">
      <c r="A19" s="68" t="s">
        <v>150</v>
      </c>
    </row>
    <row r="21" spans="1:6" ht="27" customHeight="1" x14ac:dyDescent="0.2">
      <c r="A21" s="86" t="s">
        <v>151</v>
      </c>
      <c r="B21" s="86" t="s">
        <v>152</v>
      </c>
    </row>
    <row r="22" spans="1:6" ht="27.75" customHeight="1" x14ac:dyDescent="0.2">
      <c r="A22" s="98" t="s">
        <v>153</v>
      </c>
      <c r="C22" s="99"/>
    </row>
    <row r="23" spans="1:6" ht="23.25" customHeight="1" x14ac:dyDescent="0.2">
      <c r="A23" s="68" t="s">
        <v>154</v>
      </c>
      <c r="F23" s="68"/>
    </row>
    <row r="24" spans="1:6" ht="23.25" customHeight="1" x14ac:dyDescent="0.2">
      <c r="A24" s="68" t="s">
        <v>155</v>
      </c>
      <c r="E24" s="68"/>
    </row>
    <row r="25" spans="1:6" ht="23.25" customHeight="1" x14ac:dyDescent="0.2">
      <c r="A25" s="68" t="s">
        <v>156</v>
      </c>
      <c r="E25" s="68" t="s">
        <v>157</v>
      </c>
    </row>
    <row r="26" spans="1:6" ht="23.25" customHeight="1" x14ac:dyDescent="0.2">
      <c r="A26" s="68" t="s">
        <v>158</v>
      </c>
      <c r="E26" s="68"/>
    </row>
    <row r="27" spans="1:6" ht="8.25" customHeight="1" x14ac:dyDescent="0.2">
      <c r="A27" s="68"/>
      <c r="E27" s="68"/>
    </row>
    <row r="28" spans="1:6" ht="32.25" customHeight="1" x14ac:dyDescent="0.2">
      <c r="A28" s="68" t="s">
        <v>159</v>
      </c>
      <c r="E28" s="68"/>
    </row>
    <row r="29" spans="1:6" ht="32.25" customHeight="1" x14ac:dyDescent="0.2">
      <c r="A29" s="90" t="s">
        <v>160</v>
      </c>
      <c r="E29" s="68"/>
    </row>
    <row r="30" spans="1:6" ht="39.75" customHeight="1" x14ac:dyDescent="0.2">
      <c r="A30" s="68" t="s">
        <v>161</v>
      </c>
    </row>
    <row r="31" spans="1:6" ht="24" customHeight="1" x14ac:dyDescent="0.2">
      <c r="A31" s="68" t="s">
        <v>162</v>
      </c>
    </row>
    <row r="32" spans="1:6" ht="22.5" customHeight="1" x14ac:dyDescent="0.2">
      <c r="A32" s="68" t="s">
        <v>163</v>
      </c>
    </row>
    <row r="33" spans="1:2" ht="12.75" customHeight="1" x14ac:dyDescent="0.2"/>
    <row r="34" spans="1:2" ht="27" customHeight="1" x14ac:dyDescent="0.2">
      <c r="A34" s="86" t="s">
        <v>164</v>
      </c>
      <c r="B34" s="86"/>
    </row>
    <row r="35" spans="1:2" ht="27" customHeight="1" x14ac:dyDescent="0.2">
      <c r="A35" s="86" t="s">
        <v>165</v>
      </c>
    </row>
    <row r="36" spans="1:2" ht="31.5" x14ac:dyDescent="0.2">
      <c r="A36" s="68" t="s">
        <v>166</v>
      </c>
    </row>
    <row r="37" spans="1:2" ht="18.75" customHeight="1" x14ac:dyDescent="0.2"/>
    <row r="38" spans="1:2" ht="27" customHeight="1" x14ac:dyDescent="0.2">
      <c r="A38" s="86" t="s">
        <v>167</v>
      </c>
      <c r="B38" s="86"/>
    </row>
    <row r="39" spans="1:2" ht="47.25" customHeight="1" x14ac:dyDescent="0.2">
      <c r="A39" s="68" t="s">
        <v>168</v>
      </c>
    </row>
    <row r="40" spans="1:2" ht="27" customHeight="1" x14ac:dyDescent="0.2">
      <c r="A40" s="90" t="s">
        <v>169</v>
      </c>
    </row>
    <row r="41" spans="1:2" ht="27" customHeight="1" x14ac:dyDescent="0.2">
      <c r="A41" s="68" t="s">
        <v>170</v>
      </c>
      <c r="B41" s="90"/>
    </row>
    <row r="42" spans="1:2" ht="27" customHeight="1" x14ac:dyDescent="0.2">
      <c r="A42" s="90" t="s">
        <v>171</v>
      </c>
    </row>
    <row r="43" spans="1:2" ht="27" customHeight="1" x14ac:dyDescent="0.2">
      <c r="A43" s="90" t="s">
        <v>172</v>
      </c>
    </row>
    <row r="44" spans="1:2" ht="27" customHeight="1" x14ac:dyDescent="0.2">
      <c r="A44" s="90" t="s">
        <v>173</v>
      </c>
    </row>
    <row r="45" spans="1:2" ht="27" customHeight="1" x14ac:dyDescent="0.2">
      <c r="A45" s="90" t="s">
        <v>174</v>
      </c>
    </row>
    <row r="46" spans="1:2" ht="27" customHeight="1" x14ac:dyDescent="0.25">
      <c r="A46" s="100" t="s">
        <v>175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19" zoomScaleNormal="100" workbookViewId="0">
      <selection activeCell="B33" sqref="B33"/>
    </sheetView>
  </sheetViews>
  <sheetFormatPr defaultColWidth="7.28515625" defaultRowHeight="12.75" x14ac:dyDescent="0.2"/>
  <cols>
    <col min="1" max="1" width="6.5703125" style="143" customWidth="1"/>
    <col min="2" max="2" width="93.5703125" style="143" customWidth="1"/>
    <col min="3" max="253" width="9.140625" style="143" customWidth="1"/>
    <col min="254" max="16384" width="7.28515625" style="143"/>
  </cols>
  <sheetData>
    <row r="1" spans="1:6" ht="36" customHeight="1" x14ac:dyDescent="0.2">
      <c r="A1" s="245" t="s">
        <v>321</v>
      </c>
      <c r="B1" s="245"/>
    </row>
    <row r="2" spans="1:6" ht="30.75" customHeight="1" x14ac:dyDescent="0.2">
      <c r="A2" s="144" t="s">
        <v>322</v>
      </c>
      <c r="B2" s="145" t="s">
        <v>323</v>
      </c>
      <c r="C2" s="146"/>
      <c r="D2" s="146"/>
      <c r="E2" s="146"/>
      <c r="F2" s="146"/>
    </row>
    <row r="3" spans="1:6" ht="30" customHeight="1" x14ac:dyDescent="0.25">
      <c r="A3" s="147">
        <v>1</v>
      </c>
      <c r="B3" s="148" t="s">
        <v>324</v>
      </c>
    </row>
    <row r="4" spans="1:6" ht="30" customHeight="1" x14ac:dyDescent="0.25">
      <c r="A4" s="147">
        <v>2</v>
      </c>
      <c r="B4" s="148" t="s">
        <v>184</v>
      </c>
    </row>
    <row r="5" spans="1:6" ht="31.5" customHeight="1" x14ac:dyDescent="0.25">
      <c r="A5" s="147">
        <v>3</v>
      </c>
      <c r="B5" s="127" t="s">
        <v>325</v>
      </c>
    </row>
    <row r="6" spans="1:6" ht="31.5" customHeight="1" x14ac:dyDescent="0.25">
      <c r="A6" s="147">
        <v>4</v>
      </c>
      <c r="B6" s="127" t="s">
        <v>326</v>
      </c>
    </row>
    <row r="7" spans="1:6" ht="30" customHeight="1" x14ac:dyDescent="0.25">
      <c r="A7" s="147">
        <v>5</v>
      </c>
      <c r="B7" s="148" t="s">
        <v>190</v>
      </c>
    </row>
    <row r="8" spans="1:6" ht="30" customHeight="1" x14ac:dyDescent="0.25">
      <c r="A8" s="147">
        <v>6</v>
      </c>
      <c r="B8" s="148" t="s">
        <v>192</v>
      </c>
    </row>
    <row r="9" spans="1:6" ht="30" customHeight="1" x14ac:dyDescent="0.25">
      <c r="A9" s="147">
        <v>7</v>
      </c>
      <c r="B9" s="148" t="s">
        <v>327</v>
      </c>
    </row>
    <row r="10" spans="1:6" ht="40.5" customHeight="1" x14ac:dyDescent="0.25">
      <c r="A10" s="147">
        <v>8</v>
      </c>
      <c r="B10" s="127" t="s">
        <v>328</v>
      </c>
    </row>
    <row r="11" spans="1:6" ht="31.5" customHeight="1" x14ac:dyDescent="0.25">
      <c r="A11" s="147">
        <v>9</v>
      </c>
      <c r="B11" s="127" t="s">
        <v>329</v>
      </c>
    </row>
    <row r="12" spans="1:6" ht="40.5" customHeight="1" x14ac:dyDescent="0.25">
      <c r="A12" s="147">
        <v>10</v>
      </c>
      <c r="B12" s="127" t="s">
        <v>330</v>
      </c>
    </row>
    <row r="13" spans="1:6" ht="33.75" customHeight="1" x14ac:dyDescent="0.25">
      <c r="A13" s="149"/>
      <c r="B13" s="150" t="s">
        <v>331</v>
      </c>
    </row>
    <row r="14" spans="1:6" ht="30" customHeight="1" x14ac:dyDescent="0.25">
      <c r="A14" s="147">
        <v>11</v>
      </c>
      <c r="B14" s="151" t="s">
        <v>332</v>
      </c>
    </row>
    <row r="15" spans="1:6" ht="30" customHeight="1" x14ac:dyDescent="0.25">
      <c r="A15" s="147">
        <v>12</v>
      </c>
      <c r="B15" s="148" t="s">
        <v>205</v>
      </c>
    </row>
    <row r="16" spans="1:6" ht="40.5" customHeight="1" x14ac:dyDescent="0.25">
      <c r="A16" s="147">
        <v>13</v>
      </c>
      <c r="B16" s="152" t="s">
        <v>333</v>
      </c>
    </row>
    <row r="17" spans="1:2" ht="40.5" customHeight="1" x14ac:dyDescent="0.25">
      <c r="A17" s="147">
        <v>14</v>
      </c>
      <c r="B17" s="152" t="s">
        <v>334</v>
      </c>
    </row>
    <row r="18" spans="1:2" ht="31.5" customHeight="1" x14ac:dyDescent="0.25">
      <c r="A18" s="147">
        <v>15</v>
      </c>
      <c r="B18" s="152" t="s">
        <v>213</v>
      </c>
    </row>
    <row r="19" spans="1:2" ht="30.75" customHeight="1" x14ac:dyDescent="0.25">
      <c r="A19" s="147">
        <v>16</v>
      </c>
      <c r="B19" s="153" t="s">
        <v>335</v>
      </c>
    </row>
    <row r="20" spans="1:2" ht="30.75" customHeight="1" x14ac:dyDescent="0.25">
      <c r="A20" s="147">
        <v>17</v>
      </c>
      <c r="B20" s="153" t="s">
        <v>336</v>
      </c>
    </row>
    <row r="21" spans="1:2" ht="30.75" customHeight="1" x14ac:dyDescent="0.25">
      <c r="A21" s="147">
        <v>18</v>
      </c>
      <c r="B21" s="153" t="s">
        <v>219</v>
      </c>
    </row>
    <row r="22" spans="1:2" ht="30.75" customHeight="1" x14ac:dyDescent="0.25">
      <c r="A22" s="147">
        <v>19</v>
      </c>
      <c r="B22" s="153" t="s">
        <v>337</v>
      </c>
    </row>
    <row r="23" spans="1:2" ht="40.5" customHeight="1" x14ac:dyDescent="0.25">
      <c r="A23" s="147">
        <v>20</v>
      </c>
      <c r="B23" s="127" t="s">
        <v>338</v>
      </c>
    </row>
    <row r="24" spans="1:2" ht="31.5" customHeight="1" x14ac:dyDescent="0.25">
      <c r="A24" s="147">
        <v>21</v>
      </c>
      <c r="B24" s="153" t="s">
        <v>339</v>
      </c>
    </row>
    <row r="25" spans="1:2" ht="33" customHeight="1" x14ac:dyDescent="0.25">
      <c r="A25" s="149"/>
      <c r="B25" s="154" t="s">
        <v>340</v>
      </c>
    </row>
    <row r="26" spans="1:2" ht="30.75" customHeight="1" x14ac:dyDescent="0.25">
      <c r="A26" s="147">
        <v>22</v>
      </c>
      <c r="B26" s="153" t="s">
        <v>341</v>
      </c>
    </row>
    <row r="27" spans="1:2" ht="30.75" customHeight="1" x14ac:dyDescent="0.25">
      <c r="A27" s="147">
        <v>23</v>
      </c>
      <c r="B27" s="153" t="s">
        <v>229</v>
      </c>
    </row>
    <row r="28" spans="1:2" ht="30.75" customHeight="1" x14ac:dyDescent="0.25">
      <c r="A28" s="147">
        <v>24</v>
      </c>
      <c r="B28" s="153" t="s">
        <v>342</v>
      </c>
    </row>
    <row r="29" spans="1:2" ht="30.75" customHeight="1" x14ac:dyDescent="0.25">
      <c r="A29" s="147">
        <v>25</v>
      </c>
      <c r="B29" s="153" t="s">
        <v>343</v>
      </c>
    </row>
    <row r="30" spans="1:2" ht="40.5" customHeight="1" x14ac:dyDescent="0.25">
      <c r="A30" s="147">
        <v>26</v>
      </c>
      <c r="B30" s="127" t="s">
        <v>344</v>
      </c>
    </row>
    <row r="31" spans="1:2" ht="30.75" customHeight="1" x14ac:dyDescent="0.25">
      <c r="A31" s="147">
        <v>27</v>
      </c>
      <c r="B31" s="152" t="s">
        <v>345</v>
      </c>
    </row>
    <row r="32" spans="1:2" ht="31.5" customHeight="1" x14ac:dyDescent="0.2">
      <c r="A32" s="155"/>
      <c r="B32" s="156" t="s">
        <v>346</v>
      </c>
    </row>
    <row r="33" spans="1:3" s="146" customFormat="1" ht="30.75" customHeight="1" x14ac:dyDescent="0.25">
      <c r="A33" s="147">
        <v>28</v>
      </c>
      <c r="B33" s="148" t="s">
        <v>347</v>
      </c>
    </row>
    <row r="34" spans="1:3" s="146" customFormat="1" ht="30.75" customHeight="1" x14ac:dyDescent="0.25">
      <c r="A34" s="147">
        <v>29</v>
      </c>
      <c r="B34" s="148" t="s">
        <v>348</v>
      </c>
    </row>
    <row r="35" spans="1:3" ht="30.75" customHeight="1" x14ac:dyDescent="0.25">
      <c r="A35" s="147">
        <v>30</v>
      </c>
      <c r="B35" s="127" t="s">
        <v>349</v>
      </c>
    </row>
    <row r="36" spans="1:3" s="146" customFormat="1" ht="37.5" customHeight="1" x14ac:dyDescent="0.25">
      <c r="A36" s="147">
        <v>31</v>
      </c>
      <c r="B36" s="127" t="s">
        <v>350</v>
      </c>
    </row>
    <row r="37" spans="1:3" ht="32.25" customHeight="1" x14ac:dyDescent="0.25">
      <c r="A37" s="147">
        <v>32</v>
      </c>
      <c r="B37" s="153" t="s">
        <v>351</v>
      </c>
      <c r="C37" s="157"/>
    </row>
    <row r="38" spans="1:3" ht="32.25" customHeight="1" x14ac:dyDescent="0.25">
      <c r="A38" s="149"/>
      <c r="B38" s="154" t="s">
        <v>352</v>
      </c>
      <c r="C38" s="157"/>
    </row>
    <row r="39" spans="1:3" ht="39.75" customHeight="1" x14ac:dyDescent="0.25">
      <c r="A39" s="147">
        <v>33</v>
      </c>
      <c r="B39" s="127" t="s">
        <v>353</v>
      </c>
    </row>
    <row r="40" spans="1:3" ht="39.75" customHeight="1" x14ac:dyDescent="0.25">
      <c r="A40" s="147">
        <v>34</v>
      </c>
      <c r="B40" s="127" t="s">
        <v>267</v>
      </c>
    </row>
    <row r="41" spans="1:3" s="146" customFormat="1" ht="30.75" customHeight="1" x14ac:dyDescent="0.25">
      <c r="A41" s="147">
        <v>35</v>
      </c>
      <c r="B41" s="153" t="s">
        <v>354</v>
      </c>
    </row>
    <row r="42" spans="1:3" ht="30.75" customHeight="1" x14ac:dyDescent="0.25">
      <c r="A42" s="147">
        <v>36</v>
      </c>
      <c r="B42" s="153" t="s">
        <v>355</v>
      </c>
    </row>
    <row r="43" spans="1:3" ht="30.75" customHeight="1" x14ac:dyDescent="0.25">
      <c r="A43" s="147">
        <v>37</v>
      </c>
      <c r="B43" s="153" t="s">
        <v>356</v>
      </c>
    </row>
    <row r="44" spans="1:3" ht="32.25" customHeight="1" x14ac:dyDescent="0.25">
      <c r="A44" s="149"/>
      <c r="B44" s="154" t="s">
        <v>357</v>
      </c>
    </row>
    <row r="45" spans="1:3" ht="31.5" customHeight="1" x14ac:dyDescent="0.25">
      <c r="A45" s="147">
        <v>38</v>
      </c>
      <c r="B45" s="148" t="s">
        <v>279</v>
      </c>
    </row>
    <row r="46" spans="1:3" ht="31.5" customHeight="1" x14ac:dyDescent="0.25">
      <c r="A46" s="147">
        <v>39</v>
      </c>
      <c r="B46" s="148" t="s">
        <v>281</v>
      </c>
    </row>
    <row r="47" spans="1:3" ht="31.5" customHeight="1" x14ac:dyDescent="0.25">
      <c r="A47" s="147">
        <v>40</v>
      </c>
      <c r="B47" s="148" t="s">
        <v>283</v>
      </c>
      <c r="C47" s="158"/>
    </row>
    <row r="48" spans="1:3" ht="23.25" customHeight="1" x14ac:dyDescent="0.25">
      <c r="A48" s="149"/>
      <c r="B48" s="159" t="s">
        <v>358</v>
      </c>
      <c r="C48" s="158"/>
    </row>
    <row r="49" spans="1:3" ht="31.5" customHeight="1" x14ac:dyDescent="0.25">
      <c r="A49" s="147">
        <v>41</v>
      </c>
      <c r="B49" s="148" t="s">
        <v>290</v>
      </c>
    </row>
    <row r="50" spans="1:3" ht="31.5" customHeight="1" x14ac:dyDescent="0.25">
      <c r="A50" s="147">
        <v>42</v>
      </c>
      <c r="B50" s="148" t="s">
        <v>359</v>
      </c>
      <c r="C50" s="160"/>
    </row>
    <row r="51" spans="1:3" ht="31.5" customHeight="1" x14ac:dyDescent="0.25">
      <c r="A51" s="147">
        <v>43</v>
      </c>
      <c r="B51" s="153" t="s">
        <v>360</v>
      </c>
    </row>
    <row r="52" spans="1:3" ht="31.5" customHeight="1" x14ac:dyDescent="0.25">
      <c r="A52" s="147">
        <v>44</v>
      </c>
      <c r="B52" s="148" t="s">
        <v>361</v>
      </c>
    </row>
    <row r="53" spans="1:3" ht="31.5" customHeight="1" x14ac:dyDescent="0.25">
      <c r="A53" s="147">
        <v>45</v>
      </c>
      <c r="B53" s="148" t="s">
        <v>302</v>
      </c>
    </row>
    <row r="54" spans="1:3" ht="31.5" customHeight="1" x14ac:dyDescent="0.25">
      <c r="A54" s="147">
        <v>46</v>
      </c>
      <c r="B54" s="153" t="s">
        <v>362</v>
      </c>
    </row>
    <row r="55" spans="1:3" ht="41.25" customHeight="1" x14ac:dyDescent="0.25">
      <c r="A55" s="147">
        <v>47</v>
      </c>
      <c r="B55" s="127" t="s">
        <v>363</v>
      </c>
    </row>
    <row r="56" spans="1:3" ht="41.25" customHeight="1" x14ac:dyDescent="0.25">
      <c r="A56" s="147">
        <v>48</v>
      </c>
      <c r="B56" s="127" t="s">
        <v>364</v>
      </c>
    </row>
    <row r="57" spans="1:3" ht="41.25" customHeight="1" x14ac:dyDescent="0.25">
      <c r="A57" s="147">
        <v>49</v>
      </c>
      <c r="B57" s="127" t="s">
        <v>313</v>
      </c>
    </row>
    <row r="58" spans="1:3" ht="41.25" customHeight="1" x14ac:dyDescent="0.25">
      <c r="A58" s="147">
        <v>50</v>
      </c>
      <c r="B58" s="127" t="s">
        <v>315</v>
      </c>
    </row>
    <row r="59" spans="1:3" ht="41.25" customHeight="1" x14ac:dyDescent="0.25">
      <c r="A59" s="147">
        <v>51</v>
      </c>
      <c r="B59" s="161" t="s">
        <v>317</v>
      </c>
    </row>
    <row r="60" spans="1:3" ht="41.25" customHeight="1" x14ac:dyDescent="0.25">
      <c r="A60" s="147">
        <v>52</v>
      </c>
      <c r="B60" s="127" t="s">
        <v>365</v>
      </c>
    </row>
  </sheetData>
  <mergeCells count="1">
    <mergeCell ref="A1:B1"/>
  </mergeCells>
  <hyperlinks>
    <hyperlink ref="B3" location="'Table 1'!A1" display="Share of agriculture in the economy - Republic of Mauritius, 2017 - 2019"/>
    <hyperlink ref="B4" location="'Table 2 '!A1" display="Production account of agriculture - Republic of Mauritius, 2017 - 2019"/>
    <hyperlink ref="B5" location="'Table 3'!A1" display="Value added of agriculture at basic prices by main product group - Republic of Mauritius, 2017- 2019"/>
    <hyperlink ref="B6" location="'Table 4'!A1" display="Agricultural production, growth rate (% increase over previous year) - Republic of Mauritius, 2017 - 2019"/>
    <hyperlink ref="B7" location="'Table 5'!A1" display="Agricultural crops: Area harvested and production - Island of Mauritius, 2018 - 2019"/>
    <hyperlink ref="B8" location="'Table 6'!A1" display="Production of agro-industrial products - Island of Mauritius, 2018 - 2019"/>
    <hyperlink ref="B9" location="'Table 7'!A1" display="Domestic exports of agricultural products - Republic of Mauritius, 2015 - 2019"/>
    <hyperlink ref="B10" location="'Table 8'!A1" display="Employment in primary, secondary and tertiary sectors (large establishments)¹ -Republic of Mauritius, March 2015-March 2019"/>
    <hyperlink ref="B11" location="'Table 9'!A1" display=" Employment in the agricultural sector (large establishments) 1 - Republic of Mauritius, March 2015 - 2019"/>
    <hyperlink ref="B12" location="'Table 10'!A1" display="Employment  in the agricultural sector (large and other than large establishments) - Republic of Mauritius, Year 2018 &amp; Year 2019"/>
    <hyperlink ref="B14" location="'Table 11'!A1" display="Production account of the sugar industry - Island of Mauritius, 2017 &amp; 2018"/>
    <hyperlink ref="B15" location="'Table 12'!A1" display="Area under sugar cane cultivation - Island of Mauritius, 2018 - 2019 (as at 30 June)"/>
    <hyperlink ref="B16" location="'Table 13'!A1" display="Area harvested, cane production, cane yield of estates, metayers and owner-planters by region - Island of Mauritius, 2018-2019"/>
    <hyperlink ref="B17" location="'Table 14 '!A1" display="Sugar crop 2018 &amp; 2019 (area harvested, cane produced, yield and sugar production by factory area) - Island of Mauritius"/>
    <hyperlink ref="B18" location="'Table 15'!A1" display="Distribution of owner and tenant planters by size of plantation - Island of Mauritius, 2018 - 2019"/>
    <hyperlink ref="B19" location="'Table 16'!A1" display="Production of sugar, molasses and scum - Island of Mauritius, 2010 - 2019"/>
    <hyperlink ref="B20" location="'Table 17'!A1" display="Supply and disposal of sugar - Republic of Mauritius, 2010 - 2019"/>
    <hyperlink ref="B21" location="'Table 18'!A1" display="Sugar sales and revenue - Island of Mauritius, crop year : 2009/10 - 2019/20"/>
    <hyperlink ref="B22" location="'Table 19'!A1" display="Sugar exports  by main markets - Island of Mauritius, crop year :  2016/2017 - 2019/2020"/>
    <hyperlink ref="B23" location="'Table 20'!A1" display="Earnings  of sugar producers - Ex-syndicate, before charging sugar  insurance premium - Island of Mauritius,  2015 - 2019"/>
    <hyperlink ref="B24" location="'Table 21 '!A1" display="Employment in the sugar sector by sex - Island of Mauritius,  March 2016 - March 2019"/>
    <hyperlink ref="B26" location="'Table 22'!A1" display="Area under tea cultivation - Island of Mauritius, 2015 - 2019"/>
    <hyperlink ref="B27" location="'Table 23'!A1" display=" Distribution of individual tea plantations by size - Island of Mauritius, 2019"/>
    <hyperlink ref="B28" location="'Table 24'!A1" display=" Production of green leaf of tea by type of producer - Island of Mauritius, 2015 - 2019"/>
    <hyperlink ref="B29" location="'table 25'!A1" display="Production of black tea by factories - Island of Mauritius, 2015 - 2019"/>
    <hyperlink ref="B30" location="'Table 26'!A1" display="Exports of green and black tea (at current and constant 2007 prices) - Island of Mauritius, 2015-2019"/>
    <hyperlink ref="B31" location="'Table 27'!A1" display="Exports of green and black tea by country of destination - Island of Mauritius, 2015 - 2019"/>
    <hyperlink ref="B33" location="' Table 28 '!A1" display="Area harvested, production,  yield and interline of food crops - Island of Mauritius, 2018 - 2019"/>
    <hyperlink ref="B34" location="'Table 29'!A1" display="Food crops: Monthly area harvested and production  - Island of Mauritius, 2018 &amp; 2019"/>
    <hyperlink ref="B35" location="'Table 30'!A1" display="Area harvested and production of food crops by district - Island of Mauritius, 2015 - 2019"/>
    <hyperlink ref="B36" location="' Table 31'!A1" display="Area harvested and production of beans &amp; peas, potato, maize, groudnut, onion, tomato, cabbage &amp; cauliflower, creepers, mixed vegetables, banana and pineapple by district - Island of Mauritius, 2018 - 2019"/>
    <hyperlink ref="B37" location="'Table 32 '!A1" display="Average monthly retail prices of food crops - Island of Mauritius, 2018 &amp; 2019"/>
    <hyperlink ref="B39" location="'Table 33'!A1" display="Number of cattle, goats, sheep and pigs by type of breeder as at December 2019 - Island of Mauritius"/>
    <hyperlink ref="B40" location="'Table 34 '!A1" display="Number of small breeders and number of livestock by district as at December 2019 -Island of Mauritius"/>
    <hyperlink ref="B41" location="'Table 35'!A1" display="Livestock slaughtered ¹ - Island of Mauritius, 2016 - 2019"/>
    <hyperlink ref="B42" location="'Table 36'!A1" display="Production of fish (in wet weight equivalent) - Island of Mauritius, 2010 - 2019"/>
    <hyperlink ref="B43" location="'Table 37'!A1" display="Catch from artisanal fishing by type - Island of Mauritius, 2016 - 2019"/>
    <hyperlink ref="B45" location="'Table 38'!A1" display="Per capita consumption of food commodities - Republic of Mauritius, 2018 - 2019"/>
    <hyperlink ref="B46" location="'Table 39'!A1" display="Food Balance Sheet - Republic of Mauritius, 2018"/>
    <hyperlink ref="B47" location="'Table 40 '!A1" display="Food Balance Sheet - Republic of Mauritius, 2019"/>
    <hyperlink ref="B49" location="'Table 41'!A1" display="Land utilisation - Island of Mauritius, 2005"/>
    <hyperlink ref="B50" location="'Table 42 &amp; 43'!A1" display="Effective area under cultivation - Island of Mauritius, 2015 - 2019"/>
    <hyperlink ref="B51" location="'Table 42 &amp; 43'!A1" display="Land under irrigation - Island of Mauritius, 2016 - 2019 (as at December)"/>
    <hyperlink ref="B52" location="'Table 44'!A1" display="Consumption of fertilisers (Product weight) - Republic of Mauritius, 2015 - 2019"/>
    <hyperlink ref="B53" location="'Table 45'!A1" display="Average price of fertilisers - Republic of Mauritius, 2018 - 2019"/>
    <hyperlink ref="B54" location="'Table 46'!A1" display="Monthly average rainfall, average minimum and maximum temperature by region - Island of Mauritius, 2019"/>
    <hyperlink ref="B55" location="'Table 47'!A1" display="Geographical distribution of housing units by size of kitchen garden  -  Republic of Mauritius, 2011 Housing Census"/>
    <hyperlink ref="B56" location="'Table 48'!A1" display="Geographical distribution of fruit trees of bearing age on residential premises by type - Republic of Mauritius, 2000 &amp; 2011 Housing Census"/>
    <hyperlink ref="B57" location="'Table 49'!A1" display="Area harvested and production of vegetables - Island of Mauritius, July 2013 - June 2014 (2014 Census of Agriculture)"/>
    <hyperlink ref="B58" location="'Table 50'!A1" display="Area harvested and production of fruits and nuts - Island of Mauritius, July 2013 - June 2014, (2014 Census of Agriculture)"/>
    <hyperlink ref="B59" location="'Table 51'!A1" display="Area harvested and production of flowers - Island of Mauritius, July 2013 - June 2014, (2014 Census of Agriculture)"/>
    <hyperlink ref="B60" location="'Table 52'!A1" display="Number of heads by livestock type as at June 2014 - Island of Mauritius, (2014 Census of Agriculture)"/>
  </hyperlinks>
  <pageMargins left="0" right="0" top="0.62992125984251968" bottom="0.98425196850393704" header="0.27559055118110237" footer="0.51181102362204722"/>
  <pageSetup paperSize="9" orientation="portrait" r:id="rId1"/>
  <headerFooter differentFirst="1"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10" workbookViewId="0">
      <selection activeCell="I26" sqref="I26"/>
    </sheetView>
  </sheetViews>
  <sheetFormatPr defaultRowHeight="12.75" x14ac:dyDescent="0.2"/>
  <cols>
    <col min="1" max="1" width="86.7109375" style="64" customWidth="1"/>
    <col min="2" max="2" width="8.42578125" style="64" customWidth="1"/>
    <col min="3" max="3" width="9.140625" style="64"/>
    <col min="4" max="4" width="8.85546875" style="64" customWidth="1"/>
    <col min="5" max="16384" width="9.140625" style="64"/>
  </cols>
  <sheetData>
    <row r="1" spans="1:10" ht="30" customHeight="1" x14ac:dyDescent="0.2">
      <c r="A1" s="162" t="s">
        <v>366</v>
      </c>
      <c r="B1" s="162"/>
      <c r="C1" s="162"/>
      <c r="D1" s="162"/>
      <c r="E1" s="162"/>
      <c r="F1" s="162"/>
    </row>
    <row r="3" spans="1:10" ht="15.75" x14ac:dyDescent="0.2">
      <c r="A3" s="163" t="s">
        <v>367</v>
      </c>
    </row>
    <row r="4" spans="1:10" ht="24" customHeight="1" x14ac:dyDescent="0.2">
      <c r="A4" s="164" t="s">
        <v>368</v>
      </c>
      <c r="B4" s="164"/>
    </row>
    <row r="5" spans="1:10" ht="24" customHeight="1" x14ac:dyDescent="0.2">
      <c r="A5" s="90" t="s">
        <v>369</v>
      </c>
      <c r="B5" s="90"/>
      <c r="D5" s="90"/>
    </row>
    <row r="6" spans="1:10" ht="15.75" x14ac:dyDescent="0.2">
      <c r="A6" s="90"/>
      <c r="J6" s="165"/>
    </row>
    <row r="7" spans="1:10" ht="15.75" x14ac:dyDescent="0.2">
      <c r="A7" s="163" t="s">
        <v>370</v>
      </c>
    </row>
    <row r="8" spans="1:10" ht="15.75" x14ac:dyDescent="0.2">
      <c r="A8" s="90"/>
    </row>
    <row r="9" spans="1:10" ht="15.75" x14ac:dyDescent="0.2">
      <c r="A9" s="164" t="s">
        <v>371</v>
      </c>
      <c r="D9" s="90"/>
      <c r="F9" s="166"/>
    </row>
    <row r="10" spans="1:10" ht="27" customHeight="1" x14ac:dyDescent="0.2">
      <c r="A10" s="167" t="s">
        <v>372</v>
      </c>
      <c r="D10" s="90"/>
    </row>
    <row r="11" spans="1:10" ht="15.75" x14ac:dyDescent="0.2">
      <c r="A11" s="164" t="s">
        <v>373</v>
      </c>
      <c r="D11" s="90"/>
      <c r="E11" s="168"/>
      <c r="F11" s="169"/>
    </row>
    <row r="12" spans="1:10" ht="15.75" x14ac:dyDescent="0.2">
      <c r="A12" s="164" t="s">
        <v>374</v>
      </c>
      <c r="D12" s="90"/>
    </row>
    <row r="13" spans="1:10" ht="15.75" x14ac:dyDescent="0.2">
      <c r="A13" s="90" t="s">
        <v>375</v>
      </c>
      <c r="C13" s="90"/>
      <c r="E13" s="169"/>
    </row>
    <row r="14" spans="1:10" ht="15.75" x14ac:dyDescent="0.2">
      <c r="A14" s="90" t="s">
        <v>376</v>
      </c>
      <c r="B14" s="169"/>
    </row>
    <row r="15" spans="1:10" ht="15.75" x14ac:dyDescent="0.2">
      <c r="A15" s="90" t="s">
        <v>377</v>
      </c>
      <c r="B15" s="169"/>
    </row>
    <row r="16" spans="1:10" ht="15.75" x14ac:dyDescent="0.2">
      <c r="A16" s="90" t="s">
        <v>378</v>
      </c>
      <c r="C16" s="169"/>
    </row>
    <row r="17" spans="1:6" ht="5.25" customHeight="1" x14ac:dyDescent="0.2">
      <c r="D17" s="90"/>
    </row>
    <row r="18" spans="1:6" ht="20.25" customHeight="1" x14ac:dyDescent="0.25">
      <c r="A18" s="100"/>
      <c r="B18" s="100"/>
      <c r="C18" s="90"/>
      <c r="D18" s="170"/>
      <c r="E18" s="170"/>
    </row>
    <row r="19" spans="1:6" ht="15.75" x14ac:dyDescent="0.2">
      <c r="A19" s="98" t="s">
        <v>379</v>
      </c>
      <c r="E19" s="170"/>
    </row>
    <row r="20" spans="1:6" ht="8.25" customHeight="1" x14ac:dyDescent="0.2">
      <c r="C20" s="171"/>
      <c r="E20" s="170"/>
      <c r="F20" s="170"/>
    </row>
    <row r="21" spans="1:6" ht="15.75" x14ac:dyDescent="0.2">
      <c r="A21" s="90" t="s">
        <v>380</v>
      </c>
      <c r="E21" s="170"/>
      <c r="F21" s="170"/>
    </row>
    <row r="22" spans="1:6" ht="15.75" x14ac:dyDescent="0.2">
      <c r="A22" s="90" t="s">
        <v>381</v>
      </c>
      <c r="D22" s="90"/>
    </row>
    <row r="23" spans="1:6" ht="15.75" x14ac:dyDescent="0.2">
      <c r="A23" s="90" t="s">
        <v>382</v>
      </c>
    </row>
    <row r="24" spans="1:6" ht="15.75" x14ac:dyDescent="0.2">
      <c r="A24" s="90" t="s">
        <v>383</v>
      </c>
    </row>
    <row r="25" spans="1:6" ht="15.75" x14ac:dyDescent="0.2">
      <c r="A25" s="90" t="s">
        <v>384</v>
      </c>
    </row>
    <row r="26" spans="1:6" x14ac:dyDescent="0.2">
      <c r="A26" s="172"/>
    </row>
    <row r="27" spans="1:6" ht="15.75" x14ac:dyDescent="0.2">
      <c r="A27" s="90" t="s">
        <v>385</v>
      </c>
      <c r="F27" s="170"/>
    </row>
    <row r="30" spans="1:6" ht="15.75" x14ac:dyDescent="0.25">
      <c r="A30" s="173" t="s">
        <v>386</v>
      </c>
      <c r="D30" s="174"/>
      <c r="F30" s="90"/>
    </row>
    <row r="31" spans="1:6" ht="15.75" x14ac:dyDescent="0.2">
      <c r="F31" s="90"/>
    </row>
    <row r="32" spans="1:6" ht="15.75" x14ac:dyDescent="0.2">
      <c r="A32" s="169" t="s">
        <v>387</v>
      </c>
      <c r="E32" s="169"/>
    </row>
    <row r="33" spans="1:5" ht="15.75" x14ac:dyDescent="0.2">
      <c r="A33" s="169" t="s">
        <v>388</v>
      </c>
      <c r="D33" s="169"/>
    </row>
    <row r="34" spans="1:5" ht="15.75" x14ac:dyDescent="0.2">
      <c r="A34" s="169" t="s">
        <v>389</v>
      </c>
      <c r="D34" s="169"/>
    </row>
    <row r="35" spans="1:5" ht="15.75" x14ac:dyDescent="0.2">
      <c r="A35" s="169" t="s">
        <v>390</v>
      </c>
      <c r="D35" s="169"/>
    </row>
    <row r="36" spans="1:5" ht="15.75" x14ac:dyDescent="0.2">
      <c r="A36" s="169" t="s">
        <v>391</v>
      </c>
      <c r="E36" s="169"/>
    </row>
    <row r="37" spans="1:5" ht="15.75" x14ac:dyDescent="0.2">
      <c r="A37" s="169" t="s">
        <v>392</v>
      </c>
      <c r="D37" s="169"/>
    </row>
    <row r="38" spans="1:5" ht="15.75" x14ac:dyDescent="0.2">
      <c r="A38" s="169" t="s">
        <v>393</v>
      </c>
      <c r="E38" s="169"/>
    </row>
    <row r="39" spans="1:5" ht="15.75" x14ac:dyDescent="0.2">
      <c r="A39" s="169" t="s">
        <v>394</v>
      </c>
      <c r="D39" s="169"/>
    </row>
    <row r="40" spans="1:5" ht="15.75" x14ac:dyDescent="0.2">
      <c r="A40" s="169" t="s">
        <v>395</v>
      </c>
      <c r="D40" s="169"/>
    </row>
    <row r="42" spans="1:5" ht="15.75" x14ac:dyDescent="0.25">
      <c r="A42" s="173" t="s">
        <v>396</v>
      </c>
    </row>
    <row r="44" spans="1:5" ht="15.75" x14ac:dyDescent="0.2">
      <c r="A44" s="169" t="s">
        <v>397</v>
      </c>
      <c r="C44" s="169" t="s">
        <v>93</v>
      </c>
      <c r="D44" s="169"/>
    </row>
    <row r="45" spans="1:5" ht="15.75" x14ac:dyDescent="0.2">
      <c r="A45" s="169" t="s">
        <v>398</v>
      </c>
      <c r="D45" s="169" t="s">
        <v>93</v>
      </c>
      <c r="E45" s="169"/>
    </row>
    <row r="46" spans="1:5" ht="15.75" x14ac:dyDescent="0.2">
      <c r="A46" s="169" t="s">
        <v>399</v>
      </c>
      <c r="C46" s="169" t="s">
        <v>93</v>
      </c>
      <c r="D46" s="169"/>
    </row>
    <row r="47" spans="1:5" ht="15.75" x14ac:dyDescent="0.2">
      <c r="A47" s="169" t="s">
        <v>400</v>
      </c>
      <c r="D47" s="169"/>
    </row>
    <row r="48" spans="1:5" ht="15.75" x14ac:dyDescent="0.2">
      <c r="A48" s="169" t="s">
        <v>401</v>
      </c>
      <c r="C48" s="169" t="s">
        <v>93</v>
      </c>
      <c r="D48" s="169"/>
    </row>
    <row r="49" spans="1:4" ht="15.75" x14ac:dyDescent="0.2">
      <c r="A49" s="169" t="s">
        <v>402</v>
      </c>
      <c r="C49" s="169" t="s">
        <v>93</v>
      </c>
      <c r="D49" s="169"/>
    </row>
    <row r="50" spans="1:4" ht="15.75" x14ac:dyDescent="0.25">
      <c r="A50" s="100" t="s">
        <v>403</v>
      </c>
      <c r="C50" s="100" t="s">
        <v>93</v>
      </c>
      <c r="D50" s="100"/>
    </row>
    <row r="52" spans="1:4" ht="15.75" x14ac:dyDescent="0.25">
      <c r="A52" s="175" t="s">
        <v>404</v>
      </c>
    </row>
    <row r="54" spans="1:4" ht="15.75" x14ac:dyDescent="0.25">
      <c r="A54" s="100" t="s">
        <v>405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zoomScaleNormal="100" workbookViewId="0">
      <pane xSplit="1" ySplit="6" topLeftCell="B7" activePane="bottomRight" state="frozen"/>
      <selection activeCell="M11" sqref="M11"/>
      <selection pane="topRight" activeCell="M11" sqref="M11"/>
      <selection pane="bottomLeft" activeCell="M11" sqref="M11"/>
      <selection pane="bottomRight" activeCell="S14" sqref="S14"/>
    </sheetView>
  </sheetViews>
  <sheetFormatPr defaultColWidth="10.5703125" defaultRowHeight="15" x14ac:dyDescent="0.25"/>
  <cols>
    <col min="1" max="1" width="20" style="1" customWidth="1"/>
    <col min="2" max="16" width="11.85546875" style="1" customWidth="1"/>
    <col min="17" max="255" width="10.5703125" style="1"/>
    <col min="256" max="256" width="17.28515625" style="1" customWidth="1"/>
    <col min="257" max="266" width="11.85546875" style="1" customWidth="1"/>
    <col min="267" max="267" width="9" style="1" customWidth="1"/>
    <col min="268" max="511" width="10.5703125" style="1"/>
    <col min="512" max="512" width="17.28515625" style="1" customWidth="1"/>
    <col min="513" max="522" width="11.85546875" style="1" customWidth="1"/>
    <col min="523" max="523" width="9" style="1" customWidth="1"/>
    <col min="524" max="767" width="10.5703125" style="1"/>
    <col min="768" max="768" width="17.28515625" style="1" customWidth="1"/>
    <col min="769" max="778" width="11.85546875" style="1" customWidth="1"/>
    <col min="779" max="779" width="9" style="1" customWidth="1"/>
    <col min="780" max="1023" width="10.5703125" style="1"/>
    <col min="1024" max="1024" width="17.28515625" style="1" customWidth="1"/>
    <col min="1025" max="1034" width="11.85546875" style="1" customWidth="1"/>
    <col min="1035" max="1035" width="9" style="1" customWidth="1"/>
    <col min="1036" max="1279" width="10.5703125" style="1"/>
    <col min="1280" max="1280" width="17.28515625" style="1" customWidth="1"/>
    <col min="1281" max="1290" width="11.85546875" style="1" customWidth="1"/>
    <col min="1291" max="1291" width="9" style="1" customWidth="1"/>
    <col min="1292" max="1535" width="10.5703125" style="1"/>
    <col min="1536" max="1536" width="17.28515625" style="1" customWidth="1"/>
    <col min="1537" max="1546" width="11.85546875" style="1" customWidth="1"/>
    <col min="1547" max="1547" width="9" style="1" customWidth="1"/>
    <col min="1548" max="1791" width="10.5703125" style="1"/>
    <col min="1792" max="1792" width="17.28515625" style="1" customWidth="1"/>
    <col min="1793" max="1802" width="11.85546875" style="1" customWidth="1"/>
    <col min="1803" max="1803" width="9" style="1" customWidth="1"/>
    <col min="1804" max="2047" width="10.5703125" style="1"/>
    <col min="2048" max="2048" width="17.28515625" style="1" customWidth="1"/>
    <col min="2049" max="2058" width="11.85546875" style="1" customWidth="1"/>
    <col min="2059" max="2059" width="9" style="1" customWidth="1"/>
    <col min="2060" max="2303" width="10.5703125" style="1"/>
    <col min="2304" max="2304" width="17.28515625" style="1" customWidth="1"/>
    <col min="2305" max="2314" width="11.85546875" style="1" customWidth="1"/>
    <col min="2315" max="2315" width="9" style="1" customWidth="1"/>
    <col min="2316" max="2559" width="10.5703125" style="1"/>
    <col min="2560" max="2560" width="17.28515625" style="1" customWidth="1"/>
    <col min="2561" max="2570" width="11.85546875" style="1" customWidth="1"/>
    <col min="2571" max="2571" width="9" style="1" customWidth="1"/>
    <col min="2572" max="2815" width="10.5703125" style="1"/>
    <col min="2816" max="2816" width="17.28515625" style="1" customWidth="1"/>
    <col min="2817" max="2826" width="11.85546875" style="1" customWidth="1"/>
    <col min="2827" max="2827" width="9" style="1" customWidth="1"/>
    <col min="2828" max="3071" width="10.5703125" style="1"/>
    <col min="3072" max="3072" width="17.28515625" style="1" customWidth="1"/>
    <col min="3073" max="3082" width="11.85546875" style="1" customWidth="1"/>
    <col min="3083" max="3083" width="9" style="1" customWidth="1"/>
    <col min="3084" max="3327" width="10.5703125" style="1"/>
    <col min="3328" max="3328" width="17.28515625" style="1" customWidth="1"/>
    <col min="3329" max="3338" width="11.85546875" style="1" customWidth="1"/>
    <col min="3339" max="3339" width="9" style="1" customWidth="1"/>
    <col min="3340" max="3583" width="10.5703125" style="1"/>
    <col min="3584" max="3584" width="17.28515625" style="1" customWidth="1"/>
    <col min="3585" max="3594" width="11.85546875" style="1" customWidth="1"/>
    <col min="3595" max="3595" width="9" style="1" customWidth="1"/>
    <col min="3596" max="3839" width="10.5703125" style="1"/>
    <col min="3840" max="3840" width="17.28515625" style="1" customWidth="1"/>
    <col min="3841" max="3850" width="11.85546875" style="1" customWidth="1"/>
    <col min="3851" max="3851" width="9" style="1" customWidth="1"/>
    <col min="3852" max="4095" width="10.5703125" style="1"/>
    <col min="4096" max="4096" width="17.28515625" style="1" customWidth="1"/>
    <col min="4097" max="4106" width="11.85546875" style="1" customWidth="1"/>
    <col min="4107" max="4107" width="9" style="1" customWidth="1"/>
    <col min="4108" max="4351" width="10.5703125" style="1"/>
    <col min="4352" max="4352" width="17.28515625" style="1" customWidth="1"/>
    <col min="4353" max="4362" width="11.85546875" style="1" customWidth="1"/>
    <col min="4363" max="4363" width="9" style="1" customWidth="1"/>
    <col min="4364" max="4607" width="10.5703125" style="1"/>
    <col min="4608" max="4608" width="17.28515625" style="1" customWidth="1"/>
    <col min="4609" max="4618" width="11.85546875" style="1" customWidth="1"/>
    <col min="4619" max="4619" width="9" style="1" customWidth="1"/>
    <col min="4620" max="4863" width="10.5703125" style="1"/>
    <col min="4864" max="4864" width="17.28515625" style="1" customWidth="1"/>
    <col min="4865" max="4874" width="11.85546875" style="1" customWidth="1"/>
    <col min="4875" max="4875" width="9" style="1" customWidth="1"/>
    <col min="4876" max="5119" width="10.5703125" style="1"/>
    <col min="5120" max="5120" width="17.28515625" style="1" customWidth="1"/>
    <col min="5121" max="5130" width="11.85546875" style="1" customWidth="1"/>
    <col min="5131" max="5131" width="9" style="1" customWidth="1"/>
    <col min="5132" max="5375" width="10.5703125" style="1"/>
    <col min="5376" max="5376" width="17.28515625" style="1" customWidth="1"/>
    <col min="5377" max="5386" width="11.85546875" style="1" customWidth="1"/>
    <col min="5387" max="5387" width="9" style="1" customWidth="1"/>
    <col min="5388" max="5631" width="10.5703125" style="1"/>
    <col min="5632" max="5632" width="17.28515625" style="1" customWidth="1"/>
    <col min="5633" max="5642" width="11.85546875" style="1" customWidth="1"/>
    <col min="5643" max="5643" width="9" style="1" customWidth="1"/>
    <col min="5644" max="5887" width="10.5703125" style="1"/>
    <col min="5888" max="5888" width="17.28515625" style="1" customWidth="1"/>
    <col min="5889" max="5898" width="11.85546875" style="1" customWidth="1"/>
    <col min="5899" max="5899" width="9" style="1" customWidth="1"/>
    <col min="5900" max="6143" width="10.5703125" style="1"/>
    <col min="6144" max="6144" width="17.28515625" style="1" customWidth="1"/>
    <col min="6145" max="6154" width="11.85546875" style="1" customWidth="1"/>
    <col min="6155" max="6155" width="9" style="1" customWidth="1"/>
    <col min="6156" max="6399" width="10.5703125" style="1"/>
    <col min="6400" max="6400" width="17.28515625" style="1" customWidth="1"/>
    <col min="6401" max="6410" width="11.85546875" style="1" customWidth="1"/>
    <col min="6411" max="6411" width="9" style="1" customWidth="1"/>
    <col min="6412" max="6655" width="10.5703125" style="1"/>
    <col min="6656" max="6656" width="17.28515625" style="1" customWidth="1"/>
    <col min="6657" max="6666" width="11.85546875" style="1" customWidth="1"/>
    <col min="6667" max="6667" width="9" style="1" customWidth="1"/>
    <col min="6668" max="6911" width="10.5703125" style="1"/>
    <col min="6912" max="6912" width="17.28515625" style="1" customWidth="1"/>
    <col min="6913" max="6922" width="11.85546875" style="1" customWidth="1"/>
    <col min="6923" max="6923" width="9" style="1" customWidth="1"/>
    <col min="6924" max="7167" width="10.5703125" style="1"/>
    <col min="7168" max="7168" width="17.28515625" style="1" customWidth="1"/>
    <col min="7169" max="7178" width="11.85546875" style="1" customWidth="1"/>
    <col min="7179" max="7179" width="9" style="1" customWidth="1"/>
    <col min="7180" max="7423" width="10.5703125" style="1"/>
    <col min="7424" max="7424" width="17.28515625" style="1" customWidth="1"/>
    <col min="7425" max="7434" width="11.85546875" style="1" customWidth="1"/>
    <col min="7435" max="7435" width="9" style="1" customWidth="1"/>
    <col min="7436" max="7679" width="10.5703125" style="1"/>
    <col min="7680" max="7680" width="17.28515625" style="1" customWidth="1"/>
    <col min="7681" max="7690" width="11.85546875" style="1" customWidth="1"/>
    <col min="7691" max="7691" width="9" style="1" customWidth="1"/>
    <col min="7692" max="7935" width="10.5703125" style="1"/>
    <col min="7936" max="7936" width="17.28515625" style="1" customWidth="1"/>
    <col min="7937" max="7946" width="11.85546875" style="1" customWidth="1"/>
    <col min="7947" max="7947" width="9" style="1" customWidth="1"/>
    <col min="7948" max="8191" width="10.5703125" style="1"/>
    <col min="8192" max="8192" width="17.28515625" style="1" customWidth="1"/>
    <col min="8193" max="8202" width="11.85546875" style="1" customWidth="1"/>
    <col min="8203" max="8203" width="9" style="1" customWidth="1"/>
    <col min="8204" max="8447" width="10.5703125" style="1"/>
    <col min="8448" max="8448" width="17.28515625" style="1" customWidth="1"/>
    <col min="8449" max="8458" width="11.85546875" style="1" customWidth="1"/>
    <col min="8459" max="8459" width="9" style="1" customWidth="1"/>
    <col min="8460" max="8703" width="10.5703125" style="1"/>
    <col min="8704" max="8704" width="17.28515625" style="1" customWidth="1"/>
    <col min="8705" max="8714" width="11.85546875" style="1" customWidth="1"/>
    <col min="8715" max="8715" width="9" style="1" customWidth="1"/>
    <col min="8716" max="8959" width="10.5703125" style="1"/>
    <col min="8960" max="8960" width="17.28515625" style="1" customWidth="1"/>
    <col min="8961" max="8970" width="11.85546875" style="1" customWidth="1"/>
    <col min="8971" max="8971" width="9" style="1" customWidth="1"/>
    <col min="8972" max="9215" width="10.5703125" style="1"/>
    <col min="9216" max="9216" width="17.28515625" style="1" customWidth="1"/>
    <col min="9217" max="9226" width="11.85546875" style="1" customWidth="1"/>
    <col min="9227" max="9227" width="9" style="1" customWidth="1"/>
    <col min="9228" max="9471" width="10.5703125" style="1"/>
    <col min="9472" max="9472" width="17.28515625" style="1" customWidth="1"/>
    <col min="9473" max="9482" width="11.85546875" style="1" customWidth="1"/>
    <col min="9483" max="9483" width="9" style="1" customWidth="1"/>
    <col min="9484" max="9727" width="10.5703125" style="1"/>
    <col min="9728" max="9728" width="17.28515625" style="1" customWidth="1"/>
    <col min="9729" max="9738" width="11.85546875" style="1" customWidth="1"/>
    <col min="9739" max="9739" width="9" style="1" customWidth="1"/>
    <col min="9740" max="9983" width="10.5703125" style="1"/>
    <col min="9984" max="9984" width="17.28515625" style="1" customWidth="1"/>
    <col min="9985" max="9994" width="11.85546875" style="1" customWidth="1"/>
    <col min="9995" max="9995" width="9" style="1" customWidth="1"/>
    <col min="9996" max="10239" width="10.5703125" style="1"/>
    <col min="10240" max="10240" width="17.28515625" style="1" customWidth="1"/>
    <col min="10241" max="10250" width="11.85546875" style="1" customWidth="1"/>
    <col min="10251" max="10251" width="9" style="1" customWidth="1"/>
    <col min="10252" max="10495" width="10.5703125" style="1"/>
    <col min="10496" max="10496" width="17.28515625" style="1" customWidth="1"/>
    <col min="10497" max="10506" width="11.85546875" style="1" customWidth="1"/>
    <col min="10507" max="10507" width="9" style="1" customWidth="1"/>
    <col min="10508" max="10751" width="10.5703125" style="1"/>
    <col min="10752" max="10752" width="17.28515625" style="1" customWidth="1"/>
    <col min="10753" max="10762" width="11.85546875" style="1" customWidth="1"/>
    <col min="10763" max="10763" width="9" style="1" customWidth="1"/>
    <col min="10764" max="11007" width="10.5703125" style="1"/>
    <col min="11008" max="11008" width="17.28515625" style="1" customWidth="1"/>
    <col min="11009" max="11018" width="11.85546875" style="1" customWidth="1"/>
    <col min="11019" max="11019" width="9" style="1" customWidth="1"/>
    <col min="11020" max="11263" width="10.5703125" style="1"/>
    <col min="11264" max="11264" width="17.28515625" style="1" customWidth="1"/>
    <col min="11265" max="11274" width="11.85546875" style="1" customWidth="1"/>
    <col min="11275" max="11275" width="9" style="1" customWidth="1"/>
    <col min="11276" max="11519" width="10.5703125" style="1"/>
    <col min="11520" max="11520" width="17.28515625" style="1" customWidth="1"/>
    <col min="11521" max="11530" width="11.85546875" style="1" customWidth="1"/>
    <col min="11531" max="11531" width="9" style="1" customWidth="1"/>
    <col min="11532" max="11775" width="10.5703125" style="1"/>
    <col min="11776" max="11776" width="17.28515625" style="1" customWidth="1"/>
    <col min="11777" max="11786" width="11.85546875" style="1" customWidth="1"/>
    <col min="11787" max="11787" width="9" style="1" customWidth="1"/>
    <col min="11788" max="12031" width="10.5703125" style="1"/>
    <col min="12032" max="12032" width="17.28515625" style="1" customWidth="1"/>
    <col min="12033" max="12042" width="11.85546875" style="1" customWidth="1"/>
    <col min="12043" max="12043" width="9" style="1" customWidth="1"/>
    <col min="12044" max="12287" width="10.5703125" style="1"/>
    <col min="12288" max="12288" width="17.28515625" style="1" customWidth="1"/>
    <col min="12289" max="12298" width="11.85546875" style="1" customWidth="1"/>
    <col min="12299" max="12299" width="9" style="1" customWidth="1"/>
    <col min="12300" max="12543" width="10.5703125" style="1"/>
    <col min="12544" max="12544" width="17.28515625" style="1" customWidth="1"/>
    <col min="12545" max="12554" width="11.85546875" style="1" customWidth="1"/>
    <col min="12555" max="12555" width="9" style="1" customWidth="1"/>
    <col min="12556" max="12799" width="10.5703125" style="1"/>
    <col min="12800" max="12800" width="17.28515625" style="1" customWidth="1"/>
    <col min="12801" max="12810" width="11.85546875" style="1" customWidth="1"/>
    <col min="12811" max="12811" width="9" style="1" customWidth="1"/>
    <col min="12812" max="13055" width="10.5703125" style="1"/>
    <col min="13056" max="13056" width="17.28515625" style="1" customWidth="1"/>
    <col min="13057" max="13066" width="11.85546875" style="1" customWidth="1"/>
    <col min="13067" max="13067" width="9" style="1" customWidth="1"/>
    <col min="13068" max="13311" width="10.5703125" style="1"/>
    <col min="13312" max="13312" width="17.28515625" style="1" customWidth="1"/>
    <col min="13313" max="13322" width="11.85546875" style="1" customWidth="1"/>
    <col min="13323" max="13323" width="9" style="1" customWidth="1"/>
    <col min="13324" max="13567" width="10.5703125" style="1"/>
    <col min="13568" max="13568" width="17.28515625" style="1" customWidth="1"/>
    <col min="13569" max="13578" width="11.85546875" style="1" customWidth="1"/>
    <col min="13579" max="13579" width="9" style="1" customWidth="1"/>
    <col min="13580" max="13823" width="10.5703125" style="1"/>
    <col min="13824" max="13824" width="17.28515625" style="1" customWidth="1"/>
    <col min="13825" max="13834" width="11.85546875" style="1" customWidth="1"/>
    <col min="13835" max="13835" width="9" style="1" customWidth="1"/>
    <col min="13836" max="14079" width="10.5703125" style="1"/>
    <col min="14080" max="14080" width="17.28515625" style="1" customWidth="1"/>
    <col min="14081" max="14090" width="11.85546875" style="1" customWidth="1"/>
    <col min="14091" max="14091" width="9" style="1" customWidth="1"/>
    <col min="14092" max="14335" width="10.5703125" style="1"/>
    <col min="14336" max="14336" width="17.28515625" style="1" customWidth="1"/>
    <col min="14337" max="14346" width="11.85546875" style="1" customWidth="1"/>
    <col min="14347" max="14347" width="9" style="1" customWidth="1"/>
    <col min="14348" max="14591" width="10.5703125" style="1"/>
    <col min="14592" max="14592" width="17.28515625" style="1" customWidth="1"/>
    <col min="14593" max="14602" width="11.85546875" style="1" customWidth="1"/>
    <col min="14603" max="14603" width="9" style="1" customWidth="1"/>
    <col min="14604" max="14847" width="10.5703125" style="1"/>
    <col min="14848" max="14848" width="17.28515625" style="1" customWidth="1"/>
    <col min="14849" max="14858" width="11.85546875" style="1" customWidth="1"/>
    <col min="14859" max="14859" width="9" style="1" customWidth="1"/>
    <col min="14860" max="15103" width="10.5703125" style="1"/>
    <col min="15104" max="15104" width="17.28515625" style="1" customWidth="1"/>
    <col min="15105" max="15114" width="11.85546875" style="1" customWidth="1"/>
    <col min="15115" max="15115" width="9" style="1" customWidth="1"/>
    <col min="15116" max="15359" width="10.5703125" style="1"/>
    <col min="15360" max="15360" width="17.28515625" style="1" customWidth="1"/>
    <col min="15361" max="15370" width="11.85546875" style="1" customWidth="1"/>
    <col min="15371" max="15371" width="9" style="1" customWidth="1"/>
    <col min="15372" max="15615" width="10.5703125" style="1"/>
    <col min="15616" max="15616" width="17.28515625" style="1" customWidth="1"/>
    <col min="15617" max="15626" width="11.85546875" style="1" customWidth="1"/>
    <col min="15627" max="15627" width="9" style="1" customWidth="1"/>
    <col min="15628" max="15871" width="10.5703125" style="1"/>
    <col min="15872" max="15872" width="17.28515625" style="1" customWidth="1"/>
    <col min="15873" max="15882" width="11.85546875" style="1" customWidth="1"/>
    <col min="15883" max="15883" width="9" style="1" customWidth="1"/>
    <col min="15884" max="16127" width="10.5703125" style="1"/>
    <col min="16128" max="16128" width="17.28515625" style="1" customWidth="1"/>
    <col min="16129" max="16138" width="11.85546875" style="1" customWidth="1"/>
    <col min="16139" max="16139" width="9" style="1" customWidth="1"/>
    <col min="16140" max="16384" width="10.5703125" style="1"/>
  </cols>
  <sheetData>
    <row r="1" spans="1:25" ht="29.25" customHeight="1" x14ac:dyDescent="0.25">
      <c r="A1" s="249" t="s">
        <v>0</v>
      </c>
      <c r="B1" s="249"/>
    </row>
    <row r="2" spans="1:25" ht="20.25" customHeight="1" x14ac:dyDescent="0.25">
      <c r="A2" s="2" t="s">
        <v>1</v>
      </c>
    </row>
    <row r="3" spans="1:25" ht="9.75" customHeight="1" x14ac:dyDescent="0.25">
      <c r="B3" s="3"/>
      <c r="C3" s="3"/>
      <c r="D3" s="3"/>
      <c r="E3" s="4"/>
      <c r="F3" s="4"/>
      <c r="G3" s="4"/>
      <c r="I3" s="4"/>
      <c r="J3" s="4"/>
      <c r="L3" s="250"/>
      <c r="M3" s="250"/>
      <c r="N3" s="250"/>
      <c r="O3" s="250"/>
      <c r="P3" s="5"/>
    </row>
    <row r="4" spans="1:25" ht="15.75" customHeight="1" x14ac:dyDescent="0.25">
      <c r="B4" s="3"/>
      <c r="C4" s="3"/>
      <c r="D4" s="3"/>
      <c r="E4" s="3"/>
      <c r="F4" s="3"/>
      <c r="G4" s="3"/>
      <c r="H4" s="3"/>
      <c r="I4" s="3"/>
      <c r="J4" s="3"/>
      <c r="K4" s="251" t="s">
        <v>2</v>
      </c>
      <c r="L4" s="251"/>
      <c r="M4" s="251"/>
      <c r="N4" s="251"/>
      <c r="O4" s="251"/>
      <c r="P4" s="3"/>
      <c r="Q4" s="252">
        <v>2017</v>
      </c>
      <c r="R4" s="247"/>
      <c r="S4" s="253"/>
      <c r="T4" s="246">
        <v>2018</v>
      </c>
      <c r="U4" s="247"/>
      <c r="V4" s="253"/>
      <c r="W4" s="246">
        <v>2019</v>
      </c>
      <c r="X4" s="247"/>
      <c r="Y4" s="248"/>
    </row>
    <row r="5" spans="1:25" ht="21.75" customHeight="1" x14ac:dyDescent="0.25">
      <c r="A5" s="256" t="s">
        <v>3</v>
      </c>
      <c r="B5" s="258">
        <v>2015</v>
      </c>
      <c r="C5" s="259"/>
      <c r="D5" s="260"/>
      <c r="E5" s="258">
        <v>2016</v>
      </c>
      <c r="F5" s="259"/>
      <c r="G5" s="260"/>
      <c r="H5" s="258">
        <v>2017</v>
      </c>
      <c r="I5" s="259"/>
      <c r="J5" s="260"/>
      <c r="K5" s="258">
        <v>2018</v>
      </c>
      <c r="L5" s="259"/>
      <c r="M5" s="260"/>
      <c r="N5" s="246">
        <v>2019</v>
      </c>
      <c r="O5" s="247"/>
      <c r="P5" s="247"/>
      <c r="Q5" s="252" t="s">
        <v>4</v>
      </c>
      <c r="R5" s="253"/>
      <c r="S5" s="262" t="s">
        <v>5</v>
      </c>
      <c r="T5" s="246" t="s">
        <v>4</v>
      </c>
      <c r="U5" s="253"/>
      <c r="V5" s="262" t="s">
        <v>5</v>
      </c>
      <c r="W5" s="246" t="s">
        <v>4</v>
      </c>
      <c r="X5" s="253"/>
      <c r="Y5" s="254" t="s">
        <v>5</v>
      </c>
    </row>
    <row r="6" spans="1:25" ht="28.5" customHeight="1" x14ac:dyDescent="0.25">
      <c r="A6" s="257"/>
      <c r="B6" s="6" t="s">
        <v>6</v>
      </c>
      <c r="C6" s="6" t="s">
        <v>7</v>
      </c>
      <c r="D6" s="6" t="s">
        <v>8</v>
      </c>
      <c r="E6" s="6" t="s">
        <v>6</v>
      </c>
      <c r="F6" s="6" t="s">
        <v>7</v>
      </c>
      <c r="G6" s="6" t="s">
        <v>8</v>
      </c>
      <c r="H6" s="6" t="s">
        <v>6</v>
      </c>
      <c r="I6" s="6" t="s">
        <v>7</v>
      </c>
      <c r="J6" s="6" t="s">
        <v>8</v>
      </c>
      <c r="K6" s="6" t="s">
        <v>6</v>
      </c>
      <c r="L6" s="6" t="s">
        <v>7</v>
      </c>
      <c r="M6" s="6" t="s">
        <v>8</v>
      </c>
      <c r="N6" s="7" t="s">
        <v>6</v>
      </c>
      <c r="O6" s="7" t="s">
        <v>7</v>
      </c>
      <c r="P6" s="8" t="s">
        <v>8</v>
      </c>
      <c r="Q6" s="9" t="s">
        <v>9</v>
      </c>
      <c r="R6" s="10" t="s">
        <v>10</v>
      </c>
      <c r="S6" s="263"/>
      <c r="T6" s="11" t="s">
        <v>9</v>
      </c>
      <c r="U6" s="10" t="s">
        <v>10</v>
      </c>
      <c r="V6" s="263"/>
      <c r="W6" s="11" t="s">
        <v>9</v>
      </c>
      <c r="X6" s="10" t="s">
        <v>10</v>
      </c>
      <c r="Y6" s="255"/>
    </row>
    <row r="7" spans="1:25" ht="18" customHeight="1" x14ac:dyDescent="0.25">
      <c r="A7" s="12" t="s">
        <v>11</v>
      </c>
      <c r="B7" s="13">
        <v>264.25</v>
      </c>
      <c r="C7" s="13">
        <v>1232.48</v>
      </c>
      <c r="D7" s="14">
        <v>4.6640681173131506</v>
      </c>
      <c r="E7" s="15">
        <v>259.8</v>
      </c>
      <c r="F7" s="15">
        <v>1428.38</v>
      </c>
      <c r="G7" s="16">
        <v>5.4979984603541183</v>
      </c>
      <c r="H7" s="15">
        <v>299.172666666667</v>
      </c>
      <c r="I7" s="15">
        <v>1792.0800333333329</v>
      </c>
      <c r="J7" s="16">
        <v>5.9901195296361669</v>
      </c>
      <c r="K7" s="15">
        <v>259.39999999999998</v>
      </c>
      <c r="L7" s="15">
        <v>1442</v>
      </c>
      <c r="M7" s="16">
        <v>5.5589822667694682</v>
      </c>
      <c r="N7" s="17">
        <v>251</v>
      </c>
      <c r="O7" s="17">
        <v>1456</v>
      </c>
      <c r="P7" s="18">
        <v>5.8007968127490042</v>
      </c>
      <c r="Q7" s="19">
        <v>0</v>
      </c>
      <c r="R7" s="20">
        <v>0</v>
      </c>
      <c r="S7" s="21">
        <v>0</v>
      </c>
      <c r="T7" s="20">
        <v>0</v>
      </c>
      <c r="U7" s="20">
        <v>0</v>
      </c>
      <c r="V7" s="21">
        <v>0</v>
      </c>
      <c r="W7" s="20">
        <v>0</v>
      </c>
      <c r="X7" s="20">
        <v>0</v>
      </c>
      <c r="Y7" s="22">
        <v>0</v>
      </c>
    </row>
    <row r="8" spans="1:25" ht="18" customHeight="1" x14ac:dyDescent="0.25">
      <c r="A8" s="12" t="s">
        <v>12</v>
      </c>
      <c r="B8" s="13">
        <v>40.020000000000003</v>
      </c>
      <c r="C8" s="13">
        <v>555.76</v>
      </c>
      <c r="D8" s="14">
        <v>13.887056471764117</v>
      </c>
      <c r="E8" s="15">
        <v>40</v>
      </c>
      <c r="F8" s="15">
        <v>614.51</v>
      </c>
      <c r="G8" s="16">
        <v>15.36275</v>
      </c>
      <c r="H8" s="15">
        <v>41.24</v>
      </c>
      <c r="I8" s="15">
        <v>588.59713333333332</v>
      </c>
      <c r="J8" s="16">
        <v>14.272481409634658</v>
      </c>
      <c r="K8" s="15">
        <v>39</v>
      </c>
      <c r="L8" s="15">
        <v>497</v>
      </c>
      <c r="M8" s="16">
        <v>12.743589743589743</v>
      </c>
      <c r="N8" s="17">
        <v>33</v>
      </c>
      <c r="O8" s="17">
        <v>348</v>
      </c>
      <c r="P8" s="18">
        <v>10.545454545454545</v>
      </c>
      <c r="Q8" s="23" t="s">
        <v>13</v>
      </c>
      <c r="R8" s="24" t="s">
        <v>13</v>
      </c>
      <c r="S8" s="24" t="s">
        <v>13</v>
      </c>
      <c r="T8" s="24" t="s">
        <v>13</v>
      </c>
      <c r="U8" s="24" t="s">
        <v>13</v>
      </c>
      <c r="V8" s="24" t="s">
        <v>13</v>
      </c>
      <c r="W8" s="24" t="s">
        <v>13</v>
      </c>
      <c r="X8" s="24" t="s">
        <v>13</v>
      </c>
      <c r="Y8" s="25" t="s">
        <v>13</v>
      </c>
    </row>
    <row r="9" spans="1:25" ht="18" customHeight="1" x14ac:dyDescent="0.25">
      <c r="A9" s="12" t="s">
        <v>14</v>
      </c>
      <c r="B9" s="13">
        <v>206.33</v>
      </c>
      <c r="C9" s="13">
        <v>1386.84</v>
      </c>
      <c r="D9" s="14">
        <v>6.7214656133378563</v>
      </c>
      <c r="E9" s="15">
        <v>222.54</v>
      </c>
      <c r="F9" s="15">
        <v>1689.89</v>
      </c>
      <c r="G9" s="16">
        <v>7.5936460860968822</v>
      </c>
      <c r="H9" s="15">
        <v>234.23000000000025</v>
      </c>
      <c r="I9" s="15">
        <v>2007.165833333333</v>
      </c>
      <c r="J9" s="16">
        <v>8.5692090395480118</v>
      </c>
      <c r="K9" s="15">
        <v>211</v>
      </c>
      <c r="L9" s="15">
        <v>1826</v>
      </c>
      <c r="M9" s="16">
        <v>8.6540284360189581</v>
      </c>
      <c r="N9" s="17">
        <v>185</v>
      </c>
      <c r="O9" s="17">
        <v>1778</v>
      </c>
      <c r="P9" s="18">
        <v>9.6108108108108112</v>
      </c>
      <c r="Q9" s="23" t="s">
        <v>13</v>
      </c>
      <c r="R9" s="24" t="s">
        <v>13</v>
      </c>
      <c r="S9" s="24" t="s">
        <v>13</v>
      </c>
      <c r="T9" s="24" t="s">
        <v>13</v>
      </c>
      <c r="U9" s="24" t="s">
        <v>13</v>
      </c>
      <c r="V9" s="24" t="s">
        <v>13</v>
      </c>
      <c r="W9" s="24" t="s">
        <v>13</v>
      </c>
      <c r="X9" s="24" t="s">
        <v>13</v>
      </c>
      <c r="Y9" s="25" t="s">
        <v>13</v>
      </c>
    </row>
    <row r="10" spans="1:25" ht="18" customHeight="1" x14ac:dyDescent="0.25">
      <c r="A10" s="12" t="s">
        <v>15</v>
      </c>
      <c r="B10" s="13">
        <v>270</v>
      </c>
      <c r="C10" s="13">
        <v>2504</v>
      </c>
      <c r="D10" s="14">
        <v>9.2740740740740737</v>
      </c>
      <c r="E10" s="15">
        <v>287.86</v>
      </c>
      <c r="F10" s="15">
        <v>2737.51</v>
      </c>
      <c r="G10" s="16">
        <v>9.5098659070381437</v>
      </c>
      <c r="H10" s="15">
        <v>272.79338888888935</v>
      </c>
      <c r="I10" s="15">
        <v>3099</v>
      </c>
      <c r="J10" s="16">
        <v>11.360245981849085</v>
      </c>
      <c r="K10" s="15">
        <v>254.8</v>
      </c>
      <c r="L10" s="15">
        <v>2495</v>
      </c>
      <c r="M10" s="16">
        <v>9.7919937205651486</v>
      </c>
      <c r="N10" s="17">
        <v>277</v>
      </c>
      <c r="O10" s="17">
        <v>3387</v>
      </c>
      <c r="P10" s="18">
        <v>12.227436823104693</v>
      </c>
      <c r="Q10" s="23" t="s">
        <v>13</v>
      </c>
      <c r="R10" s="24" t="s">
        <v>13</v>
      </c>
      <c r="S10" s="24" t="s">
        <v>13</v>
      </c>
      <c r="T10" s="24" t="s">
        <v>13</v>
      </c>
      <c r="U10" s="24" t="s">
        <v>13</v>
      </c>
      <c r="V10" s="24" t="s">
        <v>13</v>
      </c>
      <c r="W10" s="24" t="s">
        <v>13</v>
      </c>
      <c r="X10" s="24" t="s">
        <v>13</v>
      </c>
      <c r="Y10" s="25" t="s">
        <v>13</v>
      </c>
    </row>
    <row r="11" spans="1:25" ht="18" customHeight="1" x14ac:dyDescent="0.25">
      <c r="A11" s="12" t="s">
        <v>16</v>
      </c>
      <c r="B11" s="13">
        <v>11.87</v>
      </c>
      <c r="C11" s="13">
        <v>179.36</v>
      </c>
      <c r="D11" s="14">
        <v>15.110362257792756</v>
      </c>
      <c r="E11" s="15">
        <v>20.079999999999998</v>
      </c>
      <c r="F11" s="15">
        <v>336.94</v>
      </c>
      <c r="G11" s="16">
        <v>16.779880478087652</v>
      </c>
      <c r="H11" s="15">
        <v>22.600000000000005</v>
      </c>
      <c r="I11" s="15">
        <v>394.13503333333335</v>
      </c>
      <c r="J11" s="16">
        <v>17.439603244837755</v>
      </c>
      <c r="K11" s="15">
        <v>10.1</v>
      </c>
      <c r="L11" s="15">
        <v>105</v>
      </c>
      <c r="M11" s="16">
        <v>10.396039603960396</v>
      </c>
      <c r="N11" s="17">
        <v>10</v>
      </c>
      <c r="O11" s="17">
        <v>99</v>
      </c>
      <c r="P11" s="18">
        <v>9.9</v>
      </c>
      <c r="Q11" s="23" t="s">
        <v>13</v>
      </c>
      <c r="R11" s="24" t="s">
        <v>13</v>
      </c>
      <c r="S11" s="24" t="s">
        <v>13</v>
      </c>
      <c r="T11" s="24" t="s">
        <v>13</v>
      </c>
      <c r="U11" s="24" t="s">
        <v>13</v>
      </c>
      <c r="V11" s="24" t="s">
        <v>13</v>
      </c>
      <c r="W11" s="24" t="s">
        <v>13</v>
      </c>
      <c r="X11" s="24" t="s">
        <v>13</v>
      </c>
      <c r="Y11" s="25" t="s">
        <v>13</v>
      </c>
    </row>
    <row r="12" spans="1:25" ht="18" customHeight="1" x14ac:dyDescent="0.25">
      <c r="A12" s="12" t="s">
        <v>17</v>
      </c>
      <c r="B12" s="13">
        <v>240.07</v>
      </c>
      <c r="C12" s="13">
        <v>3869.84</v>
      </c>
      <c r="D12" s="14">
        <v>16.119631774065898</v>
      </c>
      <c r="E12" s="15">
        <v>252.65</v>
      </c>
      <c r="F12" s="15">
        <v>4659.38</v>
      </c>
      <c r="G12" s="16">
        <v>18.442034434989115</v>
      </c>
      <c r="H12" s="15">
        <v>256.38300000000004</v>
      </c>
      <c r="I12" s="15">
        <v>4778.8719166666651</v>
      </c>
      <c r="J12" s="16">
        <v>18.639581862551982</v>
      </c>
      <c r="K12" s="15">
        <v>234.8</v>
      </c>
      <c r="L12" s="15">
        <v>3642</v>
      </c>
      <c r="M12" s="16">
        <v>15.511073253833048</v>
      </c>
      <c r="N12" s="17">
        <v>238</v>
      </c>
      <c r="O12" s="17">
        <v>3477</v>
      </c>
      <c r="P12" s="18">
        <v>14.609243697478991</v>
      </c>
      <c r="Q12" s="23" t="s">
        <v>13</v>
      </c>
      <c r="R12" s="24" t="s">
        <v>13</v>
      </c>
      <c r="S12" s="24" t="s">
        <v>13</v>
      </c>
      <c r="T12" s="24" t="s">
        <v>13</v>
      </c>
      <c r="U12" s="24" t="s">
        <v>13</v>
      </c>
      <c r="V12" s="24" t="s">
        <v>13</v>
      </c>
      <c r="W12" s="24" t="s">
        <v>13</v>
      </c>
      <c r="X12" s="24" t="s">
        <v>13</v>
      </c>
      <c r="Y12" s="25" t="s">
        <v>13</v>
      </c>
    </row>
    <row r="13" spans="1:25" ht="18" customHeight="1" x14ac:dyDescent="0.25">
      <c r="A13" s="12" t="s">
        <v>18</v>
      </c>
      <c r="B13" s="13">
        <v>394.41</v>
      </c>
      <c r="C13" s="13">
        <v>5152.92</v>
      </c>
      <c r="D13" s="14">
        <v>13.06488172206587</v>
      </c>
      <c r="E13" s="15">
        <v>388</v>
      </c>
      <c r="F13" s="15">
        <v>5104.62</v>
      </c>
      <c r="G13" s="16">
        <v>13.156237113402062</v>
      </c>
      <c r="H13" s="15">
        <v>391.64683333333363</v>
      </c>
      <c r="I13" s="15">
        <v>5352.9130500000028</v>
      </c>
      <c r="J13" s="16">
        <v>13.667704151827259</v>
      </c>
      <c r="K13" s="15">
        <v>385.3</v>
      </c>
      <c r="L13" s="15">
        <v>4628</v>
      </c>
      <c r="M13" s="16">
        <v>12.011419672982091</v>
      </c>
      <c r="N13" s="17">
        <v>378</v>
      </c>
      <c r="O13" s="17">
        <v>5500</v>
      </c>
      <c r="P13" s="18">
        <v>14.550264550264551</v>
      </c>
      <c r="Q13" s="23" t="s">
        <v>13</v>
      </c>
      <c r="R13" s="24" t="s">
        <v>13</v>
      </c>
      <c r="S13" s="24" t="s">
        <v>13</v>
      </c>
      <c r="T13" s="24" t="s">
        <v>13</v>
      </c>
      <c r="U13" s="24" t="s">
        <v>13</v>
      </c>
      <c r="V13" s="24" t="s">
        <v>13</v>
      </c>
      <c r="W13" s="24" t="s">
        <v>13</v>
      </c>
      <c r="X13" s="24" t="s">
        <v>13</v>
      </c>
      <c r="Y13" s="25" t="s">
        <v>13</v>
      </c>
    </row>
    <row r="14" spans="1:25" ht="18" customHeight="1" x14ac:dyDescent="0.25">
      <c r="A14" s="12" t="s">
        <v>19</v>
      </c>
      <c r="B14" s="13">
        <v>308.52999999999997</v>
      </c>
      <c r="C14" s="13">
        <v>4183.75</v>
      </c>
      <c r="D14" s="14">
        <v>13.560269665834767</v>
      </c>
      <c r="E14" s="15">
        <v>298.37</v>
      </c>
      <c r="F14" s="15">
        <v>5135.0200000000004</v>
      </c>
      <c r="G14" s="16">
        <v>17.21024231658679</v>
      </c>
      <c r="H14" s="15">
        <v>317.46729443121239</v>
      </c>
      <c r="I14" s="15">
        <v>4624.7328831348523</v>
      </c>
      <c r="J14" s="16">
        <v>14.567588423307402</v>
      </c>
      <c r="K14" s="15">
        <v>357</v>
      </c>
      <c r="L14" s="15">
        <v>4863</v>
      </c>
      <c r="M14" s="16">
        <v>13.621848739495798</v>
      </c>
      <c r="N14" s="17">
        <v>354</v>
      </c>
      <c r="O14" s="17">
        <v>5260</v>
      </c>
      <c r="P14" s="18">
        <v>14.858757062146893</v>
      </c>
      <c r="Q14" s="23" t="s">
        <v>13</v>
      </c>
      <c r="R14" s="24" t="s">
        <v>13</v>
      </c>
      <c r="S14" s="24" t="s">
        <v>13</v>
      </c>
      <c r="T14" s="24" t="s">
        <v>13</v>
      </c>
      <c r="U14" s="24" t="s">
        <v>13</v>
      </c>
      <c r="V14" s="24" t="s">
        <v>13</v>
      </c>
      <c r="W14" s="24" t="s">
        <v>13</v>
      </c>
      <c r="X14" s="24" t="s">
        <v>13</v>
      </c>
      <c r="Y14" s="25" t="s">
        <v>13</v>
      </c>
    </row>
    <row r="15" spans="1:25" ht="18" customHeight="1" x14ac:dyDescent="0.25">
      <c r="A15" s="12" t="s">
        <v>20</v>
      </c>
      <c r="B15" s="13">
        <v>106.33</v>
      </c>
      <c r="C15" s="13">
        <v>1920.81</v>
      </c>
      <c r="D15" s="14">
        <v>18.064610175867582</v>
      </c>
      <c r="E15" s="15">
        <v>104.89</v>
      </c>
      <c r="F15" s="15">
        <v>1962.82</v>
      </c>
      <c r="G15" s="16">
        <v>18.713128038897892</v>
      </c>
      <c r="H15" s="15">
        <v>102.82333333333334</v>
      </c>
      <c r="I15" s="15">
        <v>1723.3655000000001</v>
      </c>
      <c r="J15" s="16">
        <v>16.760451583622395</v>
      </c>
      <c r="K15" s="15">
        <v>90</v>
      </c>
      <c r="L15" s="15">
        <v>1382</v>
      </c>
      <c r="M15" s="16">
        <v>15.355555555555556</v>
      </c>
      <c r="N15" s="17">
        <v>61</v>
      </c>
      <c r="O15" s="17">
        <v>725</v>
      </c>
      <c r="P15" s="18">
        <v>11.885245901639344</v>
      </c>
      <c r="Q15" s="23" t="s">
        <v>13</v>
      </c>
      <c r="R15" s="24" t="s">
        <v>13</v>
      </c>
      <c r="S15" s="24" t="s">
        <v>13</v>
      </c>
      <c r="T15" s="24" t="s">
        <v>13</v>
      </c>
      <c r="U15" s="24" t="s">
        <v>13</v>
      </c>
      <c r="V15" s="24" t="s">
        <v>13</v>
      </c>
      <c r="W15" s="24" t="s">
        <v>13</v>
      </c>
      <c r="X15" s="24" t="s">
        <v>13</v>
      </c>
      <c r="Y15" s="25" t="s">
        <v>13</v>
      </c>
    </row>
    <row r="16" spans="1:25" ht="18" customHeight="1" x14ac:dyDescent="0.25">
      <c r="A16" s="12" t="s">
        <v>21</v>
      </c>
      <c r="B16" s="13">
        <v>246</v>
      </c>
      <c r="C16" s="13">
        <v>1415</v>
      </c>
      <c r="D16" s="14">
        <v>5.7520325203252032</v>
      </c>
      <c r="E16" s="15">
        <v>278.05</v>
      </c>
      <c r="F16" s="15">
        <v>1819.11</v>
      </c>
      <c r="G16" s="16">
        <v>6.5423844632260382</v>
      </c>
      <c r="H16" s="15">
        <v>251.13</v>
      </c>
      <c r="I16" s="15">
        <v>1915.6</v>
      </c>
      <c r="J16" s="16">
        <v>7.6279217934934094</v>
      </c>
      <c r="K16" s="15">
        <v>237.1</v>
      </c>
      <c r="L16" s="15">
        <v>1315</v>
      </c>
      <c r="M16" s="16">
        <v>5.5461830451286378</v>
      </c>
      <c r="N16" s="17">
        <v>237</v>
      </c>
      <c r="O16" s="17">
        <v>1870</v>
      </c>
      <c r="P16" s="18">
        <v>7.890295358649789</v>
      </c>
      <c r="Q16" s="23" t="s">
        <v>13</v>
      </c>
      <c r="R16" s="24" t="s">
        <v>13</v>
      </c>
      <c r="S16" s="24" t="s">
        <v>13</v>
      </c>
      <c r="T16" s="24" t="s">
        <v>13</v>
      </c>
      <c r="U16" s="24" t="s">
        <v>13</v>
      </c>
      <c r="V16" s="24" t="s">
        <v>13</v>
      </c>
      <c r="W16" s="24" t="s">
        <v>13</v>
      </c>
      <c r="X16" s="24" t="s">
        <v>13</v>
      </c>
      <c r="Y16" s="25" t="s">
        <v>13</v>
      </c>
    </row>
    <row r="17" spans="1:25" ht="18" customHeight="1" x14ac:dyDescent="0.25">
      <c r="A17" s="12" t="s">
        <v>22</v>
      </c>
      <c r="B17" s="13">
        <v>26.87</v>
      </c>
      <c r="C17" s="13">
        <v>75.86</v>
      </c>
      <c r="D17" s="14">
        <v>2.8232229251953851</v>
      </c>
      <c r="E17" s="15">
        <v>28.26</v>
      </c>
      <c r="F17" s="15">
        <v>83.79</v>
      </c>
      <c r="G17" s="16">
        <v>2.9649681528662422</v>
      </c>
      <c r="H17" s="15">
        <v>29.64749999999998</v>
      </c>
      <c r="I17" s="15">
        <v>114.72155000000002</v>
      </c>
      <c r="J17" s="16">
        <v>3.8695185091491728</v>
      </c>
      <c r="K17" s="15">
        <v>26.9</v>
      </c>
      <c r="L17" s="15">
        <v>74</v>
      </c>
      <c r="M17" s="16">
        <v>2.7509293680297398</v>
      </c>
      <c r="N17" s="17">
        <v>28</v>
      </c>
      <c r="O17" s="17">
        <v>110</v>
      </c>
      <c r="P17" s="18">
        <v>3.9285714285714284</v>
      </c>
      <c r="Q17" s="23" t="s">
        <v>13</v>
      </c>
      <c r="R17" s="24" t="s">
        <v>13</v>
      </c>
      <c r="S17" s="24" t="s">
        <v>13</v>
      </c>
      <c r="T17" s="24" t="s">
        <v>13</v>
      </c>
      <c r="U17" s="24" t="s">
        <v>13</v>
      </c>
      <c r="V17" s="24" t="s">
        <v>13</v>
      </c>
      <c r="W17" s="24" t="s">
        <v>13</v>
      </c>
      <c r="X17" s="24" t="s">
        <v>13</v>
      </c>
      <c r="Y17" s="25" t="s">
        <v>13</v>
      </c>
    </row>
    <row r="18" spans="1:25" ht="18" customHeight="1" x14ac:dyDescent="0.25">
      <c r="A18" s="12" t="s">
        <v>23</v>
      </c>
      <c r="B18" s="13">
        <v>505.85</v>
      </c>
      <c r="C18" s="13">
        <v>4589.68</v>
      </c>
      <c r="D18" s="14">
        <v>9.0732035188296933</v>
      </c>
      <c r="E18" s="15">
        <v>191.97</v>
      </c>
      <c r="F18" s="15">
        <v>2382.52</v>
      </c>
      <c r="G18" s="16">
        <v>12.410897536073344</v>
      </c>
      <c r="H18" s="15">
        <v>255.7918055555557</v>
      </c>
      <c r="I18" s="15">
        <v>3181.1002472222226</v>
      </c>
      <c r="J18" s="16">
        <v>12.436286769676506</v>
      </c>
      <c r="K18" s="15">
        <v>239.1</v>
      </c>
      <c r="L18" s="15">
        <v>3675</v>
      </c>
      <c r="M18" s="16">
        <v>15.370138017565873</v>
      </c>
      <c r="N18" s="17">
        <v>130</v>
      </c>
      <c r="O18" s="17">
        <v>1867</v>
      </c>
      <c r="P18" s="18">
        <v>14.361538461538462</v>
      </c>
      <c r="Q18" s="23" t="s">
        <v>13</v>
      </c>
      <c r="R18" s="24" t="s">
        <v>13</v>
      </c>
      <c r="S18" s="24" t="s">
        <v>13</v>
      </c>
      <c r="T18" s="24" t="s">
        <v>13</v>
      </c>
      <c r="U18" s="24" t="s">
        <v>13</v>
      </c>
      <c r="V18" s="24" t="s">
        <v>13</v>
      </c>
      <c r="W18" s="24" t="s">
        <v>13</v>
      </c>
      <c r="X18" s="24" t="s">
        <v>13</v>
      </c>
      <c r="Y18" s="25" t="s">
        <v>13</v>
      </c>
    </row>
    <row r="19" spans="1:25" ht="18" customHeight="1" x14ac:dyDescent="0.25">
      <c r="A19" s="12" t="s">
        <v>24</v>
      </c>
      <c r="B19" s="13">
        <v>438.82</v>
      </c>
      <c r="C19" s="13">
        <v>5251.28</v>
      </c>
      <c r="D19" s="14">
        <v>11.966820108472723</v>
      </c>
      <c r="E19" s="15">
        <v>390.17</v>
      </c>
      <c r="F19" s="15">
        <v>4586.59</v>
      </c>
      <c r="G19" s="16">
        <v>11.755363046877003</v>
      </c>
      <c r="H19" s="15">
        <v>394.87166666666701</v>
      </c>
      <c r="I19" s="15">
        <v>5196.6474583333347</v>
      </c>
      <c r="J19" s="16">
        <v>13.160345238748446</v>
      </c>
      <c r="K19" s="15">
        <v>408.84416666666698</v>
      </c>
      <c r="L19" s="15">
        <v>4165</v>
      </c>
      <c r="M19" s="16">
        <v>10.187255535422006</v>
      </c>
      <c r="N19" s="17">
        <v>379</v>
      </c>
      <c r="O19" s="17">
        <v>4264</v>
      </c>
      <c r="P19" s="18">
        <v>11.25065963060686</v>
      </c>
      <c r="Q19" s="23" t="s">
        <v>13</v>
      </c>
      <c r="R19" s="24" t="s">
        <v>13</v>
      </c>
      <c r="S19" s="24" t="s">
        <v>13</v>
      </c>
      <c r="T19" s="24" t="s">
        <v>13</v>
      </c>
      <c r="U19" s="24" t="s">
        <v>13</v>
      </c>
      <c r="V19" s="24" t="s">
        <v>13</v>
      </c>
      <c r="W19" s="24" t="s">
        <v>13</v>
      </c>
      <c r="X19" s="24" t="s">
        <v>13</v>
      </c>
      <c r="Y19" s="25" t="s">
        <v>13</v>
      </c>
    </row>
    <row r="20" spans="1:25" ht="18" customHeight="1" x14ac:dyDescent="0.25">
      <c r="A20" s="12" t="s">
        <v>25</v>
      </c>
      <c r="B20" s="13">
        <v>147.9</v>
      </c>
      <c r="C20" s="13">
        <v>1162.1099999999999</v>
      </c>
      <c r="D20" s="14">
        <v>7.857403651115618</v>
      </c>
      <c r="E20" s="15">
        <v>130.59</v>
      </c>
      <c r="F20" s="15">
        <v>1161.25</v>
      </c>
      <c r="G20" s="16">
        <v>8.8923347882686272</v>
      </c>
      <c r="H20" s="15">
        <v>157.99999999999989</v>
      </c>
      <c r="I20" s="15">
        <v>1497.7567666666666</v>
      </c>
      <c r="J20" s="16">
        <v>9.4794732067510612</v>
      </c>
      <c r="K20" s="15">
        <v>134.6</v>
      </c>
      <c r="L20" s="15">
        <v>1071</v>
      </c>
      <c r="M20" s="16">
        <v>7.9569093610698367</v>
      </c>
      <c r="N20" s="17">
        <v>158</v>
      </c>
      <c r="O20" s="17">
        <v>1423</v>
      </c>
      <c r="P20" s="18">
        <v>9.0063291139240498</v>
      </c>
      <c r="Q20" s="23" t="s">
        <v>13</v>
      </c>
      <c r="R20" s="24" t="s">
        <v>13</v>
      </c>
      <c r="S20" s="24" t="s">
        <v>13</v>
      </c>
      <c r="T20" s="24" t="s">
        <v>13</v>
      </c>
      <c r="U20" s="24" t="s">
        <v>13</v>
      </c>
      <c r="V20" s="24" t="s">
        <v>13</v>
      </c>
      <c r="W20" s="24" t="s">
        <v>13</v>
      </c>
      <c r="X20" s="24" t="s">
        <v>13</v>
      </c>
      <c r="Y20" s="25" t="s">
        <v>13</v>
      </c>
    </row>
    <row r="21" spans="1:25" ht="18" customHeight="1" x14ac:dyDescent="0.25">
      <c r="A21" s="12" t="s">
        <v>26</v>
      </c>
      <c r="B21" s="13">
        <v>33.74</v>
      </c>
      <c r="C21" s="13">
        <v>435.5</v>
      </c>
      <c r="D21" s="14">
        <v>12.907528156490811</v>
      </c>
      <c r="E21" s="15">
        <v>44.12</v>
      </c>
      <c r="F21" s="15">
        <v>670.3</v>
      </c>
      <c r="G21" s="16">
        <v>15.192656391659112</v>
      </c>
      <c r="H21" s="15">
        <v>26.65</v>
      </c>
      <c r="I21" s="15">
        <v>333.15</v>
      </c>
      <c r="J21" s="16">
        <v>12.50093808630394</v>
      </c>
      <c r="K21" s="15">
        <v>35.9</v>
      </c>
      <c r="L21" s="15">
        <v>334</v>
      </c>
      <c r="M21" s="16">
        <v>9.3036211699164344</v>
      </c>
      <c r="N21" s="17">
        <v>44</v>
      </c>
      <c r="O21" s="17">
        <v>436</v>
      </c>
      <c r="P21" s="18">
        <v>9.9090909090909083</v>
      </c>
      <c r="Q21" s="23" t="s">
        <v>13</v>
      </c>
      <c r="R21" s="24" t="s">
        <v>13</v>
      </c>
      <c r="S21" s="24" t="s">
        <v>13</v>
      </c>
      <c r="T21" s="24" t="s">
        <v>13</v>
      </c>
      <c r="U21" s="24" t="s">
        <v>13</v>
      </c>
      <c r="V21" s="24" t="s">
        <v>13</v>
      </c>
      <c r="W21" s="24" t="s">
        <v>13</v>
      </c>
      <c r="X21" s="24" t="s">
        <v>13</v>
      </c>
      <c r="Y21" s="25" t="s">
        <v>13</v>
      </c>
    </row>
    <row r="22" spans="1:25" ht="18" customHeight="1" x14ac:dyDescent="0.25">
      <c r="A22" s="12" t="s">
        <v>27</v>
      </c>
      <c r="B22" s="13">
        <v>28.43</v>
      </c>
      <c r="C22" s="13">
        <v>329.9</v>
      </c>
      <c r="D22" s="14">
        <v>11.603939500527611</v>
      </c>
      <c r="E22" s="15">
        <v>23.8</v>
      </c>
      <c r="F22" s="15">
        <v>295.06</v>
      </c>
      <c r="G22" s="16">
        <v>12.397478991596639</v>
      </c>
      <c r="H22" s="15">
        <v>28.74</v>
      </c>
      <c r="I22" s="15">
        <v>293.89</v>
      </c>
      <c r="J22" s="16">
        <v>10.225817675713291</v>
      </c>
      <c r="K22" s="15">
        <v>37.9</v>
      </c>
      <c r="L22" s="15">
        <v>294</v>
      </c>
      <c r="M22" s="16">
        <v>7.7572559366754623</v>
      </c>
      <c r="N22" s="17">
        <v>51</v>
      </c>
      <c r="O22" s="17">
        <v>392</v>
      </c>
      <c r="P22" s="18">
        <v>7.6862745098039218</v>
      </c>
      <c r="Q22" s="23" t="s">
        <v>13</v>
      </c>
      <c r="R22" s="24" t="s">
        <v>13</v>
      </c>
      <c r="S22" s="24" t="s">
        <v>13</v>
      </c>
      <c r="T22" s="24" t="s">
        <v>13</v>
      </c>
      <c r="U22" s="24" t="s">
        <v>13</v>
      </c>
      <c r="V22" s="24" t="s">
        <v>13</v>
      </c>
      <c r="W22" s="24" t="s">
        <v>13</v>
      </c>
      <c r="X22" s="24" t="s">
        <v>13</v>
      </c>
      <c r="Y22" s="25" t="s">
        <v>13</v>
      </c>
    </row>
    <row r="23" spans="1:25" ht="18" customHeight="1" x14ac:dyDescent="0.25">
      <c r="A23" s="12" t="s">
        <v>28</v>
      </c>
      <c r="B23" s="13">
        <v>13.25</v>
      </c>
      <c r="C23" s="13">
        <v>84.57</v>
      </c>
      <c r="D23" s="14">
        <v>6.3826415094339621</v>
      </c>
      <c r="E23" s="15">
        <v>18.23</v>
      </c>
      <c r="F23" s="15">
        <v>119.77</v>
      </c>
      <c r="G23" s="16">
        <v>6.5699396599012614</v>
      </c>
      <c r="H23" s="15">
        <v>13.667999999999999</v>
      </c>
      <c r="I23" s="15">
        <v>95.730000000000018</v>
      </c>
      <c r="J23" s="16">
        <v>7.0039508340649705</v>
      </c>
      <c r="K23" s="15">
        <v>10.4</v>
      </c>
      <c r="L23" s="15">
        <v>71</v>
      </c>
      <c r="M23" s="16">
        <v>6.8269230769230766</v>
      </c>
      <c r="N23" s="17">
        <v>8</v>
      </c>
      <c r="O23" s="17">
        <v>48</v>
      </c>
      <c r="P23" s="18">
        <v>6</v>
      </c>
      <c r="Q23" s="23" t="s">
        <v>13</v>
      </c>
      <c r="R23" s="24" t="s">
        <v>13</v>
      </c>
      <c r="S23" s="24" t="s">
        <v>13</v>
      </c>
      <c r="T23" s="24" t="s">
        <v>13</v>
      </c>
      <c r="U23" s="24" t="s">
        <v>13</v>
      </c>
      <c r="V23" s="24" t="s">
        <v>13</v>
      </c>
      <c r="W23" s="24" t="s">
        <v>13</v>
      </c>
      <c r="X23" s="24" t="s">
        <v>13</v>
      </c>
      <c r="Y23" s="25" t="s">
        <v>13</v>
      </c>
    </row>
    <row r="24" spans="1:25" ht="18" customHeight="1" x14ac:dyDescent="0.25">
      <c r="A24" s="12" t="s">
        <v>29</v>
      </c>
      <c r="B24" s="13">
        <v>51.75</v>
      </c>
      <c r="C24" s="13">
        <v>553.19000000000005</v>
      </c>
      <c r="D24" s="14">
        <v>10.689661835748794</v>
      </c>
      <c r="E24" s="15">
        <v>52.01</v>
      </c>
      <c r="F24" s="15">
        <v>726.01</v>
      </c>
      <c r="G24" s="16">
        <v>13.959046337242839</v>
      </c>
      <c r="H24" s="15">
        <v>47.6</v>
      </c>
      <c r="I24" s="15">
        <v>562.40440000000001</v>
      </c>
      <c r="J24" s="16">
        <v>11.815218487394958</v>
      </c>
      <c r="K24" s="15">
        <v>40.200000000000003</v>
      </c>
      <c r="L24" s="15">
        <v>368</v>
      </c>
      <c r="M24" s="16">
        <v>9.1542288557213922</v>
      </c>
      <c r="N24" s="17">
        <v>28</v>
      </c>
      <c r="O24" s="17">
        <v>268</v>
      </c>
      <c r="P24" s="18">
        <v>9.5714285714285712</v>
      </c>
      <c r="Q24" s="23" t="s">
        <v>13</v>
      </c>
      <c r="R24" s="24" t="s">
        <v>13</v>
      </c>
      <c r="S24" s="24" t="s">
        <v>13</v>
      </c>
      <c r="T24" s="24" t="s">
        <v>13</v>
      </c>
      <c r="U24" s="24" t="s">
        <v>13</v>
      </c>
      <c r="V24" s="24" t="s">
        <v>13</v>
      </c>
      <c r="W24" s="24" t="s">
        <v>13</v>
      </c>
      <c r="X24" s="24" t="s">
        <v>13</v>
      </c>
      <c r="Y24" s="25" t="s">
        <v>13</v>
      </c>
    </row>
    <row r="25" spans="1:25" ht="18" customHeight="1" x14ac:dyDescent="0.25">
      <c r="A25" s="12" t="s">
        <v>30</v>
      </c>
      <c r="B25" s="13">
        <v>39.200000000000003</v>
      </c>
      <c r="C25" s="13">
        <v>258.45</v>
      </c>
      <c r="D25" s="14">
        <v>6.5931122448979584</v>
      </c>
      <c r="E25" s="15">
        <v>26.76</v>
      </c>
      <c r="F25" s="15">
        <v>186.12</v>
      </c>
      <c r="G25" s="16">
        <v>6.9551569506726452</v>
      </c>
      <c r="H25" s="15">
        <v>35.888333333333335</v>
      </c>
      <c r="I25" s="15">
        <v>280.05103333333335</v>
      </c>
      <c r="J25" s="16">
        <v>7.8034003622347097</v>
      </c>
      <c r="K25" s="15">
        <v>27</v>
      </c>
      <c r="L25" s="15">
        <v>197</v>
      </c>
      <c r="M25" s="16">
        <v>7.2962962962962967</v>
      </c>
      <c r="N25" s="17">
        <v>16</v>
      </c>
      <c r="O25" s="17">
        <v>118</v>
      </c>
      <c r="P25" s="18">
        <v>7.375</v>
      </c>
      <c r="Q25" s="23" t="s">
        <v>13</v>
      </c>
      <c r="R25" s="24" t="s">
        <v>13</v>
      </c>
      <c r="S25" s="24" t="s">
        <v>13</v>
      </c>
      <c r="T25" s="24" t="s">
        <v>13</v>
      </c>
      <c r="U25" s="24" t="s">
        <v>13</v>
      </c>
      <c r="V25" s="24" t="s">
        <v>13</v>
      </c>
      <c r="W25" s="24" t="s">
        <v>13</v>
      </c>
      <c r="X25" s="24" t="s">
        <v>13</v>
      </c>
      <c r="Y25" s="25" t="s">
        <v>13</v>
      </c>
    </row>
    <row r="26" spans="1:25" ht="18" customHeight="1" x14ac:dyDescent="0.25">
      <c r="A26" s="12" t="s">
        <v>31</v>
      </c>
      <c r="B26" s="26" t="s">
        <v>32</v>
      </c>
      <c r="C26" s="26" t="s">
        <v>32</v>
      </c>
      <c r="D26" s="26" t="s">
        <v>32</v>
      </c>
      <c r="E26" s="15">
        <v>259</v>
      </c>
      <c r="F26" s="15">
        <v>2706</v>
      </c>
      <c r="G26" s="16">
        <v>10.447876447876448</v>
      </c>
      <c r="H26" s="15">
        <v>246.84277777777763</v>
      </c>
      <c r="I26" s="15">
        <v>2406.167388888889</v>
      </c>
      <c r="J26" s="16">
        <v>9.7477730989361273</v>
      </c>
      <c r="K26" s="15">
        <v>244.3</v>
      </c>
      <c r="L26" s="15">
        <v>2085</v>
      </c>
      <c r="M26" s="16">
        <v>8.5345886205485062</v>
      </c>
      <c r="N26" s="17">
        <v>255</v>
      </c>
      <c r="O26" s="17">
        <v>2257</v>
      </c>
      <c r="P26" s="18">
        <v>8.8509803921568633</v>
      </c>
      <c r="Q26" s="23" t="s">
        <v>13</v>
      </c>
      <c r="R26" s="24" t="s">
        <v>13</v>
      </c>
      <c r="S26" s="24" t="s">
        <v>13</v>
      </c>
      <c r="T26" s="24" t="s">
        <v>13</v>
      </c>
      <c r="U26" s="24" t="s">
        <v>13</v>
      </c>
      <c r="V26" s="24" t="s">
        <v>13</v>
      </c>
      <c r="W26" s="24" t="s">
        <v>13</v>
      </c>
      <c r="X26" s="24" t="s">
        <v>13</v>
      </c>
      <c r="Y26" s="25" t="s">
        <v>13</v>
      </c>
    </row>
    <row r="27" spans="1:25" ht="18" customHeight="1" x14ac:dyDescent="0.25">
      <c r="A27" s="12" t="s">
        <v>33</v>
      </c>
      <c r="B27" s="13">
        <v>5.41</v>
      </c>
      <c r="C27" s="13">
        <v>14.87</v>
      </c>
      <c r="D27" s="14">
        <v>2.7486136783733826</v>
      </c>
      <c r="E27" s="27" t="s">
        <v>34</v>
      </c>
      <c r="F27" s="15">
        <v>1</v>
      </c>
      <c r="G27" s="16">
        <v>0</v>
      </c>
      <c r="H27" s="15">
        <v>0.50499999999999989</v>
      </c>
      <c r="I27" s="15">
        <v>2.21</v>
      </c>
      <c r="J27" s="16">
        <v>4.3762376237623775</v>
      </c>
      <c r="K27" s="15">
        <v>0.8</v>
      </c>
      <c r="L27" s="15">
        <v>1</v>
      </c>
      <c r="M27" s="16">
        <v>1.25</v>
      </c>
      <c r="N27" s="17">
        <v>0</v>
      </c>
      <c r="O27" s="17">
        <v>0</v>
      </c>
      <c r="P27" s="18">
        <v>0</v>
      </c>
      <c r="Q27" s="23" t="s">
        <v>13</v>
      </c>
      <c r="R27" s="24" t="s">
        <v>13</v>
      </c>
      <c r="S27" s="24" t="s">
        <v>13</v>
      </c>
      <c r="T27" s="24" t="s">
        <v>13</v>
      </c>
      <c r="U27" s="24" t="s">
        <v>13</v>
      </c>
      <c r="V27" s="24" t="s">
        <v>13</v>
      </c>
      <c r="W27" s="24" t="s">
        <v>13</v>
      </c>
      <c r="X27" s="24" t="s">
        <v>13</v>
      </c>
      <c r="Y27" s="25" t="s">
        <v>13</v>
      </c>
    </row>
    <row r="28" spans="1:25" ht="18" customHeight="1" x14ac:dyDescent="0.25">
      <c r="A28" s="12" t="s">
        <v>35</v>
      </c>
      <c r="B28" s="13">
        <v>98.61</v>
      </c>
      <c r="C28" s="13">
        <v>188.97</v>
      </c>
      <c r="D28" s="14">
        <v>1.9163370854882873</v>
      </c>
      <c r="E28" s="15">
        <v>56.17</v>
      </c>
      <c r="F28" s="15">
        <v>149.32</v>
      </c>
      <c r="G28" s="16">
        <v>2.6583585543884634</v>
      </c>
      <c r="H28" s="15">
        <v>91.214999999999989</v>
      </c>
      <c r="I28" s="15">
        <v>268.71510000000001</v>
      </c>
      <c r="J28" s="16">
        <v>2.9459529682617993</v>
      </c>
      <c r="K28" s="15">
        <v>86.9</v>
      </c>
      <c r="L28" s="15">
        <v>214</v>
      </c>
      <c r="M28" s="16">
        <v>2.4626006904487916</v>
      </c>
      <c r="N28" s="17">
        <v>186</v>
      </c>
      <c r="O28" s="17">
        <v>392</v>
      </c>
      <c r="P28" s="18">
        <v>2.10752688172043</v>
      </c>
      <c r="Q28" s="28">
        <v>2.34</v>
      </c>
      <c r="R28" s="21">
        <v>1.17</v>
      </c>
      <c r="S28" s="21">
        <v>1.7549999999999999</v>
      </c>
      <c r="T28" s="29">
        <v>0.33</v>
      </c>
      <c r="U28" s="29">
        <v>0.17</v>
      </c>
      <c r="V28" s="29">
        <v>0.17</v>
      </c>
      <c r="W28" s="20">
        <v>0</v>
      </c>
      <c r="X28" s="20">
        <v>0</v>
      </c>
      <c r="Y28" s="22">
        <v>0</v>
      </c>
    </row>
    <row r="29" spans="1:25" ht="18" customHeight="1" x14ac:dyDescent="0.25">
      <c r="A29" s="12" t="s">
        <v>36</v>
      </c>
      <c r="B29" s="13">
        <v>18.399999999999999</v>
      </c>
      <c r="C29" s="13">
        <v>133.97</v>
      </c>
      <c r="D29" s="14">
        <v>7.2809782608695661</v>
      </c>
      <c r="E29" s="15">
        <v>17.34</v>
      </c>
      <c r="F29" s="13">
        <v>172.84</v>
      </c>
      <c r="G29" s="16">
        <v>9.9677047289504035</v>
      </c>
      <c r="H29" s="15">
        <v>16.280000000000005</v>
      </c>
      <c r="I29" s="13">
        <v>133.34</v>
      </c>
      <c r="J29" s="16">
        <v>8.1904176904176875</v>
      </c>
      <c r="K29" s="15">
        <v>9</v>
      </c>
      <c r="L29" s="13">
        <v>71</v>
      </c>
      <c r="M29" s="16">
        <v>7.8888888888888893</v>
      </c>
      <c r="N29" s="17">
        <v>12</v>
      </c>
      <c r="O29" s="24">
        <v>83</v>
      </c>
      <c r="P29" s="18">
        <v>6.916666666666667</v>
      </c>
      <c r="Q29" s="23" t="s">
        <v>13</v>
      </c>
      <c r="R29" s="24" t="s">
        <v>13</v>
      </c>
      <c r="S29" s="24" t="s">
        <v>13</v>
      </c>
      <c r="T29" s="24" t="s">
        <v>13</v>
      </c>
      <c r="U29" s="24" t="s">
        <v>13</v>
      </c>
      <c r="V29" s="24" t="s">
        <v>13</v>
      </c>
      <c r="W29" s="24" t="s">
        <v>13</v>
      </c>
      <c r="X29" s="24" t="s">
        <v>13</v>
      </c>
      <c r="Y29" s="25" t="s">
        <v>13</v>
      </c>
    </row>
    <row r="30" spans="1:25" ht="18" customHeight="1" x14ac:dyDescent="0.25">
      <c r="A30" s="12" t="s">
        <v>37</v>
      </c>
      <c r="B30" s="13">
        <v>220.65</v>
      </c>
      <c r="C30" s="13">
        <v>1395.7</v>
      </c>
      <c r="D30" s="14">
        <v>6.3254022207115339</v>
      </c>
      <c r="E30" s="15">
        <v>212.61</v>
      </c>
      <c r="F30" s="13">
        <v>1490.23</v>
      </c>
      <c r="G30" s="16">
        <v>7.0092187573491369</v>
      </c>
      <c r="H30" s="15">
        <v>209.09535555555584</v>
      </c>
      <c r="I30" s="13">
        <v>1710.6113388888884</v>
      </c>
      <c r="J30" s="16">
        <v>8.1810106893282271</v>
      </c>
      <c r="K30" s="15">
        <v>184.9</v>
      </c>
      <c r="L30" s="13">
        <v>995</v>
      </c>
      <c r="M30" s="16">
        <v>5.3812871822606816</v>
      </c>
      <c r="N30" s="17">
        <v>177</v>
      </c>
      <c r="O30" s="24">
        <v>1258</v>
      </c>
      <c r="P30" s="18">
        <v>7.1073446327683616</v>
      </c>
      <c r="Q30" s="23" t="s">
        <v>13</v>
      </c>
      <c r="R30" s="24" t="s">
        <v>13</v>
      </c>
      <c r="S30" s="24" t="s">
        <v>13</v>
      </c>
      <c r="T30" s="24" t="s">
        <v>13</v>
      </c>
      <c r="U30" s="24" t="s">
        <v>13</v>
      </c>
      <c r="V30" s="24" t="s">
        <v>13</v>
      </c>
      <c r="W30" s="24" t="s">
        <v>13</v>
      </c>
      <c r="X30" s="24" t="s">
        <v>13</v>
      </c>
      <c r="Y30" s="25" t="s">
        <v>13</v>
      </c>
    </row>
    <row r="31" spans="1:25" ht="20.100000000000001" customHeight="1" x14ac:dyDescent="0.25">
      <c r="A31" s="30" t="s">
        <v>38</v>
      </c>
      <c r="B31" s="31">
        <v>113.6</v>
      </c>
      <c r="C31" s="31">
        <v>918.52</v>
      </c>
      <c r="D31" s="14">
        <v>8.0855633802816911</v>
      </c>
      <c r="E31" s="32">
        <v>132.52000000000001</v>
      </c>
      <c r="F31" s="32">
        <v>1664.2</v>
      </c>
      <c r="G31" s="16">
        <v>12.558104437066103</v>
      </c>
      <c r="H31" s="32">
        <v>148.57333333333327</v>
      </c>
      <c r="I31" s="32">
        <v>1716.9432333333334</v>
      </c>
      <c r="J31" s="16">
        <v>11.556200529480398</v>
      </c>
      <c r="K31" s="32">
        <v>111.6</v>
      </c>
      <c r="L31" s="32">
        <v>1077</v>
      </c>
      <c r="M31" s="16">
        <v>9.650537634408602</v>
      </c>
      <c r="N31" s="33">
        <v>139</v>
      </c>
      <c r="O31" s="33">
        <v>1255</v>
      </c>
      <c r="P31" s="18">
        <v>9.028776978417266</v>
      </c>
      <c r="Q31" s="23" t="s">
        <v>13</v>
      </c>
      <c r="R31" s="24" t="s">
        <v>13</v>
      </c>
      <c r="S31" s="24" t="s">
        <v>13</v>
      </c>
      <c r="T31" s="24" t="s">
        <v>13</v>
      </c>
      <c r="U31" s="24" t="s">
        <v>13</v>
      </c>
      <c r="V31" s="24" t="s">
        <v>13</v>
      </c>
      <c r="W31" s="24" t="s">
        <v>13</v>
      </c>
      <c r="X31" s="24" t="s">
        <v>13</v>
      </c>
      <c r="Y31" s="25" t="s">
        <v>13</v>
      </c>
    </row>
    <row r="32" spans="1:25" ht="20.100000000000001" customHeight="1" x14ac:dyDescent="0.25">
      <c r="A32" s="30" t="s">
        <v>39</v>
      </c>
      <c r="B32" s="31">
        <v>70.91</v>
      </c>
      <c r="C32" s="31">
        <v>450.92</v>
      </c>
      <c r="D32" s="14">
        <v>6.359046678888733</v>
      </c>
      <c r="E32" s="32">
        <v>61.2</v>
      </c>
      <c r="F32" s="32">
        <v>414.53</v>
      </c>
      <c r="G32" s="16">
        <v>6.7733660130718949</v>
      </c>
      <c r="H32" s="32">
        <v>59.047603174603175</v>
      </c>
      <c r="I32" s="32">
        <v>441.77370000000002</v>
      </c>
      <c r="J32" s="16">
        <v>7.4816533821648878</v>
      </c>
      <c r="K32" s="32">
        <v>64</v>
      </c>
      <c r="L32" s="32">
        <v>387</v>
      </c>
      <c r="M32" s="16">
        <v>6.046875</v>
      </c>
      <c r="N32" s="33">
        <v>69</v>
      </c>
      <c r="O32" s="33">
        <v>495</v>
      </c>
      <c r="P32" s="18">
        <v>7.1739130434782608</v>
      </c>
      <c r="Q32" s="28">
        <v>0.42</v>
      </c>
      <c r="R32" s="21">
        <v>0.21</v>
      </c>
      <c r="S32" s="21">
        <v>0.73499999999999999</v>
      </c>
      <c r="T32" s="29">
        <v>0.22</v>
      </c>
      <c r="U32" s="29">
        <v>0.11</v>
      </c>
      <c r="V32" s="29">
        <v>0.33</v>
      </c>
      <c r="W32" s="20">
        <v>0</v>
      </c>
      <c r="X32" s="20">
        <v>0</v>
      </c>
      <c r="Y32" s="22">
        <v>0</v>
      </c>
    </row>
    <row r="33" spans="1:25" ht="20.100000000000001" customHeight="1" x14ac:dyDescent="0.25">
      <c r="A33" s="30" t="s">
        <v>40</v>
      </c>
      <c r="B33" s="31">
        <v>52.63</v>
      </c>
      <c r="C33" s="31">
        <v>894.29</v>
      </c>
      <c r="D33" s="14">
        <v>16.992019760592814</v>
      </c>
      <c r="E33" s="32">
        <v>32.89</v>
      </c>
      <c r="F33" s="32">
        <v>573.89</v>
      </c>
      <c r="G33" s="16">
        <v>17.448768622681666</v>
      </c>
      <c r="H33" s="32">
        <v>35.21</v>
      </c>
      <c r="I33" s="32">
        <v>464.65</v>
      </c>
      <c r="J33" s="16">
        <v>13.196535075262709</v>
      </c>
      <c r="K33" s="32">
        <v>55.6</v>
      </c>
      <c r="L33" s="32">
        <v>681</v>
      </c>
      <c r="M33" s="16">
        <v>12.24820143884892</v>
      </c>
      <c r="N33" s="33">
        <v>56</v>
      </c>
      <c r="O33" s="33">
        <v>715</v>
      </c>
      <c r="P33" s="18">
        <v>12.767857142857142</v>
      </c>
      <c r="Q33" s="23" t="s">
        <v>13</v>
      </c>
      <c r="R33" s="24" t="s">
        <v>13</v>
      </c>
      <c r="S33" s="24" t="s">
        <v>13</v>
      </c>
      <c r="T33" s="24" t="s">
        <v>13</v>
      </c>
      <c r="U33" s="24" t="s">
        <v>13</v>
      </c>
      <c r="V33" s="24" t="s">
        <v>13</v>
      </c>
      <c r="W33" s="24" t="s">
        <v>13</v>
      </c>
      <c r="X33" s="24" t="s">
        <v>13</v>
      </c>
      <c r="Y33" s="25" t="s">
        <v>13</v>
      </c>
    </row>
    <row r="34" spans="1:25" ht="20.100000000000001" customHeight="1" x14ac:dyDescent="0.25">
      <c r="A34" s="30" t="s">
        <v>41</v>
      </c>
      <c r="B34" s="31">
        <v>283</v>
      </c>
      <c r="C34" s="31">
        <v>6898</v>
      </c>
      <c r="D34" s="14">
        <v>24.374558303886925</v>
      </c>
      <c r="E34" s="32">
        <v>277.67</v>
      </c>
      <c r="F34" s="32">
        <v>6388.34</v>
      </c>
      <c r="G34" s="16">
        <v>23.006950696870383</v>
      </c>
      <c r="H34" s="32">
        <v>246.61888644688645</v>
      </c>
      <c r="I34" s="32">
        <v>5133.6499000000003</v>
      </c>
      <c r="J34" s="16">
        <v>20.816126347669723</v>
      </c>
      <c r="K34" s="32">
        <v>275.2</v>
      </c>
      <c r="L34" s="32">
        <v>3440</v>
      </c>
      <c r="M34" s="16">
        <v>12.5</v>
      </c>
      <c r="N34" s="33">
        <v>244</v>
      </c>
      <c r="O34" s="33">
        <v>3219</v>
      </c>
      <c r="P34" s="18">
        <v>13.192622950819672</v>
      </c>
      <c r="Q34" s="23" t="s">
        <v>13</v>
      </c>
      <c r="R34" s="24" t="s">
        <v>13</v>
      </c>
      <c r="S34" s="24" t="s">
        <v>13</v>
      </c>
      <c r="T34" s="24" t="s">
        <v>13</v>
      </c>
      <c r="U34" s="24" t="s">
        <v>13</v>
      </c>
      <c r="V34" s="24" t="s">
        <v>13</v>
      </c>
      <c r="W34" s="24" t="s">
        <v>13</v>
      </c>
      <c r="X34" s="24" t="s">
        <v>13</v>
      </c>
      <c r="Y34" s="25" t="s">
        <v>13</v>
      </c>
    </row>
    <row r="35" spans="1:25" ht="20.100000000000001" customHeight="1" x14ac:dyDescent="0.25">
      <c r="A35" s="34" t="s">
        <v>42</v>
      </c>
      <c r="B35" s="35">
        <v>254.45</v>
      </c>
      <c r="C35" s="36">
        <v>6398.15</v>
      </c>
      <c r="D35" s="14">
        <v>25.145018667714677</v>
      </c>
      <c r="E35" s="35">
        <v>180.07</v>
      </c>
      <c r="F35" s="35">
        <v>4797.37</v>
      </c>
      <c r="G35" s="16">
        <v>26.641694896429168</v>
      </c>
      <c r="H35" s="35">
        <v>164.78888644688647</v>
      </c>
      <c r="I35" s="35">
        <v>4095.3814000000002</v>
      </c>
      <c r="J35" s="16">
        <v>24.852291245502126</v>
      </c>
      <c r="K35" s="35">
        <v>200</v>
      </c>
      <c r="L35" s="35">
        <v>2511</v>
      </c>
      <c r="M35" s="16">
        <v>12.555</v>
      </c>
      <c r="N35" s="37">
        <v>115</v>
      </c>
      <c r="O35" s="37">
        <v>2200</v>
      </c>
      <c r="P35" s="18">
        <v>19.130434782608695</v>
      </c>
      <c r="Q35" s="23" t="s">
        <v>13</v>
      </c>
      <c r="R35" s="24" t="s">
        <v>13</v>
      </c>
      <c r="S35" s="24" t="s">
        <v>13</v>
      </c>
      <c r="T35" s="24" t="s">
        <v>13</v>
      </c>
      <c r="U35" s="24" t="s">
        <v>13</v>
      </c>
      <c r="V35" s="24" t="s">
        <v>13</v>
      </c>
      <c r="W35" s="24" t="s">
        <v>13</v>
      </c>
      <c r="X35" s="24" t="s">
        <v>13</v>
      </c>
      <c r="Y35" s="25" t="s">
        <v>13</v>
      </c>
    </row>
    <row r="36" spans="1:25" ht="20.100000000000001" customHeight="1" x14ac:dyDescent="0.25">
      <c r="A36" s="30" t="s">
        <v>43</v>
      </c>
      <c r="B36" s="31">
        <v>125.05</v>
      </c>
      <c r="C36" s="31">
        <v>864.81</v>
      </c>
      <c r="D36" s="14">
        <v>6.9157137145141938</v>
      </c>
      <c r="E36" s="32">
        <v>125.84</v>
      </c>
      <c r="F36" s="32">
        <v>915.92</v>
      </c>
      <c r="G36" s="16">
        <v>7.2784488239033687</v>
      </c>
      <c r="H36" s="32">
        <v>124.25216666666675</v>
      </c>
      <c r="I36" s="32">
        <v>945.65463333333332</v>
      </c>
      <c r="J36" s="16">
        <v>7.6107697652488904</v>
      </c>
      <c r="K36" s="32">
        <v>140</v>
      </c>
      <c r="L36" s="32">
        <v>846</v>
      </c>
      <c r="M36" s="16">
        <v>6.0428571428571427</v>
      </c>
      <c r="N36" s="33">
        <v>94</v>
      </c>
      <c r="O36" s="33">
        <v>702</v>
      </c>
      <c r="P36" s="18">
        <v>7.4680851063829783</v>
      </c>
      <c r="Q36" s="23" t="s">
        <v>13</v>
      </c>
      <c r="R36" s="24" t="s">
        <v>13</v>
      </c>
      <c r="S36" s="24" t="s">
        <v>13</v>
      </c>
      <c r="T36" s="24" t="s">
        <v>13</v>
      </c>
      <c r="U36" s="24" t="s">
        <v>13</v>
      </c>
      <c r="V36" s="24" t="s">
        <v>13</v>
      </c>
      <c r="W36" s="24" t="s">
        <v>13</v>
      </c>
      <c r="X36" s="24" t="s">
        <v>13</v>
      </c>
      <c r="Y36" s="25" t="s">
        <v>13</v>
      </c>
    </row>
    <row r="37" spans="1:25" ht="20.100000000000001" customHeight="1" x14ac:dyDescent="0.25">
      <c r="A37" s="30" t="s">
        <v>44</v>
      </c>
      <c r="B37" s="31">
        <v>44.82</v>
      </c>
      <c r="C37" s="31">
        <v>499.76</v>
      </c>
      <c r="D37" s="14">
        <v>11.150379294957608</v>
      </c>
      <c r="E37" s="32">
        <v>44.92</v>
      </c>
      <c r="F37" s="32">
        <v>638.25</v>
      </c>
      <c r="G37" s="16">
        <v>14.208593054318788</v>
      </c>
      <c r="H37" s="32">
        <v>53.258666666666649</v>
      </c>
      <c r="I37" s="32">
        <v>812.79683333333344</v>
      </c>
      <c r="J37" s="16">
        <v>15.261306454035656</v>
      </c>
      <c r="K37" s="32">
        <v>40.6</v>
      </c>
      <c r="L37" s="32">
        <v>482</v>
      </c>
      <c r="M37" s="16">
        <v>11.871921182266009</v>
      </c>
      <c r="N37" s="33">
        <v>36</v>
      </c>
      <c r="O37" s="33">
        <v>392</v>
      </c>
      <c r="P37" s="18">
        <v>10.888888888888889</v>
      </c>
      <c r="Q37" s="23" t="s">
        <v>13</v>
      </c>
      <c r="R37" s="24" t="s">
        <v>13</v>
      </c>
      <c r="S37" s="24" t="s">
        <v>13</v>
      </c>
      <c r="T37" s="24" t="s">
        <v>13</v>
      </c>
      <c r="U37" s="24" t="s">
        <v>13</v>
      </c>
      <c r="V37" s="24" t="s">
        <v>13</v>
      </c>
      <c r="W37" s="24" t="s">
        <v>13</v>
      </c>
      <c r="X37" s="24" t="s">
        <v>13</v>
      </c>
      <c r="Y37" s="25" t="s">
        <v>13</v>
      </c>
    </row>
    <row r="38" spans="1:25" ht="20.100000000000001" customHeight="1" x14ac:dyDescent="0.25">
      <c r="A38" s="30" t="s">
        <v>45</v>
      </c>
      <c r="B38" s="31">
        <v>179</v>
      </c>
      <c r="C38" s="31">
        <v>1855.13</v>
      </c>
      <c r="D38" s="14">
        <v>10.363854748603353</v>
      </c>
      <c r="E38" s="32">
        <v>184.45</v>
      </c>
      <c r="F38" s="32">
        <v>2183.2600000000002</v>
      </c>
      <c r="G38" s="16">
        <v>11.836595283274603</v>
      </c>
      <c r="H38" s="32">
        <v>186.13294444444455</v>
      </c>
      <c r="I38" s="32">
        <v>2289.7659638888886</v>
      </c>
      <c r="J38" s="16">
        <v>12.301776940794698</v>
      </c>
      <c r="K38" s="32">
        <v>181</v>
      </c>
      <c r="L38" s="32">
        <v>1785</v>
      </c>
      <c r="M38" s="16">
        <v>9.8618784530386741</v>
      </c>
      <c r="N38" s="33">
        <v>149</v>
      </c>
      <c r="O38" s="33">
        <v>1716</v>
      </c>
      <c r="P38" s="18">
        <v>11.516778523489933</v>
      </c>
      <c r="Q38" s="23" t="s">
        <v>13</v>
      </c>
      <c r="R38" s="24" t="s">
        <v>13</v>
      </c>
      <c r="S38" s="24" t="s">
        <v>13</v>
      </c>
      <c r="T38" s="24" t="s">
        <v>13</v>
      </c>
      <c r="U38" s="24" t="s">
        <v>13</v>
      </c>
      <c r="V38" s="24" t="s">
        <v>13</v>
      </c>
      <c r="W38" s="24" t="s">
        <v>13</v>
      </c>
      <c r="X38" s="24" t="s">
        <v>13</v>
      </c>
      <c r="Y38" s="25" t="s">
        <v>13</v>
      </c>
    </row>
    <row r="39" spans="1:25" ht="20.100000000000001" customHeight="1" x14ac:dyDescent="0.25">
      <c r="A39" s="30" t="s">
        <v>46</v>
      </c>
      <c r="B39" s="31">
        <v>706.86</v>
      </c>
      <c r="C39" s="31">
        <v>16426.63</v>
      </c>
      <c r="D39" s="14">
        <v>23.238873327108621</v>
      </c>
      <c r="E39" s="32">
        <v>764.6</v>
      </c>
      <c r="F39" s="32">
        <v>16326.49</v>
      </c>
      <c r="G39" s="16">
        <v>21.352981951347108</v>
      </c>
      <c r="H39" s="32">
        <v>709.84003030303029</v>
      </c>
      <c r="I39" s="32">
        <v>14123.530692485598</v>
      </c>
      <c r="J39" s="16">
        <v>19.896779682115518</v>
      </c>
      <c r="K39" s="32">
        <v>719.2</v>
      </c>
      <c r="L39" s="32">
        <v>17033</v>
      </c>
      <c r="M39" s="16">
        <v>23.683259176863181</v>
      </c>
      <c r="N39" s="33">
        <v>714</v>
      </c>
      <c r="O39" s="33">
        <v>14822</v>
      </c>
      <c r="P39" s="18">
        <v>20.759103641456583</v>
      </c>
      <c r="Q39" s="23" t="s">
        <v>13</v>
      </c>
      <c r="R39" s="24" t="s">
        <v>13</v>
      </c>
      <c r="S39" s="24" t="s">
        <v>13</v>
      </c>
      <c r="T39" s="24" t="s">
        <v>13</v>
      </c>
      <c r="U39" s="24" t="s">
        <v>13</v>
      </c>
      <c r="V39" s="24" t="s">
        <v>13</v>
      </c>
      <c r="W39" s="24" t="s">
        <v>13</v>
      </c>
      <c r="X39" s="24" t="s">
        <v>13</v>
      </c>
      <c r="Y39" s="25" t="s">
        <v>13</v>
      </c>
    </row>
    <row r="40" spans="1:25" ht="20.100000000000001" customHeight="1" x14ac:dyDescent="0.25">
      <c r="A40" s="30" t="s">
        <v>47</v>
      </c>
      <c r="B40" s="31">
        <v>423</v>
      </c>
      <c r="C40" s="31">
        <v>5713.12</v>
      </c>
      <c r="D40" s="14">
        <v>13.506193853427895</v>
      </c>
      <c r="E40" s="32">
        <v>525.62</v>
      </c>
      <c r="F40" s="32">
        <v>7001.63</v>
      </c>
      <c r="G40" s="16">
        <v>13.320706974620448</v>
      </c>
      <c r="H40" s="32">
        <v>534.62249999999995</v>
      </c>
      <c r="I40" s="32">
        <v>7948.2129999999997</v>
      </c>
      <c r="J40" s="16">
        <v>14.866963137540976</v>
      </c>
      <c r="K40" s="32">
        <v>543.29999999999995</v>
      </c>
      <c r="L40" s="32">
        <v>6805</v>
      </c>
      <c r="M40" s="16">
        <v>12.52530830112277</v>
      </c>
      <c r="N40" s="33">
        <v>556</v>
      </c>
      <c r="O40" s="33">
        <v>7413</v>
      </c>
      <c r="P40" s="18">
        <v>13.332733812949641</v>
      </c>
      <c r="Q40" s="23" t="s">
        <v>13</v>
      </c>
      <c r="R40" s="24" t="s">
        <v>13</v>
      </c>
      <c r="S40" s="24" t="s">
        <v>13</v>
      </c>
      <c r="T40" s="24" t="s">
        <v>13</v>
      </c>
      <c r="U40" s="24" t="s">
        <v>13</v>
      </c>
      <c r="V40" s="24" t="s">
        <v>13</v>
      </c>
      <c r="W40" s="24" t="s">
        <v>13</v>
      </c>
      <c r="X40" s="24" t="s">
        <v>13</v>
      </c>
      <c r="Y40" s="25" t="s">
        <v>13</v>
      </c>
    </row>
    <row r="41" spans="1:25" ht="20.100000000000001" customHeight="1" x14ac:dyDescent="0.25">
      <c r="A41" s="30" t="s">
        <v>48</v>
      </c>
      <c r="B41" s="31">
        <v>340</v>
      </c>
      <c r="C41" s="31">
        <v>657</v>
      </c>
      <c r="D41" s="14">
        <v>1.9323529411764706</v>
      </c>
      <c r="E41" s="32">
        <v>161</v>
      </c>
      <c r="F41" s="32">
        <v>352</v>
      </c>
      <c r="G41" s="16">
        <v>2.1863354037267082</v>
      </c>
      <c r="H41" s="32">
        <v>56.46</v>
      </c>
      <c r="I41" s="32">
        <v>160.34000000000003</v>
      </c>
      <c r="J41" s="16">
        <v>2.8398866454126819</v>
      </c>
      <c r="K41" s="32">
        <v>12.9</v>
      </c>
      <c r="L41" s="32">
        <v>19</v>
      </c>
      <c r="M41" s="16">
        <v>1.4728682170542635</v>
      </c>
      <c r="N41" s="33">
        <v>6</v>
      </c>
      <c r="O41" s="33">
        <v>21</v>
      </c>
      <c r="P41" s="18">
        <v>3.5</v>
      </c>
      <c r="Q41" s="23" t="s">
        <v>13</v>
      </c>
      <c r="R41" s="24" t="s">
        <v>13</v>
      </c>
      <c r="S41" s="24" t="s">
        <v>13</v>
      </c>
      <c r="T41" s="24" t="s">
        <v>13</v>
      </c>
      <c r="U41" s="24" t="s">
        <v>13</v>
      </c>
      <c r="V41" s="24" t="s">
        <v>13</v>
      </c>
      <c r="W41" s="24" t="s">
        <v>13</v>
      </c>
      <c r="X41" s="24" t="s">
        <v>13</v>
      </c>
      <c r="Y41" s="25" t="s">
        <v>13</v>
      </c>
    </row>
    <row r="42" spans="1:25" ht="20.100000000000001" customHeight="1" x14ac:dyDescent="0.25">
      <c r="A42" s="30" t="s">
        <v>49</v>
      </c>
      <c r="B42" s="31">
        <v>91.65</v>
      </c>
      <c r="C42" s="31">
        <v>701.94</v>
      </c>
      <c r="D42" s="14">
        <v>7.6589198036006545</v>
      </c>
      <c r="E42" s="32">
        <v>76.260000000000005</v>
      </c>
      <c r="F42" s="32">
        <v>553.72</v>
      </c>
      <c r="G42" s="16">
        <v>7.2609493836873851</v>
      </c>
      <c r="H42" s="32">
        <v>60.351666666666652</v>
      </c>
      <c r="I42" s="32">
        <v>499.11736666666673</v>
      </c>
      <c r="J42" s="16">
        <v>8.2701505067520955</v>
      </c>
      <c r="K42" s="32">
        <v>60</v>
      </c>
      <c r="L42" s="32">
        <v>447</v>
      </c>
      <c r="M42" s="16">
        <v>7.45</v>
      </c>
      <c r="N42" s="33">
        <v>45</v>
      </c>
      <c r="O42" s="33">
        <v>313</v>
      </c>
      <c r="P42" s="18">
        <v>6.9555555555555557</v>
      </c>
      <c r="Q42" s="19">
        <v>0</v>
      </c>
      <c r="R42" s="20">
        <v>0</v>
      </c>
      <c r="S42" s="21">
        <v>0</v>
      </c>
      <c r="T42" s="20">
        <v>0</v>
      </c>
      <c r="U42" s="20">
        <v>0</v>
      </c>
      <c r="V42" s="21">
        <v>0</v>
      </c>
      <c r="W42" s="20">
        <v>0</v>
      </c>
      <c r="X42" s="20">
        <v>0</v>
      </c>
      <c r="Y42" s="22">
        <v>0</v>
      </c>
    </row>
    <row r="43" spans="1:25" ht="20.100000000000001" customHeight="1" x14ac:dyDescent="0.25">
      <c r="A43" s="30" t="s">
        <v>50</v>
      </c>
      <c r="B43" s="31">
        <v>0</v>
      </c>
      <c r="C43" s="31">
        <v>0</v>
      </c>
      <c r="D43" s="14">
        <v>0</v>
      </c>
      <c r="E43" s="31">
        <v>0</v>
      </c>
      <c r="F43" s="31">
        <v>0</v>
      </c>
      <c r="G43" s="31">
        <v>0</v>
      </c>
      <c r="H43" s="32">
        <v>0.73833333333333329</v>
      </c>
      <c r="I43" s="32">
        <v>6.5783833333333339</v>
      </c>
      <c r="J43" s="16">
        <v>8.9097742663656891</v>
      </c>
      <c r="K43" s="32">
        <v>1</v>
      </c>
      <c r="L43" s="32">
        <v>6</v>
      </c>
      <c r="M43" s="16">
        <v>6</v>
      </c>
      <c r="N43" s="33">
        <v>1</v>
      </c>
      <c r="O43" s="33">
        <v>7</v>
      </c>
      <c r="P43" s="18">
        <v>7</v>
      </c>
      <c r="Q43" s="23" t="s">
        <v>13</v>
      </c>
      <c r="R43" s="24" t="s">
        <v>13</v>
      </c>
      <c r="S43" s="24" t="s">
        <v>13</v>
      </c>
      <c r="T43" s="24" t="s">
        <v>13</v>
      </c>
      <c r="U43" s="24" t="s">
        <v>13</v>
      </c>
      <c r="V43" s="24" t="s">
        <v>13</v>
      </c>
      <c r="W43" s="24" t="s">
        <v>13</v>
      </c>
      <c r="X43" s="24" t="s">
        <v>13</v>
      </c>
      <c r="Y43" s="25" t="s">
        <v>13</v>
      </c>
    </row>
    <row r="44" spans="1:25" ht="20.100000000000001" customHeight="1" x14ac:dyDescent="0.25">
      <c r="A44" s="30" t="s">
        <v>51</v>
      </c>
      <c r="B44" s="31">
        <v>52</v>
      </c>
      <c r="C44" s="31">
        <v>686.08</v>
      </c>
      <c r="D44" s="14">
        <v>13.193846153846154</v>
      </c>
      <c r="E44" s="32">
        <v>34.78</v>
      </c>
      <c r="F44" s="32">
        <v>446.24</v>
      </c>
      <c r="G44" s="16">
        <v>12.830362277170787</v>
      </c>
      <c r="H44" s="32">
        <v>40.54</v>
      </c>
      <c r="I44" s="32">
        <v>458.08</v>
      </c>
      <c r="J44" s="16">
        <v>11.299457326097681</v>
      </c>
      <c r="K44" s="32">
        <v>54.2</v>
      </c>
      <c r="L44" s="32">
        <v>583</v>
      </c>
      <c r="M44" s="16">
        <v>10.756457564575646</v>
      </c>
      <c r="N44" s="33">
        <v>39</v>
      </c>
      <c r="O44" s="33">
        <v>414</v>
      </c>
      <c r="P44" s="18">
        <v>10.615384615384615</v>
      </c>
      <c r="Q44" s="23" t="s">
        <v>13</v>
      </c>
      <c r="R44" s="24" t="s">
        <v>13</v>
      </c>
      <c r="S44" s="24" t="s">
        <v>13</v>
      </c>
      <c r="T44" s="24" t="s">
        <v>13</v>
      </c>
      <c r="U44" s="24" t="s">
        <v>13</v>
      </c>
      <c r="V44" s="24" t="s">
        <v>13</v>
      </c>
      <c r="W44" s="24" t="s">
        <v>13</v>
      </c>
      <c r="X44" s="24" t="s">
        <v>13</v>
      </c>
      <c r="Y44" s="25" t="s">
        <v>13</v>
      </c>
    </row>
    <row r="45" spans="1:25" ht="20.100000000000001" customHeight="1" x14ac:dyDescent="0.25">
      <c r="A45" s="30" t="s">
        <v>52</v>
      </c>
      <c r="B45" s="31">
        <v>740</v>
      </c>
      <c r="C45" s="31">
        <v>8525</v>
      </c>
      <c r="D45" s="14">
        <v>11.52027027027027</v>
      </c>
      <c r="E45" s="32">
        <v>729.69</v>
      </c>
      <c r="F45" s="32">
        <v>10136.4</v>
      </c>
      <c r="G45" s="16">
        <v>13.891378530608888</v>
      </c>
      <c r="H45" s="32">
        <v>722.43737012987003</v>
      </c>
      <c r="I45" s="32">
        <v>10651.237466666669</v>
      </c>
      <c r="J45" s="16">
        <v>14.743475222982905</v>
      </c>
      <c r="K45" s="32">
        <v>683.4</v>
      </c>
      <c r="L45" s="32">
        <v>9190</v>
      </c>
      <c r="M45" s="16">
        <v>13.447468539654668</v>
      </c>
      <c r="N45" s="33">
        <v>643</v>
      </c>
      <c r="O45" s="33">
        <v>8684</v>
      </c>
      <c r="P45" s="18">
        <v>13.505443234836703</v>
      </c>
      <c r="Q45" s="23" t="s">
        <v>13</v>
      </c>
      <c r="R45" s="24" t="s">
        <v>13</v>
      </c>
      <c r="S45" s="24" t="s">
        <v>13</v>
      </c>
      <c r="T45" s="24" t="s">
        <v>13</v>
      </c>
      <c r="U45" s="24" t="s">
        <v>13</v>
      </c>
      <c r="V45" s="24" t="s">
        <v>13</v>
      </c>
      <c r="W45" s="24" t="s">
        <v>13</v>
      </c>
      <c r="X45" s="24" t="s">
        <v>13</v>
      </c>
      <c r="Y45" s="25" t="s">
        <v>13</v>
      </c>
    </row>
    <row r="46" spans="1:25" ht="20.100000000000001" customHeight="1" x14ac:dyDescent="0.25">
      <c r="A46" s="34" t="s">
        <v>42</v>
      </c>
      <c r="B46" s="36">
        <v>681.88</v>
      </c>
      <c r="C46" s="36">
        <v>8053.84</v>
      </c>
      <c r="D46" s="14">
        <v>11.811227782014431</v>
      </c>
      <c r="E46" s="35">
        <v>719.15</v>
      </c>
      <c r="F46" s="35">
        <v>10047.870000000001</v>
      </c>
      <c r="G46" s="16">
        <v>13.971869568240285</v>
      </c>
      <c r="H46" s="35">
        <v>719.75987012987002</v>
      </c>
      <c r="I46" s="35">
        <v>10615.015866666668</v>
      </c>
      <c r="J46" s="16">
        <v>14.747996251515586</v>
      </c>
      <c r="K46" s="35">
        <v>682</v>
      </c>
      <c r="L46" s="35">
        <v>9186</v>
      </c>
      <c r="M46" s="16">
        <v>13.469208211143695</v>
      </c>
      <c r="N46" s="37">
        <v>643</v>
      </c>
      <c r="O46" s="37">
        <v>8684</v>
      </c>
      <c r="P46" s="18">
        <v>13.505443234836703</v>
      </c>
      <c r="Q46" s="23" t="s">
        <v>13</v>
      </c>
      <c r="R46" s="24" t="s">
        <v>13</v>
      </c>
      <c r="S46" s="24" t="s">
        <v>13</v>
      </c>
      <c r="T46" s="24" t="s">
        <v>13</v>
      </c>
      <c r="U46" s="24" t="s">
        <v>13</v>
      </c>
      <c r="V46" s="24" t="s">
        <v>13</v>
      </c>
      <c r="W46" s="24" t="s">
        <v>13</v>
      </c>
      <c r="X46" s="24" t="s">
        <v>13</v>
      </c>
      <c r="Y46" s="25" t="s">
        <v>13</v>
      </c>
    </row>
    <row r="47" spans="1:25" ht="20.100000000000001" customHeight="1" x14ac:dyDescent="0.25">
      <c r="A47" s="30" t="s">
        <v>53</v>
      </c>
      <c r="B47" s="31">
        <v>145.19</v>
      </c>
      <c r="C47" s="31">
        <v>1037.8399999999999</v>
      </c>
      <c r="D47" s="14">
        <v>7.1481506990839581</v>
      </c>
      <c r="E47" s="32">
        <v>134.4</v>
      </c>
      <c r="F47" s="32">
        <v>1019.17</v>
      </c>
      <c r="G47" s="16">
        <v>7.5831101190476184</v>
      </c>
      <c r="H47" s="32">
        <v>149.01500000000004</v>
      </c>
      <c r="I47" s="32">
        <v>1213.2788166666669</v>
      </c>
      <c r="J47" s="16">
        <v>8.1419911865695838</v>
      </c>
      <c r="K47" s="32">
        <v>145.19999999999999</v>
      </c>
      <c r="L47" s="32">
        <v>880</v>
      </c>
      <c r="M47" s="16">
        <v>6.0606060606060614</v>
      </c>
      <c r="N47" s="33">
        <v>133</v>
      </c>
      <c r="O47" s="33">
        <v>1032</v>
      </c>
      <c r="P47" s="18">
        <v>7.7593984962406015</v>
      </c>
      <c r="Q47" s="23" t="s">
        <v>13</v>
      </c>
      <c r="R47" s="24" t="s">
        <v>13</v>
      </c>
      <c r="S47" s="24" t="s">
        <v>13</v>
      </c>
      <c r="T47" s="24" t="s">
        <v>13</v>
      </c>
      <c r="U47" s="24" t="s">
        <v>13</v>
      </c>
      <c r="V47" s="24" t="s">
        <v>13</v>
      </c>
      <c r="W47" s="24" t="s">
        <v>13</v>
      </c>
      <c r="X47" s="24" t="s">
        <v>13</v>
      </c>
      <c r="Y47" s="25" t="s">
        <v>13</v>
      </c>
    </row>
    <row r="48" spans="1:25" ht="20.100000000000001" customHeight="1" x14ac:dyDescent="0.25">
      <c r="A48" s="30" t="s">
        <v>54</v>
      </c>
      <c r="B48" s="31">
        <v>469.78</v>
      </c>
      <c r="C48" s="31">
        <v>7965.39</v>
      </c>
      <c r="D48" s="14">
        <v>16.955574949976587</v>
      </c>
      <c r="E48" s="32">
        <v>459.24</v>
      </c>
      <c r="F48" s="32">
        <v>7731.23</v>
      </c>
      <c r="G48" s="16">
        <v>16.834835815695495</v>
      </c>
      <c r="H48" s="32">
        <v>507.45</v>
      </c>
      <c r="I48" s="32">
        <v>8643.7000000000007</v>
      </c>
      <c r="J48" s="16">
        <v>17.033599369396001</v>
      </c>
      <c r="K48" s="32">
        <v>492.1</v>
      </c>
      <c r="L48" s="32">
        <v>7333</v>
      </c>
      <c r="M48" s="16">
        <v>14.901442796179637</v>
      </c>
      <c r="N48" s="33">
        <v>508</v>
      </c>
      <c r="O48" s="33">
        <v>7266</v>
      </c>
      <c r="P48" s="18">
        <v>14.303149606299213</v>
      </c>
      <c r="Q48" s="23" t="s">
        <v>13</v>
      </c>
      <c r="R48" s="24" t="s">
        <v>13</v>
      </c>
      <c r="S48" s="24" t="s">
        <v>13</v>
      </c>
      <c r="T48" s="24" t="s">
        <v>13</v>
      </c>
      <c r="U48" s="24" t="s">
        <v>13</v>
      </c>
      <c r="V48" s="24" t="s">
        <v>13</v>
      </c>
      <c r="W48" s="24" t="s">
        <v>13</v>
      </c>
      <c r="X48" s="24" t="s">
        <v>13</v>
      </c>
      <c r="Y48" s="25" t="s">
        <v>13</v>
      </c>
    </row>
    <row r="49" spans="1:25" ht="20.100000000000001" customHeight="1" x14ac:dyDescent="0.25">
      <c r="A49" s="38" t="s">
        <v>55</v>
      </c>
      <c r="B49" s="31">
        <v>522.95000000000005</v>
      </c>
      <c r="C49" s="31">
        <v>11693.19</v>
      </c>
      <c r="D49" s="14">
        <v>22.360053542403669</v>
      </c>
      <c r="E49" s="32">
        <v>416.94</v>
      </c>
      <c r="F49" s="32">
        <v>9706.9599999999991</v>
      </c>
      <c r="G49" s="16">
        <v>23.281431381014052</v>
      </c>
      <c r="H49" s="32">
        <v>401.34462666666678</v>
      </c>
      <c r="I49" s="32">
        <v>8759.6563333333324</v>
      </c>
      <c r="J49" s="16">
        <v>21.825772045550735</v>
      </c>
      <c r="K49" s="32">
        <v>502</v>
      </c>
      <c r="L49" s="32">
        <v>10043</v>
      </c>
      <c r="M49" s="16">
        <v>20.00597609561753</v>
      </c>
      <c r="N49" s="33">
        <v>407</v>
      </c>
      <c r="O49" s="33">
        <v>8459</v>
      </c>
      <c r="P49" s="18">
        <v>20.783783783783782</v>
      </c>
      <c r="Q49" s="23" t="s">
        <v>13</v>
      </c>
      <c r="R49" s="24" t="s">
        <v>13</v>
      </c>
      <c r="S49" s="24" t="s">
        <v>13</v>
      </c>
      <c r="T49" s="24" t="s">
        <v>13</v>
      </c>
      <c r="U49" s="24" t="s">
        <v>13</v>
      </c>
      <c r="V49" s="24" t="s">
        <v>13</v>
      </c>
      <c r="W49" s="24" t="s">
        <v>13</v>
      </c>
      <c r="X49" s="24" t="s">
        <v>13</v>
      </c>
      <c r="Y49" s="25" t="s">
        <v>13</v>
      </c>
    </row>
    <row r="50" spans="1:25" ht="26.25" customHeight="1" x14ac:dyDescent="0.25">
      <c r="A50" s="39" t="s">
        <v>56</v>
      </c>
      <c r="B50" s="40">
        <v>8077.1299999999983</v>
      </c>
      <c r="C50" s="41">
        <v>102662.53</v>
      </c>
      <c r="D50" s="42">
        <v>12.710273327283332</v>
      </c>
      <c r="E50" s="41">
        <v>7765.59</v>
      </c>
      <c r="F50" s="40">
        <v>106271.21000000002</v>
      </c>
      <c r="G50" s="43">
        <v>13.684885501294817</v>
      </c>
      <c r="H50" s="40">
        <v>7780.1750833744954</v>
      </c>
      <c r="I50" s="41">
        <v>106621.422989509</v>
      </c>
      <c r="J50" s="43">
        <v>13.704244679190959</v>
      </c>
      <c r="K50" s="41">
        <v>7646.4441666666698</v>
      </c>
      <c r="L50" s="40">
        <v>96847</v>
      </c>
      <c r="M50" s="43">
        <v>12.665625732570897</v>
      </c>
      <c r="N50" s="44">
        <v>7335</v>
      </c>
      <c r="O50" s="44">
        <v>93741</v>
      </c>
      <c r="P50" s="45">
        <v>12.779959100204499</v>
      </c>
      <c r="Q50" s="46">
        <v>2.7</v>
      </c>
      <c r="R50" s="47">
        <v>1.38</v>
      </c>
      <c r="S50" s="48">
        <v>2.5</v>
      </c>
      <c r="T50" s="47">
        <v>0.5</v>
      </c>
      <c r="U50" s="47">
        <v>0.3</v>
      </c>
      <c r="V50" s="48">
        <v>0.5</v>
      </c>
      <c r="W50" s="49">
        <v>0</v>
      </c>
      <c r="X50" s="49">
        <v>0</v>
      </c>
      <c r="Y50" s="50">
        <v>0</v>
      </c>
    </row>
    <row r="51" spans="1:25" ht="10.5" customHeight="1" x14ac:dyDescent="0.25">
      <c r="A51" s="51"/>
    </row>
    <row r="52" spans="1:25" x14ac:dyDescent="0.25">
      <c r="A52" s="261" t="s">
        <v>57</v>
      </c>
      <c r="B52" s="261"/>
      <c r="C52" s="261"/>
    </row>
    <row r="53" spans="1:25" x14ac:dyDescent="0.25">
      <c r="C53" s="52"/>
      <c r="D53" s="52"/>
    </row>
  </sheetData>
  <mergeCells count="19">
    <mergeCell ref="A52:C52"/>
    <mergeCell ref="Q5:R5"/>
    <mergeCell ref="S5:S6"/>
    <mergeCell ref="T5:U5"/>
    <mergeCell ref="V5:V6"/>
    <mergeCell ref="W5:X5"/>
    <mergeCell ref="Y5:Y6"/>
    <mergeCell ref="A5:A6"/>
    <mergeCell ref="B5:D5"/>
    <mergeCell ref="E5:G5"/>
    <mergeCell ref="H5:J5"/>
    <mergeCell ref="K5:M5"/>
    <mergeCell ref="N5:P5"/>
    <mergeCell ref="W4:Y4"/>
    <mergeCell ref="A1:B1"/>
    <mergeCell ref="L3:O3"/>
    <mergeCell ref="K4:O4"/>
    <mergeCell ref="Q4:S4"/>
    <mergeCell ref="T4:V4"/>
  </mergeCells>
  <hyperlinks>
    <hyperlink ref="A1" location="contents!A1" display="Back to table of content"/>
  </hyperlinks>
  <pageMargins left="0.6" right="0" top="0.75" bottom="0.25" header="0.32"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tabSelected="1" zoomScale="115" zoomScaleNormal="115" workbookViewId="0">
      <selection activeCell="N34" sqref="N34"/>
    </sheetView>
  </sheetViews>
  <sheetFormatPr defaultColWidth="10.5703125" defaultRowHeight="15" x14ac:dyDescent="0.25"/>
  <cols>
    <col min="1" max="1" width="20" style="176" customWidth="1"/>
    <col min="2" max="16" width="11.85546875" style="176" customWidth="1"/>
    <col min="17" max="229" width="10.5703125" style="176"/>
    <col min="230" max="230" width="17.28515625" style="176" customWidth="1"/>
    <col min="231" max="240" width="11.85546875" style="176" customWidth="1"/>
    <col min="241" max="241" width="9" style="176" customWidth="1"/>
    <col min="242" max="485" width="10.5703125" style="176"/>
    <col min="486" max="486" width="17.28515625" style="176" customWidth="1"/>
    <col min="487" max="496" width="11.85546875" style="176" customWidth="1"/>
    <col min="497" max="497" width="9" style="176" customWidth="1"/>
    <col min="498" max="741" width="10.5703125" style="176"/>
    <col min="742" max="742" width="17.28515625" style="176" customWidth="1"/>
    <col min="743" max="752" width="11.85546875" style="176" customWidth="1"/>
    <col min="753" max="753" width="9" style="176" customWidth="1"/>
    <col min="754" max="997" width="10.5703125" style="176"/>
    <col min="998" max="998" width="17.28515625" style="176" customWidth="1"/>
    <col min="999" max="1008" width="11.85546875" style="176" customWidth="1"/>
    <col min="1009" max="1009" width="9" style="176" customWidth="1"/>
    <col min="1010" max="1253" width="10.5703125" style="176"/>
    <col min="1254" max="1254" width="17.28515625" style="176" customWidth="1"/>
    <col min="1255" max="1264" width="11.85546875" style="176" customWidth="1"/>
    <col min="1265" max="1265" width="9" style="176" customWidth="1"/>
    <col min="1266" max="1509" width="10.5703125" style="176"/>
    <col min="1510" max="1510" width="17.28515625" style="176" customWidth="1"/>
    <col min="1511" max="1520" width="11.85546875" style="176" customWidth="1"/>
    <col min="1521" max="1521" width="9" style="176" customWidth="1"/>
    <col min="1522" max="1765" width="10.5703125" style="176"/>
    <col min="1766" max="1766" width="17.28515625" style="176" customWidth="1"/>
    <col min="1767" max="1776" width="11.85546875" style="176" customWidth="1"/>
    <col min="1777" max="1777" width="9" style="176" customWidth="1"/>
    <col min="1778" max="2021" width="10.5703125" style="176"/>
    <col min="2022" max="2022" width="17.28515625" style="176" customWidth="1"/>
    <col min="2023" max="2032" width="11.85546875" style="176" customWidth="1"/>
    <col min="2033" max="2033" width="9" style="176" customWidth="1"/>
    <col min="2034" max="2277" width="10.5703125" style="176"/>
    <col min="2278" max="2278" width="17.28515625" style="176" customWidth="1"/>
    <col min="2279" max="2288" width="11.85546875" style="176" customWidth="1"/>
    <col min="2289" max="2289" width="9" style="176" customWidth="1"/>
    <col min="2290" max="2533" width="10.5703125" style="176"/>
    <col min="2534" max="2534" width="17.28515625" style="176" customWidth="1"/>
    <col min="2535" max="2544" width="11.85546875" style="176" customWidth="1"/>
    <col min="2545" max="2545" width="9" style="176" customWidth="1"/>
    <col min="2546" max="2789" width="10.5703125" style="176"/>
    <col min="2790" max="2790" width="17.28515625" style="176" customWidth="1"/>
    <col min="2791" max="2800" width="11.85546875" style="176" customWidth="1"/>
    <col min="2801" max="2801" width="9" style="176" customWidth="1"/>
    <col min="2802" max="3045" width="10.5703125" style="176"/>
    <col min="3046" max="3046" width="17.28515625" style="176" customWidth="1"/>
    <col min="3047" max="3056" width="11.85546875" style="176" customWidth="1"/>
    <col min="3057" max="3057" width="9" style="176" customWidth="1"/>
    <col min="3058" max="3301" width="10.5703125" style="176"/>
    <col min="3302" max="3302" width="17.28515625" style="176" customWidth="1"/>
    <col min="3303" max="3312" width="11.85546875" style="176" customWidth="1"/>
    <col min="3313" max="3313" width="9" style="176" customWidth="1"/>
    <col min="3314" max="3557" width="10.5703125" style="176"/>
    <col min="3558" max="3558" width="17.28515625" style="176" customWidth="1"/>
    <col min="3559" max="3568" width="11.85546875" style="176" customWidth="1"/>
    <col min="3569" max="3569" width="9" style="176" customWidth="1"/>
    <col min="3570" max="3813" width="10.5703125" style="176"/>
    <col min="3814" max="3814" width="17.28515625" style="176" customWidth="1"/>
    <col min="3815" max="3824" width="11.85546875" style="176" customWidth="1"/>
    <col min="3825" max="3825" width="9" style="176" customWidth="1"/>
    <col min="3826" max="4069" width="10.5703125" style="176"/>
    <col min="4070" max="4070" width="17.28515625" style="176" customWidth="1"/>
    <col min="4071" max="4080" width="11.85546875" style="176" customWidth="1"/>
    <col min="4081" max="4081" width="9" style="176" customWidth="1"/>
    <col min="4082" max="4325" width="10.5703125" style="176"/>
    <col min="4326" max="4326" width="17.28515625" style="176" customWidth="1"/>
    <col min="4327" max="4336" width="11.85546875" style="176" customWidth="1"/>
    <col min="4337" max="4337" width="9" style="176" customWidth="1"/>
    <col min="4338" max="4581" width="10.5703125" style="176"/>
    <col min="4582" max="4582" width="17.28515625" style="176" customWidth="1"/>
    <col min="4583" max="4592" width="11.85546875" style="176" customWidth="1"/>
    <col min="4593" max="4593" width="9" style="176" customWidth="1"/>
    <col min="4594" max="4837" width="10.5703125" style="176"/>
    <col min="4838" max="4838" width="17.28515625" style="176" customWidth="1"/>
    <col min="4839" max="4848" width="11.85546875" style="176" customWidth="1"/>
    <col min="4849" max="4849" width="9" style="176" customWidth="1"/>
    <col min="4850" max="5093" width="10.5703125" style="176"/>
    <col min="5094" max="5094" width="17.28515625" style="176" customWidth="1"/>
    <col min="5095" max="5104" width="11.85546875" style="176" customWidth="1"/>
    <col min="5105" max="5105" width="9" style="176" customWidth="1"/>
    <col min="5106" max="5349" width="10.5703125" style="176"/>
    <col min="5350" max="5350" width="17.28515625" style="176" customWidth="1"/>
    <col min="5351" max="5360" width="11.85546875" style="176" customWidth="1"/>
    <col min="5361" max="5361" width="9" style="176" customWidth="1"/>
    <col min="5362" max="5605" width="10.5703125" style="176"/>
    <col min="5606" max="5606" width="17.28515625" style="176" customWidth="1"/>
    <col min="5607" max="5616" width="11.85546875" style="176" customWidth="1"/>
    <col min="5617" max="5617" width="9" style="176" customWidth="1"/>
    <col min="5618" max="5861" width="10.5703125" style="176"/>
    <col min="5862" max="5862" width="17.28515625" style="176" customWidth="1"/>
    <col min="5863" max="5872" width="11.85546875" style="176" customWidth="1"/>
    <col min="5873" max="5873" width="9" style="176" customWidth="1"/>
    <col min="5874" max="6117" width="10.5703125" style="176"/>
    <col min="6118" max="6118" width="17.28515625" style="176" customWidth="1"/>
    <col min="6119" max="6128" width="11.85546875" style="176" customWidth="1"/>
    <col min="6129" max="6129" width="9" style="176" customWidth="1"/>
    <col min="6130" max="6373" width="10.5703125" style="176"/>
    <col min="6374" max="6374" width="17.28515625" style="176" customWidth="1"/>
    <col min="6375" max="6384" width="11.85546875" style="176" customWidth="1"/>
    <col min="6385" max="6385" width="9" style="176" customWidth="1"/>
    <col min="6386" max="6629" width="10.5703125" style="176"/>
    <col min="6630" max="6630" width="17.28515625" style="176" customWidth="1"/>
    <col min="6631" max="6640" width="11.85546875" style="176" customWidth="1"/>
    <col min="6641" max="6641" width="9" style="176" customWidth="1"/>
    <col min="6642" max="6885" width="10.5703125" style="176"/>
    <col min="6886" max="6886" width="17.28515625" style="176" customWidth="1"/>
    <col min="6887" max="6896" width="11.85546875" style="176" customWidth="1"/>
    <col min="6897" max="6897" width="9" style="176" customWidth="1"/>
    <col min="6898" max="7141" width="10.5703125" style="176"/>
    <col min="7142" max="7142" width="17.28515625" style="176" customWidth="1"/>
    <col min="7143" max="7152" width="11.85546875" style="176" customWidth="1"/>
    <col min="7153" max="7153" width="9" style="176" customWidth="1"/>
    <col min="7154" max="7397" width="10.5703125" style="176"/>
    <col min="7398" max="7398" width="17.28515625" style="176" customWidth="1"/>
    <col min="7399" max="7408" width="11.85546875" style="176" customWidth="1"/>
    <col min="7409" max="7409" width="9" style="176" customWidth="1"/>
    <col min="7410" max="7653" width="10.5703125" style="176"/>
    <col min="7654" max="7654" width="17.28515625" style="176" customWidth="1"/>
    <col min="7655" max="7664" width="11.85546875" style="176" customWidth="1"/>
    <col min="7665" max="7665" width="9" style="176" customWidth="1"/>
    <col min="7666" max="7909" width="10.5703125" style="176"/>
    <col min="7910" max="7910" width="17.28515625" style="176" customWidth="1"/>
    <col min="7911" max="7920" width="11.85546875" style="176" customWidth="1"/>
    <col min="7921" max="7921" width="9" style="176" customWidth="1"/>
    <col min="7922" max="8165" width="10.5703125" style="176"/>
    <col min="8166" max="8166" width="17.28515625" style="176" customWidth="1"/>
    <col min="8167" max="8176" width="11.85546875" style="176" customWidth="1"/>
    <col min="8177" max="8177" width="9" style="176" customWidth="1"/>
    <col min="8178" max="8421" width="10.5703125" style="176"/>
    <col min="8422" max="8422" width="17.28515625" style="176" customWidth="1"/>
    <col min="8423" max="8432" width="11.85546875" style="176" customWidth="1"/>
    <col min="8433" max="8433" width="9" style="176" customWidth="1"/>
    <col min="8434" max="8677" width="10.5703125" style="176"/>
    <col min="8678" max="8678" width="17.28515625" style="176" customWidth="1"/>
    <col min="8679" max="8688" width="11.85546875" style="176" customWidth="1"/>
    <col min="8689" max="8689" width="9" style="176" customWidth="1"/>
    <col min="8690" max="8933" width="10.5703125" style="176"/>
    <col min="8934" max="8934" width="17.28515625" style="176" customWidth="1"/>
    <col min="8935" max="8944" width="11.85546875" style="176" customWidth="1"/>
    <col min="8945" max="8945" width="9" style="176" customWidth="1"/>
    <col min="8946" max="9189" width="10.5703125" style="176"/>
    <col min="9190" max="9190" width="17.28515625" style="176" customWidth="1"/>
    <col min="9191" max="9200" width="11.85546875" style="176" customWidth="1"/>
    <col min="9201" max="9201" width="9" style="176" customWidth="1"/>
    <col min="9202" max="9445" width="10.5703125" style="176"/>
    <col min="9446" max="9446" width="17.28515625" style="176" customWidth="1"/>
    <col min="9447" max="9456" width="11.85546875" style="176" customWidth="1"/>
    <col min="9457" max="9457" width="9" style="176" customWidth="1"/>
    <col min="9458" max="9701" width="10.5703125" style="176"/>
    <col min="9702" max="9702" width="17.28515625" style="176" customWidth="1"/>
    <col min="9703" max="9712" width="11.85546875" style="176" customWidth="1"/>
    <col min="9713" max="9713" width="9" style="176" customWidth="1"/>
    <col min="9714" max="9957" width="10.5703125" style="176"/>
    <col min="9958" max="9958" width="17.28515625" style="176" customWidth="1"/>
    <col min="9959" max="9968" width="11.85546875" style="176" customWidth="1"/>
    <col min="9969" max="9969" width="9" style="176" customWidth="1"/>
    <col min="9970" max="10213" width="10.5703125" style="176"/>
    <col min="10214" max="10214" width="17.28515625" style="176" customWidth="1"/>
    <col min="10215" max="10224" width="11.85546875" style="176" customWidth="1"/>
    <col min="10225" max="10225" width="9" style="176" customWidth="1"/>
    <col min="10226" max="10469" width="10.5703125" style="176"/>
    <col min="10470" max="10470" width="17.28515625" style="176" customWidth="1"/>
    <col min="10471" max="10480" width="11.85546875" style="176" customWidth="1"/>
    <col min="10481" max="10481" width="9" style="176" customWidth="1"/>
    <col min="10482" max="10725" width="10.5703125" style="176"/>
    <col min="10726" max="10726" width="17.28515625" style="176" customWidth="1"/>
    <col min="10727" max="10736" width="11.85546875" style="176" customWidth="1"/>
    <col min="10737" max="10737" width="9" style="176" customWidth="1"/>
    <col min="10738" max="10981" width="10.5703125" style="176"/>
    <col min="10982" max="10982" width="17.28515625" style="176" customWidth="1"/>
    <col min="10983" max="10992" width="11.85546875" style="176" customWidth="1"/>
    <col min="10993" max="10993" width="9" style="176" customWidth="1"/>
    <col min="10994" max="11237" width="10.5703125" style="176"/>
    <col min="11238" max="11238" width="17.28515625" style="176" customWidth="1"/>
    <col min="11239" max="11248" width="11.85546875" style="176" customWidth="1"/>
    <col min="11249" max="11249" width="9" style="176" customWidth="1"/>
    <col min="11250" max="11493" width="10.5703125" style="176"/>
    <col min="11494" max="11494" width="17.28515625" style="176" customWidth="1"/>
    <col min="11495" max="11504" width="11.85546875" style="176" customWidth="1"/>
    <col min="11505" max="11505" width="9" style="176" customWidth="1"/>
    <col min="11506" max="11749" width="10.5703125" style="176"/>
    <col min="11750" max="11750" width="17.28515625" style="176" customWidth="1"/>
    <col min="11751" max="11760" width="11.85546875" style="176" customWidth="1"/>
    <col min="11761" max="11761" width="9" style="176" customWidth="1"/>
    <col min="11762" max="12005" width="10.5703125" style="176"/>
    <col min="12006" max="12006" width="17.28515625" style="176" customWidth="1"/>
    <col min="12007" max="12016" width="11.85546875" style="176" customWidth="1"/>
    <col min="12017" max="12017" width="9" style="176" customWidth="1"/>
    <col min="12018" max="12261" width="10.5703125" style="176"/>
    <col min="12262" max="12262" width="17.28515625" style="176" customWidth="1"/>
    <col min="12263" max="12272" width="11.85546875" style="176" customWidth="1"/>
    <col min="12273" max="12273" width="9" style="176" customWidth="1"/>
    <col min="12274" max="12517" width="10.5703125" style="176"/>
    <col min="12518" max="12518" width="17.28515625" style="176" customWidth="1"/>
    <col min="12519" max="12528" width="11.85546875" style="176" customWidth="1"/>
    <col min="12529" max="12529" width="9" style="176" customWidth="1"/>
    <col min="12530" max="12773" width="10.5703125" style="176"/>
    <col min="12774" max="12774" width="17.28515625" style="176" customWidth="1"/>
    <col min="12775" max="12784" width="11.85546875" style="176" customWidth="1"/>
    <col min="12785" max="12785" width="9" style="176" customWidth="1"/>
    <col min="12786" max="13029" width="10.5703125" style="176"/>
    <col min="13030" max="13030" width="17.28515625" style="176" customWidth="1"/>
    <col min="13031" max="13040" width="11.85546875" style="176" customWidth="1"/>
    <col min="13041" max="13041" width="9" style="176" customWidth="1"/>
    <col min="13042" max="13285" width="10.5703125" style="176"/>
    <col min="13286" max="13286" width="17.28515625" style="176" customWidth="1"/>
    <col min="13287" max="13296" width="11.85546875" style="176" customWidth="1"/>
    <col min="13297" max="13297" width="9" style="176" customWidth="1"/>
    <col min="13298" max="13541" width="10.5703125" style="176"/>
    <col min="13542" max="13542" width="17.28515625" style="176" customWidth="1"/>
    <col min="13543" max="13552" width="11.85546875" style="176" customWidth="1"/>
    <col min="13553" max="13553" width="9" style="176" customWidth="1"/>
    <col min="13554" max="13797" width="10.5703125" style="176"/>
    <col min="13798" max="13798" width="17.28515625" style="176" customWidth="1"/>
    <col min="13799" max="13808" width="11.85546875" style="176" customWidth="1"/>
    <col min="13809" max="13809" width="9" style="176" customWidth="1"/>
    <col min="13810" max="14053" width="10.5703125" style="176"/>
    <col min="14054" max="14054" width="17.28515625" style="176" customWidth="1"/>
    <col min="14055" max="14064" width="11.85546875" style="176" customWidth="1"/>
    <col min="14065" max="14065" width="9" style="176" customWidth="1"/>
    <col min="14066" max="14309" width="10.5703125" style="176"/>
    <col min="14310" max="14310" width="17.28515625" style="176" customWidth="1"/>
    <col min="14311" max="14320" width="11.85546875" style="176" customWidth="1"/>
    <col min="14321" max="14321" width="9" style="176" customWidth="1"/>
    <col min="14322" max="14565" width="10.5703125" style="176"/>
    <col min="14566" max="14566" width="17.28515625" style="176" customWidth="1"/>
    <col min="14567" max="14576" width="11.85546875" style="176" customWidth="1"/>
    <col min="14577" max="14577" width="9" style="176" customWidth="1"/>
    <col min="14578" max="14821" width="10.5703125" style="176"/>
    <col min="14822" max="14822" width="17.28515625" style="176" customWidth="1"/>
    <col min="14823" max="14832" width="11.85546875" style="176" customWidth="1"/>
    <col min="14833" max="14833" width="9" style="176" customWidth="1"/>
    <col min="14834" max="15077" width="10.5703125" style="176"/>
    <col min="15078" max="15078" width="17.28515625" style="176" customWidth="1"/>
    <col min="15079" max="15088" width="11.85546875" style="176" customWidth="1"/>
    <col min="15089" max="15089" width="9" style="176" customWidth="1"/>
    <col min="15090" max="15333" width="10.5703125" style="176"/>
    <col min="15334" max="15334" width="17.28515625" style="176" customWidth="1"/>
    <col min="15335" max="15344" width="11.85546875" style="176" customWidth="1"/>
    <col min="15345" max="15345" width="9" style="176" customWidth="1"/>
    <col min="15346" max="15589" width="10.5703125" style="176"/>
    <col min="15590" max="15590" width="17.28515625" style="176" customWidth="1"/>
    <col min="15591" max="15600" width="11.85546875" style="176" customWidth="1"/>
    <col min="15601" max="15601" width="9" style="176" customWidth="1"/>
    <col min="15602" max="15845" width="10.5703125" style="176"/>
    <col min="15846" max="15846" width="17.28515625" style="176" customWidth="1"/>
    <col min="15847" max="15856" width="11.85546875" style="176" customWidth="1"/>
    <col min="15857" max="15857" width="9" style="176" customWidth="1"/>
    <col min="15858" max="16101" width="10.5703125" style="176"/>
    <col min="16102" max="16102" width="17.28515625" style="176" customWidth="1"/>
    <col min="16103" max="16112" width="11.85546875" style="176" customWidth="1"/>
    <col min="16113" max="16113" width="9" style="176" customWidth="1"/>
    <col min="16114" max="16384" width="10.5703125" style="176"/>
  </cols>
  <sheetData>
    <row r="1" spans="1:25" ht="29.25" customHeight="1" x14ac:dyDescent="0.25">
      <c r="A1" s="249" t="s">
        <v>0</v>
      </c>
      <c r="B1" s="249"/>
    </row>
    <row r="2" spans="1:25" ht="20.25" customHeight="1" x14ac:dyDescent="0.25">
      <c r="A2" s="177" t="s">
        <v>406</v>
      </c>
    </row>
    <row r="3" spans="1:25" ht="18.75" customHeight="1" x14ac:dyDescent="0.25">
      <c r="B3" s="178"/>
      <c r="C3" s="178"/>
      <c r="D3" s="178"/>
      <c r="E3" s="179"/>
      <c r="F3" s="179"/>
      <c r="G3" s="179"/>
      <c r="I3" s="179"/>
      <c r="J3" s="179"/>
      <c r="L3" s="273" t="s">
        <v>2</v>
      </c>
      <c r="M3" s="273"/>
      <c r="N3" s="273"/>
      <c r="O3" s="273"/>
      <c r="P3" s="273"/>
    </row>
    <row r="4" spans="1:25" ht="15.75" customHeight="1" x14ac:dyDescent="0.25">
      <c r="A4" s="274" t="s">
        <v>3</v>
      </c>
      <c r="B4" s="274">
        <v>2016</v>
      </c>
      <c r="C4" s="274"/>
      <c r="D4" s="274"/>
      <c r="E4" s="274">
        <v>2017</v>
      </c>
      <c r="F4" s="274"/>
      <c r="G4" s="274"/>
      <c r="H4" s="274">
        <v>2018</v>
      </c>
      <c r="I4" s="274"/>
      <c r="J4" s="274"/>
      <c r="K4" s="274">
        <v>2019</v>
      </c>
      <c r="L4" s="274"/>
      <c r="M4" s="274"/>
      <c r="N4" s="275">
        <v>2020</v>
      </c>
      <c r="O4" s="276"/>
      <c r="P4" s="277"/>
      <c r="Q4" s="265">
        <v>2018</v>
      </c>
      <c r="R4" s="265"/>
      <c r="S4" s="266"/>
      <c r="T4" s="267">
        <v>2019</v>
      </c>
      <c r="U4" s="265"/>
      <c r="V4" s="266"/>
      <c r="W4" s="267">
        <v>2020</v>
      </c>
      <c r="X4" s="265"/>
      <c r="Y4" s="268"/>
    </row>
    <row r="5" spans="1:25" ht="21.75" customHeight="1" x14ac:dyDescent="0.25">
      <c r="A5" s="274"/>
      <c r="B5" s="274"/>
      <c r="C5" s="274"/>
      <c r="D5" s="274"/>
      <c r="E5" s="274"/>
      <c r="F5" s="274"/>
      <c r="G5" s="274"/>
      <c r="H5" s="274"/>
      <c r="I5" s="274"/>
      <c r="J5" s="274"/>
      <c r="K5" s="274"/>
      <c r="L5" s="274"/>
      <c r="M5" s="274"/>
      <c r="N5" s="278"/>
      <c r="O5" s="279"/>
      <c r="P5" s="280"/>
      <c r="Q5" s="265" t="s">
        <v>4</v>
      </c>
      <c r="R5" s="266"/>
      <c r="S5" s="269" t="s">
        <v>5</v>
      </c>
      <c r="T5" s="267" t="s">
        <v>4</v>
      </c>
      <c r="U5" s="266"/>
      <c r="V5" s="269" t="s">
        <v>5</v>
      </c>
      <c r="W5" s="267" t="s">
        <v>4</v>
      </c>
      <c r="X5" s="266"/>
      <c r="Y5" s="271" t="s">
        <v>5</v>
      </c>
    </row>
    <row r="6" spans="1:25" ht="28.5" customHeight="1" x14ac:dyDescent="0.25">
      <c r="A6" s="274"/>
      <c r="B6" s="180" t="s">
        <v>6</v>
      </c>
      <c r="C6" s="180" t="s">
        <v>7</v>
      </c>
      <c r="D6" s="180" t="s">
        <v>8</v>
      </c>
      <c r="E6" s="180" t="s">
        <v>6</v>
      </c>
      <c r="F6" s="180" t="s">
        <v>7</v>
      </c>
      <c r="G6" s="180" t="s">
        <v>8</v>
      </c>
      <c r="H6" s="180" t="s">
        <v>6</v>
      </c>
      <c r="I6" s="180" t="s">
        <v>7</v>
      </c>
      <c r="J6" s="180" t="s">
        <v>8</v>
      </c>
      <c r="K6" s="180" t="s">
        <v>6</v>
      </c>
      <c r="L6" s="180" t="s">
        <v>7</v>
      </c>
      <c r="M6" s="180" t="s">
        <v>8</v>
      </c>
      <c r="N6" s="181" t="s">
        <v>6</v>
      </c>
      <c r="O6" s="181" t="s">
        <v>7</v>
      </c>
      <c r="P6" s="182" t="s">
        <v>8</v>
      </c>
      <c r="Q6" s="183" t="s">
        <v>9</v>
      </c>
      <c r="R6" s="184" t="s">
        <v>10</v>
      </c>
      <c r="S6" s="270"/>
      <c r="T6" s="185" t="s">
        <v>9</v>
      </c>
      <c r="U6" s="184" t="s">
        <v>10</v>
      </c>
      <c r="V6" s="270"/>
      <c r="W6" s="185" t="s">
        <v>9</v>
      </c>
      <c r="X6" s="184" t="s">
        <v>10</v>
      </c>
      <c r="Y6" s="272"/>
    </row>
    <row r="7" spans="1:25" ht="18" customHeight="1" x14ac:dyDescent="0.25">
      <c r="A7" s="186" t="s">
        <v>11</v>
      </c>
      <c r="B7" s="187">
        <v>259.8</v>
      </c>
      <c r="C7" s="187">
        <v>1428.38</v>
      </c>
      <c r="D7" s="188">
        <v>5.4979984603541183</v>
      </c>
      <c r="E7" s="187">
        <v>299.172666666667</v>
      </c>
      <c r="F7" s="187">
        <v>1792.0800333333329</v>
      </c>
      <c r="G7" s="188">
        <v>5.9901195296361669</v>
      </c>
      <c r="H7" s="187">
        <v>259.39999999999998</v>
      </c>
      <c r="I7" s="187">
        <v>1442</v>
      </c>
      <c r="J7" s="188">
        <v>5.5589822667694682</v>
      </c>
      <c r="K7" s="189">
        <v>251</v>
      </c>
      <c r="L7" s="189">
        <v>1456</v>
      </c>
      <c r="M7" s="190">
        <v>5.8007968127490042</v>
      </c>
      <c r="N7" s="189">
        <v>270.67899999999997</v>
      </c>
      <c r="O7" s="189">
        <v>1486.0890999999999</v>
      </c>
      <c r="P7" s="191">
        <v>5.4902268000103449</v>
      </c>
      <c r="Q7" s="192">
        <v>0</v>
      </c>
      <c r="R7" s="193">
        <v>0</v>
      </c>
      <c r="S7" s="194">
        <v>0</v>
      </c>
      <c r="T7" s="189" t="s">
        <v>13</v>
      </c>
      <c r="U7" s="189" t="s">
        <v>13</v>
      </c>
      <c r="V7" s="189" t="s">
        <v>13</v>
      </c>
      <c r="W7" s="195" t="s">
        <v>13</v>
      </c>
      <c r="X7" s="189" t="s">
        <v>13</v>
      </c>
      <c r="Y7" s="196" t="s">
        <v>13</v>
      </c>
    </row>
    <row r="8" spans="1:25" ht="18" customHeight="1" x14ac:dyDescent="0.25">
      <c r="A8" s="186" t="s">
        <v>12</v>
      </c>
      <c r="B8" s="187">
        <v>40</v>
      </c>
      <c r="C8" s="187">
        <v>614.51</v>
      </c>
      <c r="D8" s="188">
        <v>15.36275</v>
      </c>
      <c r="E8" s="187">
        <v>41.24</v>
      </c>
      <c r="F8" s="187">
        <v>588.59713333333332</v>
      </c>
      <c r="G8" s="188">
        <v>14.272481409634658</v>
      </c>
      <c r="H8" s="187">
        <v>39</v>
      </c>
      <c r="I8" s="187">
        <v>497</v>
      </c>
      <c r="J8" s="188">
        <v>12.743589743589743</v>
      </c>
      <c r="K8" s="189">
        <v>33</v>
      </c>
      <c r="L8" s="189">
        <v>348</v>
      </c>
      <c r="M8" s="190">
        <v>10.545454545454545</v>
      </c>
      <c r="N8" s="189">
        <v>35.369999999999997</v>
      </c>
      <c r="O8" s="189">
        <v>297.18959999999998</v>
      </c>
      <c r="P8" s="197">
        <v>8.4023070398642918</v>
      </c>
      <c r="Q8" s="195" t="s">
        <v>13</v>
      </c>
      <c r="R8" s="189" t="s">
        <v>13</v>
      </c>
      <c r="S8" s="189" t="s">
        <v>13</v>
      </c>
      <c r="T8" s="189" t="s">
        <v>13</v>
      </c>
      <c r="U8" s="189" t="s">
        <v>13</v>
      </c>
      <c r="V8" s="189" t="s">
        <v>13</v>
      </c>
      <c r="W8" s="195" t="s">
        <v>13</v>
      </c>
      <c r="X8" s="189" t="s">
        <v>13</v>
      </c>
      <c r="Y8" s="196" t="s">
        <v>13</v>
      </c>
    </row>
    <row r="9" spans="1:25" ht="18" customHeight="1" x14ac:dyDescent="0.25">
      <c r="A9" s="186" t="s">
        <v>14</v>
      </c>
      <c r="B9" s="187">
        <v>222.54</v>
      </c>
      <c r="C9" s="187">
        <v>1689.89</v>
      </c>
      <c r="D9" s="188">
        <v>7.5936460860968822</v>
      </c>
      <c r="E9" s="187">
        <v>234.23000000000025</v>
      </c>
      <c r="F9" s="187">
        <v>2007.165833333333</v>
      </c>
      <c r="G9" s="188">
        <v>8.5692090395480118</v>
      </c>
      <c r="H9" s="187">
        <v>211</v>
      </c>
      <c r="I9" s="187">
        <v>1826</v>
      </c>
      <c r="J9" s="188">
        <v>8.6540284360189581</v>
      </c>
      <c r="K9" s="189">
        <v>185</v>
      </c>
      <c r="L9" s="189">
        <v>1778</v>
      </c>
      <c r="M9" s="190">
        <v>9.6108108108108112</v>
      </c>
      <c r="N9" s="189">
        <v>189.8106666666668</v>
      </c>
      <c r="O9" s="189">
        <v>1663.5189333333337</v>
      </c>
      <c r="P9" s="197">
        <v>8.7640961519549254</v>
      </c>
      <c r="Q9" s="195" t="s">
        <v>13</v>
      </c>
      <c r="R9" s="189" t="s">
        <v>13</v>
      </c>
      <c r="S9" s="189" t="s">
        <v>13</v>
      </c>
      <c r="T9" s="189" t="s">
        <v>13</v>
      </c>
      <c r="U9" s="189" t="s">
        <v>13</v>
      </c>
      <c r="V9" s="189" t="s">
        <v>13</v>
      </c>
      <c r="W9" s="195" t="s">
        <v>13</v>
      </c>
      <c r="X9" s="189" t="s">
        <v>13</v>
      </c>
      <c r="Y9" s="196" t="s">
        <v>13</v>
      </c>
    </row>
    <row r="10" spans="1:25" ht="18" customHeight="1" x14ac:dyDescent="0.25">
      <c r="A10" s="186" t="s">
        <v>15</v>
      </c>
      <c r="B10" s="187">
        <v>287.86</v>
      </c>
      <c r="C10" s="187">
        <v>2737.51</v>
      </c>
      <c r="D10" s="188">
        <v>9.5098659070381437</v>
      </c>
      <c r="E10" s="187">
        <v>272.79338888888935</v>
      </c>
      <c r="F10" s="187">
        <v>3099</v>
      </c>
      <c r="G10" s="188">
        <v>11.360245981849085</v>
      </c>
      <c r="H10" s="187">
        <v>254.8</v>
      </c>
      <c r="I10" s="187">
        <v>2495</v>
      </c>
      <c r="J10" s="188">
        <v>9.7919937205651486</v>
      </c>
      <c r="K10" s="189">
        <v>277</v>
      </c>
      <c r="L10" s="189">
        <v>3387</v>
      </c>
      <c r="M10" s="190">
        <v>12.227436823104693</v>
      </c>
      <c r="N10" s="189">
        <v>289.82100000000042</v>
      </c>
      <c r="O10" s="189">
        <v>3495.8411166666688</v>
      </c>
      <c r="P10" s="197">
        <v>12.062069748798962</v>
      </c>
      <c r="Q10" s="195" t="s">
        <v>13</v>
      </c>
      <c r="R10" s="189" t="s">
        <v>13</v>
      </c>
      <c r="S10" s="189" t="s">
        <v>13</v>
      </c>
      <c r="T10" s="189" t="s">
        <v>13</v>
      </c>
      <c r="U10" s="189" t="s">
        <v>13</v>
      </c>
      <c r="V10" s="189" t="s">
        <v>13</v>
      </c>
      <c r="W10" s="195" t="s">
        <v>13</v>
      </c>
      <c r="X10" s="189" t="s">
        <v>13</v>
      </c>
      <c r="Y10" s="196" t="s">
        <v>13</v>
      </c>
    </row>
    <row r="11" spans="1:25" ht="18" customHeight="1" x14ac:dyDescent="0.25">
      <c r="A11" s="186" t="s">
        <v>16</v>
      </c>
      <c r="B11" s="187">
        <v>20.079999999999998</v>
      </c>
      <c r="C11" s="187">
        <v>336.94</v>
      </c>
      <c r="D11" s="188">
        <v>16.779880478087652</v>
      </c>
      <c r="E11" s="187">
        <v>22.600000000000005</v>
      </c>
      <c r="F11" s="187">
        <v>394.13503333333335</v>
      </c>
      <c r="G11" s="188">
        <v>17.439603244837755</v>
      </c>
      <c r="H11" s="187">
        <v>10.1</v>
      </c>
      <c r="I11" s="187">
        <v>105</v>
      </c>
      <c r="J11" s="188">
        <v>10.396039603960396</v>
      </c>
      <c r="K11" s="189">
        <v>10</v>
      </c>
      <c r="L11" s="189">
        <v>99</v>
      </c>
      <c r="M11" s="190">
        <v>9.9</v>
      </c>
      <c r="N11" s="189">
        <v>8.2799999999999994</v>
      </c>
      <c r="O11" s="189">
        <v>79.899200000000008</v>
      </c>
      <c r="P11" s="197">
        <v>9.6496618357487947</v>
      </c>
      <c r="Q11" s="195" t="s">
        <v>13</v>
      </c>
      <c r="R11" s="189" t="s">
        <v>13</v>
      </c>
      <c r="S11" s="189" t="s">
        <v>13</v>
      </c>
      <c r="T11" s="189" t="s">
        <v>13</v>
      </c>
      <c r="U11" s="189" t="s">
        <v>13</v>
      </c>
      <c r="V11" s="189" t="s">
        <v>13</v>
      </c>
      <c r="W11" s="195" t="s">
        <v>13</v>
      </c>
      <c r="X11" s="189" t="s">
        <v>13</v>
      </c>
      <c r="Y11" s="196" t="s">
        <v>13</v>
      </c>
    </row>
    <row r="12" spans="1:25" ht="18" customHeight="1" x14ac:dyDescent="0.25">
      <c r="A12" s="186" t="s">
        <v>17</v>
      </c>
      <c r="B12" s="187">
        <v>252.65</v>
      </c>
      <c r="C12" s="187">
        <v>4659.38</v>
      </c>
      <c r="D12" s="188">
        <v>18.442034434989115</v>
      </c>
      <c r="E12" s="187">
        <v>256.38300000000004</v>
      </c>
      <c r="F12" s="187">
        <v>4778.8719166666651</v>
      </c>
      <c r="G12" s="188">
        <v>18.639581862551982</v>
      </c>
      <c r="H12" s="187">
        <v>234.8</v>
      </c>
      <c r="I12" s="187">
        <v>3642</v>
      </c>
      <c r="J12" s="188">
        <v>15.511073253833048</v>
      </c>
      <c r="K12" s="189">
        <v>238</v>
      </c>
      <c r="L12" s="189">
        <v>3477</v>
      </c>
      <c r="M12" s="190">
        <v>14.609243697478991</v>
      </c>
      <c r="N12" s="189">
        <v>286.20800000000014</v>
      </c>
      <c r="O12" s="189">
        <v>4008.3387999999995</v>
      </c>
      <c r="P12" s="197">
        <v>14.004985185599276</v>
      </c>
      <c r="Q12" s="195" t="s">
        <v>13</v>
      </c>
      <c r="R12" s="189" t="s">
        <v>13</v>
      </c>
      <c r="S12" s="189" t="s">
        <v>13</v>
      </c>
      <c r="T12" s="189" t="s">
        <v>13</v>
      </c>
      <c r="U12" s="189" t="s">
        <v>13</v>
      </c>
      <c r="V12" s="189" t="s">
        <v>13</v>
      </c>
      <c r="W12" s="195" t="s">
        <v>13</v>
      </c>
      <c r="X12" s="189" t="s">
        <v>13</v>
      </c>
      <c r="Y12" s="196" t="s">
        <v>13</v>
      </c>
    </row>
    <row r="13" spans="1:25" ht="18" customHeight="1" x14ac:dyDescent="0.25">
      <c r="A13" s="186" t="s">
        <v>18</v>
      </c>
      <c r="B13" s="187">
        <v>388</v>
      </c>
      <c r="C13" s="187">
        <v>5104.62</v>
      </c>
      <c r="D13" s="188">
        <v>13.156237113402062</v>
      </c>
      <c r="E13" s="187">
        <v>391.64683333333363</v>
      </c>
      <c r="F13" s="187">
        <v>5352.9130500000028</v>
      </c>
      <c r="G13" s="188">
        <v>13.667704151827259</v>
      </c>
      <c r="H13" s="187">
        <v>385.3</v>
      </c>
      <c r="I13" s="187">
        <v>4628</v>
      </c>
      <c r="J13" s="188">
        <v>12.011419672982091</v>
      </c>
      <c r="K13" s="189">
        <v>378</v>
      </c>
      <c r="L13" s="189">
        <v>5500</v>
      </c>
      <c r="M13" s="190">
        <v>14.550264550264551</v>
      </c>
      <c r="N13" s="189">
        <v>357.11250000000024</v>
      </c>
      <c r="O13" s="189">
        <v>5210.7498500000011</v>
      </c>
      <c r="P13" s="197">
        <v>14.591339843886724</v>
      </c>
      <c r="Q13" s="195" t="s">
        <v>13</v>
      </c>
      <c r="R13" s="189" t="s">
        <v>13</v>
      </c>
      <c r="S13" s="189" t="s">
        <v>13</v>
      </c>
      <c r="T13" s="189" t="s">
        <v>13</v>
      </c>
      <c r="U13" s="189" t="s">
        <v>13</v>
      </c>
      <c r="V13" s="189" t="s">
        <v>13</v>
      </c>
      <c r="W13" s="195" t="s">
        <v>13</v>
      </c>
      <c r="X13" s="189" t="s">
        <v>13</v>
      </c>
      <c r="Y13" s="196" t="s">
        <v>13</v>
      </c>
    </row>
    <row r="14" spans="1:25" ht="18" customHeight="1" x14ac:dyDescent="0.25">
      <c r="A14" s="186" t="s">
        <v>19</v>
      </c>
      <c r="B14" s="187">
        <v>298.37</v>
      </c>
      <c r="C14" s="187">
        <v>5135.0200000000004</v>
      </c>
      <c r="D14" s="188">
        <v>17.21024231658679</v>
      </c>
      <c r="E14" s="187">
        <v>317.46729443121239</v>
      </c>
      <c r="F14" s="187">
        <v>4624.7328831348523</v>
      </c>
      <c r="G14" s="188">
        <v>14.567588423307402</v>
      </c>
      <c r="H14" s="187">
        <v>357</v>
      </c>
      <c r="I14" s="187">
        <v>4863</v>
      </c>
      <c r="J14" s="188">
        <v>13.621848739495798</v>
      </c>
      <c r="K14" s="189">
        <v>354</v>
      </c>
      <c r="L14" s="189">
        <v>5260</v>
      </c>
      <c r="M14" s="190">
        <v>14.858757062146893</v>
      </c>
      <c r="N14" s="189">
        <v>261.62484206349205</v>
      </c>
      <c r="O14" s="189">
        <v>3553.9905999999996</v>
      </c>
      <c r="P14" s="197">
        <v>13.584300985980164</v>
      </c>
      <c r="Q14" s="195" t="s">
        <v>13</v>
      </c>
      <c r="R14" s="189" t="s">
        <v>13</v>
      </c>
      <c r="S14" s="189" t="s">
        <v>13</v>
      </c>
      <c r="T14" s="189" t="s">
        <v>13</v>
      </c>
      <c r="U14" s="189" t="s">
        <v>13</v>
      </c>
      <c r="V14" s="189" t="s">
        <v>13</v>
      </c>
      <c r="W14" s="195" t="s">
        <v>13</v>
      </c>
      <c r="X14" s="189" t="s">
        <v>13</v>
      </c>
      <c r="Y14" s="196" t="s">
        <v>13</v>
      </c>
    </row>
    <row r="15" spans="1:25" ht="18" customHeight="1" x14ac:dyDescent="0.25">
      <c r="A15" s="186" t="s">
        <v>20</v>
      </c>
      <c r="B15" s="187">
        <v>104.89</v>
      </c>
      <c r="C15" s="187">
        <v>1962.82</v>
      </c>
      <c r="D15" s="188">
        <v>18.713128038897892</v>
      </c>
      <c r="E15" s="187">
        <v>102.82333333333334</v>
      </c>
      <c r="F15" s="187">
        <v>1723.3655000000001</v>
      </c>
      <c r="G15" s="188">
        <v>16.760451583622395</v>
      </c>
      <c r="H15" s="187">
        <v>90</v>
      </c>
      <c r="I15" s="187">
        <v>1382</v>
      </c>
      <c r="J15" s="188">
        <v>15.355555555555556</v>
      </c>
      <c r="K15" s="189">
        <v>61</v>
      </c>
      <c r="L15" s="189">
        <v>725</v>
      </c>
      <c r="M15" s="190">
        <v>11.885245901639344</v>
      </c>
      <c r="N15" s="189">
        <v>78.149999999999991</v>
      </c>
      <c r="O15" s="189">
        <v>836.75620000000015</v>
      </c>
      <c r="P15" s="197">
        <v>10.707053103007041</v>
      </c>
      <c r="Q15" s="195" t="s">
        <v>13</v>
      </c>
      <c r="R15" s="189" t="s">
        <v>13</v>
      </c>
      <c r="S15" s="189" t="s">
        <v>13</v>
      </c>
      <c r="T15" s="189" t="s">
        <v>13</v>
      </c>
      <c r="U15" s="189" t="s">
        <v>13</v>
      </c>
      <c r="V15" s="189" t="s">
        <v>13</v>
      </c>
      <c r="W15" s="195" t="s">
        <v>13</v>
      </c>
      <c r="X15" s="189" t="s">
        <v>13</v>
      </c>
      <c r="Y15" s="196" t="s">
        <v>13</v>
      </c>
    </row>
    <row r="16" spans="1:25" ht="18" customHeight="1" x14ac:dyDescent="0.25">
      <c r="A16" s="186" t="s">
        <v>21</v>
      </c>
      <c r="B16" s="187">
        <v>278.05</v>
      </c>
      <c r="C16" s="187">
        <v>1819.11</v>
      </c>
      <c r="D16" s="188">
        <v>6.5423844632260382</v>
      </c>
      <c r="E16" s="187">
        <v>251.13</v>
      </c>
      <c r="F16" s="187">
        <v>1915.6</v>
      </c>
      <c r="G16" s="188">
        <v>7.6279217934934094</v>
      </c>
      <c r="H16" s="187">
        <v>237.1</v>
      </c>
      <c r="I16" s="187">
        <v>1315</v>
      </c>
      <c r="J16" s="188">
        <v>5.5461830451286378</v>
      </c>
      <c r="K16" s="189">
        <v>237</v>
      </c>
      <c r="L16" s="189">
        <v>1870</v>
      </c>
      <c r="M16" s="190">
        <v>7.890295358649789</v>
      </c>
      <c r="N16" s="189">
        <v>270.54608333333385</v>
      </c>
      <c r="O16" s="189">
        <v>2372.5286333333352</v>
      </c>
      <c r="P16" s="197">
        <v>8.7694066907270471</v>
      </c>
      <c r="Q16" s="195" t="s">
        <v>13</v>
      </c>
      <c r="R16" s="189" t="s">
        <v>13</v>
      </c>
      <c r="S16" s="189" t="s">
        <v>13</v>
      </c>
      <c r="T16" s="189" t="s">
        <v>13</v>
      </c>
      <c r="U16" s="189" t="s">
        <v>13</v>
      </c>
      <c r="V16" s="189" t="s">
        <v>13</v>
      </c>
      <c r="W16" s="195" t="s">
        <v>13</v>
      </c>
      <c r="X16" s="189" t="s">
        <v>13</v>
      </c>
      <c r="Y16" s="196" t="s">
        <v>13</v>
      </c>
    </row>
    <row r="17" spans="1:25" ht="18" customHeight="1" x14ac:dyDescent="0.25">
      <c r="A17" s="186" t="s">
        <v>22</v>
      </c>
      <c r="B17" s="187">
        <v>28.26</v>
      </c>
      <c r="C17" s="187">
        <v>83.79</v>
      </c>
      <c r="D17" s="188">
        <v>2.9649681528662422</v>
      </c>
      <c r="E17" s="187">
        <v>29.64749999999998</v>
      </c>
      <c r="F17" s="187">
        <v>114.72155000000002</v>
      </c>
      <c r="G17" s="188">
        <v>3.8695185091491728</v>
      </c>
      <c r="H17" s="187">
        <v>26.9</v>
      </c>
      <c r="I17" s="187">
        <v>74</v>
      </c>
      <c r="J17" s="188">
        <v>2.7509293680297398</v>
      </c>
      <c r="K17" s="189">
        <v>28</v>
      </c>
      <c r="L17" s="189">
        <v>110</v>
      </c>
      <c r="M17" s="190">
        <v>3.9285714285714284</v>
      </c>
      <c r="N17" s="189">
        <v>38.112500000000011</v>
      </c>
      <c r="O17" s="189">
        <v>168.7862833333333</v>
      </c>
      <c r="P17" s="197">
        <v>4.4286332130753232</v>
      </c>
      <c r="Q17" s="195" t="s">
        <v>13</v>
      </c>
      <c r="R17" s="189" t="s">
        <v>13</v>
      </c>
      <c r="S17" s="189" t="s">
        <v>13</v>
      </c>
      <c r="T17" s="189" t="s">
        <v>13</v>
      </c>
      <c r="U17" s="189" t="s">
        <v>13</v>
      </c>
      <c r="V17" s="189" t="s">
        <v>13</v>
      </c>
      <c r="W17" s="195" t="s">
        <v>13</v>
      </c>
      <c r="X17" s="189" t="s">
        <v>13</v>
      </c>
      <c r="Y17" s="196" t="s">
        <v>13</v>
      </c>
    </row>
    <row r="18" spans="1:25" ht="18" customHeight="1" x14ac:dyDescent="0.25">
      <c r="A18" s="186" t="s">
        <v>23</v>
      </c>
      <c r="B18" s="187">
        <v>191.97</v>
      </c>
      <c r="C18" s="187">
        <v>2382.52</v>
      </c>
      <c r="D18" s="188">
        <v>12.410897536073344</v>
      </c>
      <c r="E18" s="187">
        <v>255.7918055555557</v>
      </c>
      <c r="F18" s="187">
        <v>3181.1002472222226</v>
      </c>
      <c r="G18" s="188">
        <v>12.436286769676506</v>
      </c>
      <c r="H18" s="187">
        <v>239.1</v>
      </c>
      <c r="I18" s="187">
        <v>3675</v>
      </c>
      <c r="J18" s="188">
        <v>15.370138017565873</v>
      </c>
      <c r="K18" s="189">
        <v>130</v>
      </c>
      <c r="L18" s="189">
        <v>1867</v>
      </c>
      <c r="M18" s="190">
        <v>14.361538461538462</v>
      </c>
      <c r="N18" s="189">
        <v>132.6442333333334</v>
      </c>
      <c r="O18" s="189">
        <v>1568.3024833333332</v>
      </c>
      <c r="P18" s="197">
        <v>11.823374781715595</v>
      </c>
      <c r="Q18" s="195" t="s">
        <v>13</v>
      </c>
      <c r="R18" s="189" t="s">
        <v>13</v>
      </c>
      <c r="S18" s="189" t="s">
        <v>13</v>
      </c>
      <c r="T18" s="189" t="s">
        <v>13</v>
      </c>
      <c r="U18" s="189" t="s">
        <v>13</v>
      </c>
      <c r="V18" s="189" t="s">
        <v>13</v>
      </c>
      <c r="W18" s="195" t="s">
        <v>13</v>
      </c>
      <c r="X18" s="189" t="s">
        <v>13</v>
      </c>
      <c r="Y18" s="196" t="s">
        <v>13</v>
      </c>
    </row>
    <row r="19" spans="1:25" ht="18" customHeight="1" x14ac:dyDescent="0.25">
      <c r="A19" s="186" t="s">
        <v>24</v>
      </c>
      <c r="B19" s="187">
        <v>390.17</v>
      </c>
      <c r="C19" s="187">
        <v>4586.59</v>
      </c>
      <c r="D19" s="188">
        <v>11.755363046877003</v>
      </c>
      <c r="E19" s="187">
        <v>394.87166666666701</v>
      </c>
      <c r="F19" s="187">
        <v>5196.6474583333347</v>
      </c>
      <c r="G19" s="188">
        <v>13.160345238748446</v>
      </c>
      <c r="H19" s="187">
        <v>408.84416666666698</v>
      </c>
      <c r="I19" s="187">
        <v>4165</v>
      </c>
      <c r="J19" s="188">
        <v>10.187255535422006</v>
      </c>
      <c r="K19" s="189">
        <v>379</v>
      </c>
      <c r="L19" s="189">
        <v>4264</v>
      </c>
      <c r="M19" s="190">
        <v>11.25065963060686</v>
      </c>
      <c r="N19" s="189">
        <v>327.98250000000019</v>
      </c>
      <c r="O19" s="189">
        <v>3716.3109999999997</v>
      </c>
      <c r="P19" s="197">
        <v>11.330821004169422</v>
      </c>
      <c r="Q19" s="195" t="s">
        <v>13</v>
      </c>
      <c r="R19" s="189" t="s">
        <v>13</v>
      </c>
      <c r="S19" s="189" t="s">
        <v>13</v>
      </c>
      <c r="T19" s="189" t="s">
        <v>13</v>
      </c>
      <c r="U19" s="189" t="s">
        <v>13</v>
      </c>
      <c r="V19" s="189" t="s">
        <v>13</v>
      </c>
      <c r="W19" s="195" t="s">
        <v>13</v>
      </c>
      <c r="X19" s="189" t="s">
        <v>13</v>
      </c>
      <c r="Y19" s="196" t="s">
        <v>13</v>
      </c>
    </row>
    <row r="20" spans="1:25" ht="18" customHeight="1" x14ac:dyDescent="0.25">
      <c r="A20" s="186" t="s">
        <v>25</v>
      </c>
      <c r="B20" s="187">
        <v>130.59</v>
      </c>
      <c r="C20" s="187">
        <v>1161.25</v>
      </c>
      <c r="D20" s="188">
        <v>8.8923347882686272</v>
      </c>
      <c r="E20" s="187">
        <v>157.99999999999989</v>
      </c>
      <c r="F20" s="187">
        <v>1497.7567666666666</v>
      </c>
      <c r="G20" s="188">
        <v>9.4794732067510612</v>
      </c>
      <c r="H20" s="187">
        <v>134.6</v>
      </c>
      <c r="I20" s="187">
        <v>1071</v>
      </c>
      <c r="J20" s="188">
        <v>7.9569093610698367</v>
      </c>
      <c r="K20" s="189">
        <v>158</v>
      </c>
      <c r="L20" s="189">
        <v>1423</v>
      </c>
      <c r="M20" s="190">
        <v>9.0063291139240498</v>
      </c>
      <c r="N20" s="189">
        <v>155.31999999999994</v>
      </c>
      <c r="O20" s="189">
        <v>1528.4618999999998</v>
      </c>
      <c r="P20" s="197">
        <v>9.8407281740921988</v>
      </c>
      <c r="Q20" s="195" t="s">
        <v>13</v>
      </c>
      <c r="R20" s="189" t="s">
        <v>13</v>
      </c>
      <c r="S20" s="189" t="s">
        <v>13</v>
      </c>
      <c r="T20" s="189" t="s">
        <v>13</v>
      </c>
      <c r="U20" s="189" t="s">
        <v>13</v>
      </c>
      <c r="V20" s="189" t="s">
        <v>13</v>
      </c>
      <c r="W20" s="195" t="s">
        <v>13</v>
      </c>
      <c r="X20" s="189" t="s">
        <v>13</v>
      </c>
      <c r="Y20" s="196" t="s">
        <v>13</v>
      </c>
    </row>
    <row r="21" spans="1:25" ht="18" customHeight="1" x14ac:dyDescent="0.25">
      <c r="A21" s="186" t="s">
        <v>26</v>
      </c>
      <c r="B21" s="187">
        <v>44.12</v>
      </c>
      <c r="C21" s="187">
        <v>670.3</v>
      </c>
      <c r="D21" s="188">
        <v>15.192656391659112</v>
      </c>
      <c r="E21" s="187">
        <v>26.65</v>
      </c>
      <c r="F21" s="187">
        <v>333.15</v>
      </c>
      <c r="G21" s="188">
        <v>12.50093808630394</v>
      </c>
      <c r="H21" s="187">
        <v>35.9</v>
      </c>
      <c r="I21" s="187">
        <v>334</v>
      </c>
      <c r="J21" s="188">
        <v>9.3036211699164344</v>
      </c>
      <c r="K21" s="189">
        <v>44</v>
      </c>
      <c r="L21" s="189">
        <v>436</v>
      </c>
      <c r="M21" s="190">
        <v>9.9090909090909083</v>
      </c>
      <c r="N21" s="189">
        <v>47.990333333333332</v>
      </c>
      <c r="O21" s="189">
        <v>478.31990000000008</v>
      </c>
      <c r="P21" s="197">
        <v>9.9670051607615449</v>
      </c>
      <c r="Q21" s="195" t="s">
        <v>13</v>
      </c>
      <c r="R21" s="189" t="s">
        <v>13</v>
      </c>
      <c r="S21" s="189" t="s">
        <v>13</v>
      </c>
      <c r="T21" s="189" t="s">
        <v>13</v>
      </c>
      <c r="U21" s="189" t="s">
        <v>13</v>
      </c>
      <c r="V21" s="189" t="s">
        <v>13</v>
      </c>
      <c r="W21" s="195" t="s">
        <v>13</v>
      </c>
      <c r="X21" s="189" t="s">
        <v>13</v>
      </c>
      <c r="Y21" s="196" t="s">
        <v>13</v>
      </c>
    </row>
    <row r="22" spans="1:25" ht="18" customHeight="1" x14ac:dyDescent="0.25">
      <c r="A22" s="186" t="s">
        <v>27</v>
      </c>
      <c r="B22" s="187">
        <v>23.8</v>
      </c>
      <c r="C22" s="187">
        <v>295.06</v>
      </c>
      <c r="D22" s="188">
        <v>12.397478991596639</v>
      </c>
      <c r="E22" s="187">
        <v>28.74</v>
      </c>
      <c r="F22" s="187">
        <v>293.89</v>
      </c>
      <c r="G22" s="188">
        <v>10.225817675713291</v>
      </c>
      <c r="H22" s="187">
        <v>37.9</v>
      </c>
      <c r="I22" s="187">
        <v>294</v>
      </c>
      <c r="J22" s="188">
        <v>7.7572559366754623</v>
      </c>
      <c r="K22" s="189">
        <v>51</v>
      </c>
      <c r="L22" s="189">
        <v>392</v>
      </c>
      <c r="M22" s="190">
        <v>7.6862745098039218</v>
      </c>
      <c r="N22" s="189">
        <v>69.388999999999996</v>
      </c>
      <c r="O22" s="189">
        <v>545.27199999999993</v>
      </c>
      <c r="P22" s="197">
        <v>7.8581907795183668</v>
      </c>
      <c r="Q22" s="195" t="s">
        <v>13</v>
      </c>
      <c r="R22" s="189" t="s">
        <v>13</v>
      </c>
      <c r="S22" s="189" t="s">
        <v>13</v>
      </c>
      <c r="T22" s="189" t="s">
        <v>13</v>
      </c>
      <c r="U22" s="189" t="s">
        <v>13</v>
      </c>
      <c r="V22" s="189" t="s">
        <v>13</v>
      </c>
      <c r="W22" s="195" t="s">
        <v>13</v>
      </c>
      <c r="X22" s="189" t="s">
        <v>13</v>
      </c>
      <c r="Y22" s="196" t="s">
        <v>13</v>
      </c>
    </row>
    <row r="23" spans="1:25" ht="18" customHeight="1" x14ac:dyDescent="0.25">
      <c r="A23" s="186" t="s">
        <v>28</v>
      </c>
      <c r="B23" s="187">
        <v>18.23</v>
      </c>
      <c r="C23" s="187">
        <v>119.77</v>
      </c>
      <c r="D23" s="188">
        <v>6.5699396599012614</v>
      </c>
      <c r="E23" s="187">
        <v>13.667999999999999</v>
      </c>
      <c r="F23" s="187">
        <v>95.730000000000018</v>
      </c>
      <c r="G23" s="188">
        <v>7.0039508340649705</v>
      </c>
      <c r="H23" s="187">
        <v>10.4</v>
      </c>
      <c r="I23" s="187">
        <v>71</v>
      </c>
      <c r="J23" s="188">
        <v>6.8269230769230766</v>
      </c>
      <c r="K23" s="189">
        <v>8</v>
      </c>
      <c r="L23" s="189">
        <v>48</v>
      </c>
      <c r="M23" s="190">
        <v>6</v>
      </c>
      <c r="N23" s="189">
        <v>6.71</v>
      </c>
      <c r="O23" s="189">
        <v>39.416899999999998</v>
      </c>
      <c r="P23" s="197">
        <v>5.8743517138599106</v>
      </c>
      <c r="Q23" s="195" t="s">
        <v>13</v>
      </c>
      <c r="R23" s="189" t="s">
        <v>13</v>
      </c>
      <c r="S23" s="189" t="s">
        <v>13</v>
      </c>
      <c r="T23" s="189" t="s">
        <v>13</v>
      </c>
      <c r="U23" s="189" t="s">
        <v>13</v>
      </c>
      <c r="V23" s="189" t="s">
        <v>13</v>
      </c>
      <c r="W23" s="195" t="s">
        <v>13</v>
      </c>
      <c r="X23" s="189" t="s">
        <v>13</v>
      </c>
      <c r="Y23" s="196" t="s">
        <v>13</v>
      </c>
    </row>
    <row r="24" spans="1:25" ht="18" customHeight="1" x14ac:dyDescent="0.25">
      <c r="A24" s="186" t="s">
        <v>29</v>
      </c>
      <c r="B24" s="187">
        <v>52.01</v>
      </c>
      <c r="C24" s="187">
        <v>726.01</v>
      </c>
      <c r="D24" s="188">
        <v>13.959046337242839</v>
      </c>
      <c r="E24" s="187">
        <v>47.6</v>
      </c>
      <c r="F24" s="187">
        <v>562.40440000000001</v>
      </c>
      <c r="G24" s="188">
        <v>11.815218487394958</v>
      </c>
      <c r="H24" s="187">
        <v>40.200000000000003</v>
      </c>
      <c r="I24" s="187">
        <v>368</v>
      </c>
      <c r="J24" s="188">
        <v>9.1542288557213922</v>
      </c>
      <c r="K24" s="189">
        <v>28</v>
      </c>
      <c r="L24" s="189">
        <v>268</v>
      </c>
      <c r="M24" s="190">
        <v>9.5714285714285712</v>
      </c>
      <c r="N24" s="189">
        <v>68.75</v>
      </c>
      <c r="O24" s="189">
        <v>1085.0959999999998</v>
      </c>
      <c r="P24" s="197">
        <v>15.783214545454543</v>
      </c>
      <c r="Q24" s="195" t="s">
        <v>13</v>
      </c>
      <c r="R24" s="189" t="s">
        <v>13</v>
      </c>
      <c r="S24" s="189" t="s">
        <v>13</v>
      </c>
      <c r="T24" s="189" t="s">
        <v>13</v>
      </c>
      <c r="U24" s="189" t="s">
        <v>13</v>
      </c>
      <c r="V24" s="189" t="s">
        <v>13</v>
      </c>
      <c r="W24" s="195" t="s">
        <v>13</v>
      </c>
      <c r="X24" s="189" t="s">
        <v>13</v>
      </c>
      <c r="Y24" s="196" t="s">
        <v>13</v>
      </c>
    </row>
    <row r="25" spans="1:25" ht="18" customHeight="1" x14ac:dyDescent="0.25">
      <c r="A25" s="186" t="s">
        <v>30</v>
      </c>
      <c r="B25" s="187">
        <v>26.76</v>
      </c>
      <c r="C25" s="187">
        <v>186.12</v>
      </c>
      <c r="D25" s="188">
        <v>6.9551569506726452</v>
      </c>
      <c r="E25" s="187">
        <v>35.888333333333335</v>
      </c>
      <c r="F25" s="187">
        <v>280.05103333333335</v>
      </c>
      <c r="G25" s="188">
        <v>7.8034003622347097</v>
      </c>
      <c r="H25" s="187">
        <v>27</v>
      </c>
      <c r="I25" s="187">
        <v>197</v>
      </c>
      <c r="J25" s="188">
        <v>7.2962962962962967</v>
      </c>
      <c r="K25" s="189">
        <v>16</v>
      </c>
      <c r="L25" s="189">
        <v>118</v>
      </c>
      <c r="M25" s="190">
        <v>7.375</v>
      </c>
      <c r="N25" s="189">
        <v>15.395</v>
      </c>
      <c r="O25" s="189">
        <v>118.0398</v>
      </c>
      <c r="P25" s="197">
        <v>7.6674114972393639</v>
      </c>
      <c r="Q25" s="195" t="s">
        <v>13</v>
      </c>
      <c r="R25" s="189" t="s">
        <v>13</v>
      </c>
      <c r="S25" s="189" t="s">
        <v>13</v>
      </c>
      <c r="T25" s="189" t="s">
        <v>13</v>
      </c>
      <c r="U25" s="189" t="s">
        <v>13</v>
      </c>
      <c r="V25" s="189" t="s">
        <v>13</v>
      </c>
      <c r="W25" s="195" t="s">
        <v>13</v>
      </c>
      <c r="X25" s="189" t="s">
        <v>13</v>
      </c>
      <c r="Y25" s="196" t="s">
        <v>13</v>
      </c>
    </row>
    <row r="26" spans="1:25" ht="18" customHeight="1" x14ac:dyDescent="0.25">
      <c r="A26" s="186" t="s">
        <v>31</v>
      </c>
      <c r="B26" s="187">
        <v>259</v>
      </c>
      <c r="C26" s="187">
        <v>2706</v>
      </c>
      <c r="D26" s="188">
        <v>10.447876447876448</v>
      </c>
      <c r="E26" s="187">
        <v>246.84277777777763</v>
      </c>
      <c r="F26" s="187">
        <v>2406.167388888889</v>
      </c>
      <c r="G26" s="188">
        <v>9.7477730989361273</v>
      </c>
      <c r="H26" s="187">
        <v>244.3</v>
      </c>
      <c r="I26" s="187">
        <v>2085</v>
      </c>
      <c r="J26" s="188">
        <v>8.5345886205485062</v>
      </c>
      <c r="K26" s="189">
        <v>255</v>
      </c>
      <c r="L26" s="189">
        <v>2257</v>
      </c>
      <c r="M26" s="190">
        <v>8.8509803921568633</v>
      </c>
      <c r="N26" s="189">
        <v>261.05633333333321</v>
      </c>
      <c r="O26" s="189">
        <v>2125.9584333333332</v>
      </c>
      <c r="P26" s="197">
        <v>8.1436769075384792</v>
      </c>
      <c r="Q26" s="195" t="s">
        <v>13</v>
      </c>
      <c r="R26" s="189" t="s">
        <v>13</v>
      </c>
      <c r="S26" s="189" t="s">
        <v>13</v>
      </c>
      <c r="T26" s="189" t="s">
        <v>13</v>
      </c>
      <c r="U26" s="189" t="s">
        <v>13</v>
      </c>
      <c r="V26" s="189" t="s">
        <v>13</v>
      </c>
      <c r="W26" s="195" t="s">
        <v>13</v>
      </c>
      <c r="X26" s="189" t="s">
        <v>13</v>
      </c>
      <c r="Y26" s="196" t="s">
        <v>13</v>
      </c>
    </row>
    <row r="27" spans="1:25" ht="18" customHeight="1" x14ac:dyDescent="0.25">
      <c r="A27" s="186" t="s">
        <v>33</v>
      </c>
      <c r="B27" s="198" t="s">
        <v>34</v>
      </c>
      <c r="C27" s="187">
        <v>1</v>
      </c>
      <c r="D27" s="188">
        <v>0</v>
      </c>
      <c r="E27" s="187">
        <v>0.50499999999999989</v>
      </c>
      <c r="F27" s="187">
        <v>2.21</v>
      </c>
      <c r="G27" s="188">
        <v>4.3762376237623775</v>
      </c>
      <c r="H27" s="187">
        <v>0.8</v>
      </c>
      <c r="I27" s="187">
        <v>1</v>
      </c>
      <c r="J27" s="188">
        <v>1.25</v>
      </c>
      <c r="K27" s="189">
        <v>0</v>
      </c>
      <c r="L27" s="189">
        <v>0</v>
      </c>
      <c r="M27" s="190">
        <v>0</v>
      </c>
      <c r="N27" s="190">
        <v>0.41</v>
      </c>
      <c r="O27" s="190">
        <v>1.0920000000000001</v>
      </c>
      <c r="P27" s="197">
        <v>2.6634146341463416</v>
      </c>
      <c r="Q27" s="195" t="s">
        <v>13</v>
      </c>
      <c r="R27" s="189" t="s">
        <v>13</v>
      </c>
      <c r="S27" s="189" t="s">
        <v>13</v>
      </c>
      <c r="T27" s="189" t="s">
        <v>13</v>
      </c>
      <c r="U27" s="189" t="s">
        <v>13</v>
      </c>
      <c r="V27" s="189" t="s">
        <v>13</v>
      </c>
      <c r="W27" s="195" t="s">
        <v>13</v>
      </c>
      <c r="X27" s="189" t="s">
        <v>13</v>
      </c>
      <c r="Y27" s="196" t="s">
        <v>13</v>
      </c>
    </row>
    <row r="28" spans="1:25" ht="18" customHeight="1" x14ac:dyDescent="0.25">
      <c r="A28" s="186" t="s">
        <v>35</v>
      </c>
      <c r="B28" s="187">
        <v>56.17</v>
      </c>
      <c r="C28" s="187">
        <v>149.32</v>
      </c>
      <c r="D28" s="188">
        <v>2.6583585543884634</v>
      </c>
      <c r="E28" s="187">
        <v>91.214999999999989</v>
      </c>
      <c r="F28" s="187">
        <v>268.71510000000001</v>
      </c>
      <c r="G28" s="188">
        <v>2.9459529682617993</v>
      </c>
      <c r="H28" s="187">
        <v>86.9</v>
      </c>
      <c r="I28" s="187">
        <v>214</v>
      </c>
      <c r="J28" s="188">
        <v>2.4626006904487916</v>
      </c>
      <c r="K28" s="189">
        <v>186</v>
      </c>
      <c r="L28" s="189">
        <v>392</v>
      </c>
      <c r="M28" s="190">
        <v>2.10752688172043</v>
      </c>
      <c r="N28" s="189">
        <v>165.89100000000002</v>
      </c>
      <c r="O28" s="189">
        <v>363.84800000000001</v>
      </c>
      <c r="P28" s="197">
        <v>2.1932955977117503</v>
      </c>
      <c r="Q28" s="199">
        <v>0.33</v>
      </c>
      <c r="R28" s="194">
        <v>0.17</v>
      </c>
      <c r="S28" s="194">
        <v>0.17</v>
      </c>
      <c r="T28" s="189" t="s">
        <v>13</v>
      </c>
      <c r="U28" s="189" t="s">
        <v>13</v>
      </c>
      <c r="V28" s="189" t="s">
        <v>13</v>
      </c>
      <c r="W28" s="195" t="s">
        <v>13</v>
      </c>
      <c r="X28" s="189" t="s">
        <v>13</v>
      </c>
      <c r="Y28" s="196" t="s">
        <v>13</v>
      </c>
    </row>
    <row r="29" spans="1:25" ht="18" customHeight="1" x14ac:dyDescent="0.25">
      <c r="A29" s="186" t="s">
        <v>36</v>
      </c>
      <c r="B29" s="187">
        <v>17.34</v>
      </c>
      <c r="C29" s="200">
        <v>172.84</v>
      </c>
      <c r="D29" s="188">
        <v>9.9677047289504035</v>
      </c>
      <c r="E29" s="187">
        <v>16.280000000000005</v>
      </c>
      <c r="F29" s="200">
        <v>133.34</v>
      </c>
      <c r="G29" s="188">
        <v>8.1904176904176875</v>
      </c>
      <c r="H29" s="187">
        <v>9</v>
      </c>
      <c r="I29" s="200">
        <v>71</v>
      </c>
      <c r="J29" s="188">
        <v>7.8888888888888893</v>
      </c>
      <c r="K29" s="189">
        <v>12</v>
      </c>
      <c r="L29" s="201">
        <v>83</v>
      </c>
      <c r="M29" s="190">
        <v>6.916666666666667</v>
      </c>
      <c r="N29" s="189">
        <v>8.7410000000000014</v>
      </c>
      <c r="O29" s="201">
        <v>67.000249999999994</v>
      </c>
      <c r="P29" s="197">
        <v>7.6650554856423732</v>
      </c>
      <c r="Q29" s="195" t="s">
        <v>13</v>
      </c>
      <c r="R29" s="189" t="s">
        <v>13</v>
      </c>
      <c r="S29" s="189" t="s">
        <v>13</v>
      </c>
      <c r="T29" s="189" t="s">
        <v>13</v>
      </c>
      <c r="U29" s="189" t="s">
        <v>13</v>
      </c>
      <c r="V29" s="189" t="s">
        <v>13</v>
      </c>
      <c r="W29" s="195" t="s">
        <v>13</v>
      </c>
      <c r="X29" s="189" t="s">
        <v>13</v>
      </c>
      <c r="Y29" s="196" t="s">
        <v>13</v>
      </c>
    </row>
    <row r="30" spans="1:25" ht="18" customHeight="1" x14ac:dyDescent="0.25">
      <c r="A30" s="186" t="s">
        <v>37</v>
      </c>
      <c r="B30" s="187">
        <v>212.61</v>
      </c>
      <c r="C30" s="200">
        <v>1490.23</v>
      </c>
      <c r="D30" s="188">
        <v>7.0092187573491369</v>
      </c>
      <c r="E30" s="187">
        <v>209.09535555555584</v>
      </c>
      <c r="F30" s="200">
        <v>1710.6113388888884</v>
      </c>
      <c r="G30" s="188">
        <v>8.1810106893282271</v>
      </c>
      <c r="H30" s="187">
        <v>184.9</v>
      </c>
      <c r="I30" s="200">
        <v>995</v>
      </c>
      <c r="J30" s="188">
        <v>5.3812871822606816</v>
      </c>
      <c r="K30" s="189">
        <v>177</v>
      </c>
      <c r="L30" s="201">
        <v>1258</v>
      </c>
      <c r="M30" s="190">
        <v>7.1073446327683616</v>
      </c>
      <c r="N30" s="189">
        <v>206.53916666666689</v>
      </c>
      <c r="O30" s="201">
        <v>1198.332116666666</v>
      </c>
      <c r="P30" s="197">
        <v>5.80196064507538</v>
      </c>
      <c r="Q30" s="195" t="s">
        <v>13</v>
      </c>
      <c r="R30" s="189" t="s">
        <v>13</v>
      </c>
      <c r="S30" s="189" t="s">
        <v>13</v>
      </c>
      <c r="T30" s="189" t="s">
        <v>13</v>
      </c>
      <c r="U30" s="189" t="s">
        <v>13</v>
      </c>
      <c r="V30" s="189" t="s">
        <v>13</v>
      </c>
      <c r="W30" s="195" t="s">
        <v>13</v>
      </c>
      <c r="X30" s="189" t="s">
        <v>13</v>
      </c>
      <c r="Y30" s="196" t="s">
        <v>13</v>
      </c>
    </row>
    <row r="31" spans="1:25" ht="20.100000000000001" customHeight="1" x14ac:dyDescent="0.25">
      <c r="A31" s="202" t="s">
        <v>38</v>
      </c>
      <c r="B31" s="203">
        <v>132.52000000000001</v>
      </c>
      <c r="C31" s="203">
        <v>1664.2</v>
      </c>
      <c r="D31" s="188">
        <v>12.558104437066103</v>
      </c>
      <c r="E31" s="203">
        <v>148.57333333333327</v>
      </c>
      <c r="F31" s="203">
        <v>1716.9432333333334</v>
      </c>
      <c r="G31" s="188">
        <v>11.556200529480398</v>
      </c>
      <c r="H31" s="203">
        <v>111.6</v>
      </c>
      <c r="I31" s="203">
        <v>1077</v>
      </c>
      <c r="J31" s="188">
        <v>9.650537634408602</v>
      </c>
      <c r="K31" s="195">
        <v>139</v>
      </c>
      <c r="L31" s="195">
        <v>1255</v>
      </c>
      <c r="M31" s="190">
        <v>9.028776978417266</v>
      </c>
      <c r="N31" s="195">
        <v>110.66069999999998</v>
      </c>
      <c r="O31" s="195">
        <v>814.26835000000005</v>
      </c>
      <c r="P31" s="197">
        <v>7.358243260705926</v>
      </c>
      <c r="Q31" s="195" t="s">
        <v>13</v>
      </c>
      <c r="R31" s="189" t="s">
        <v>13</v>
      </c>
      <c r="S31" s="189" t="s">
        <v>13</v>
      </c>
      <c r="T31" s="189" t="s">
        <v>13</v>
      </c>
      <c r="U31" s="189" t="s">
        <v>13</v>
      </c>
      <c r="V31" s="189" t="s">
        <v>13</v>
      </c>
      <c r="W31" s="195" t="s">
        <v>13</v>
      </c>
      <c r="X31" s="189" t="s">
        <v>13</v>
      </c>
      <c r="Y31" s="196" t="s">
        <v>13</v>
      </c>
    </row>
    <row r="32" spans="1:25" ht="20.100000000000001" customHeight="1" x14ac:dyDescent="0.25">
      <c r="A32" s="202" t="s">
        <v>39</v>
      </c>
      <c r="B32" s="203">
        <v>61.2</v>
      </c>
      <c r="C32" s="203">
        <v>414.53</v>
      </c>
      <c r="D32" s="188">
        <v>6.7733660130718949</v>
      </c>
      <c r="E32" s="203">
        <v>59.047603174603175</v>
      </c>
      <c r="F32" s="203">
        <v>441.77370000000002</v>
      </c>
      <c r="G32" s="188">
        <v>7.4816533821648878</v>
      </c>
      <c r="H32" s="203">
        <v>64</v>
      </c>
      <c r="I32" s="203">
        <v>387</v>
      </c>
      <c r="J32" s="188">
        <v>6.046875</v>
      </c>
      <c r="K32" s="195">
        <v>69</v>
      </c>
      <c r="L32" s="195">
        <v>495</v>
      </c>
      <c r="M32" s="190">
        <v>7.1739130434782608</v>
      </c>
      <c r="N32" s="195">
        <v>86.678238095238086</v>
      </c>
      <c r="O32" s="195">
        <v>778.37886666666657</v>
      </c>
      <c r="P32" s="197">
        <v>8.9800956245951777</v>
      </c>
      <c r="Q32" s="199">
        <v>0.22</v>
      </c>
      <c r="R32" s="194">
        <v>0.11</v>
      </c>
      <c r="S32" s="194">
        <v>0.33</v>
      </c>
      <c r="T32" s="189" t="s">
        <v>13</v>
      </c>
      <c r="U32" s="189" t="s">
        <v>13</v>
      </c>
      <c r="V32" s="189" t="s">
        <v>13</v>
      </c>
      <c r="W32" s="189" t="s">
        <v>13</v>
      </c>
      <c r="X32" s="189" t="s">
        <v>13</v>
      </c>
      <c r="Y32" s="189" t="s">
        <v>13</v>
      </c>
    </row>
    <row r="33" spans="1:25" ht="20.100000000000001" customHeight="1" x14ac:dyDescent="0.25">
      <c r="A33" s="202" t="s">
        <v>40</v>
      </c>
      <c r="B33" s="203">
        <v>32.89</v>
      </c>
      <c r="C33" s="203">
        <v>573.89</v>
      </c>
      <c r="D33" s="188">
        <v>17.448768622681666</v>
      </c>
      <c r="E33" s="203">
        <v>35.21</v>
      </c>
      <c r="F33" s="203">
        <v>464.65</v>
      </c>
      <c r="G33" s="188">
        <v>13.196535075262709</v>
      </c>
      <c r="H33" s="203">
        <v>55.6</v>
      </c>
      <c r="I33" s="203">
        <v>681</v>
      </c>
      <c r="J33" s="188">
        <v>12.24820143884892</v>
      </c>
      <c r="K33" s="195">
        <v>56</v>
      </c>
      <c r="L33" s="195">
        <v>715</v>
      </c>
      <c r="M33" s="190">
        <v>12.767857142857142</v>
      </c>
      <c r="N33" s="195">
        <v>37.08</v>
      </c>
      <c r="O33" s="195">
        <v>596.43740000000003</v>
      </c>
      <c r="P33" s="197">
        <v>16.085151024811221</v>
      </c>
      <c r="Q33" s="195" t="s">
        <v>13</v>
      </c>
      <c r="R33" s="189" t="s">
        <v>13</v>
      </c>
      <c r="S33" s="189" t="s">
        <v>13</v>
      </c>
      <c r="T33" s="189" t="s">
        <v>13</v>
      </c>
      <c r="U33" s="189" t="s">
        <v>13</v>
      </c>
      <c r="V33" s="189" t="s">
        <v>13</v>
      </c>
      <c r="W33" s="195" t="s">
        <v>13</v>
      </c>
      <c r="X33" s="189" t="s">
        <v>13</v>
      </c>
      <c r="Y33" s="196" t="s">
        <v>13</v>
      </c>
    </row>
    <row r="34" spans="1:25" ht="20.100000000000001" customHeight="1" x14ac:dyDescent="0.25">
      <c r="A34" s="202" t="s">
        <v>41</v>
      </c>
      <c r="B34" s="203">
        <v>277.67</v>
      </c>
      <c r="C34" s="203">
        <v>6388.34</v>
      </c>
      <c r="D34" s="188">
        <v>23.006950696870383</v>
      </c>
      <c r="E34" s="203">
        <v>246.61888644688645</v>
      </c>
      <c r="F34" s="203">
        <v>5133.6499000000003</v>
      </c>
      <c r="G34" s="188">
        <v>20.816126347669723</v>
      </c>
      <c r="H34" s="203">
        <v>275.2</v>
      </c>
      <c r="I34" s="203">
        <v>3440</v>
      </c>
      <c r="J34" s="188">
        <v>12.5</v>
      </c>
      <c r="K34" s="195">
        <v>244</v>
      </c>
      <c r="L34" s="195">
        <v>3219</v>
      </c>
      <c r="M34" s="190">
        <v>13.192622950819672</v>
      </c>
      <c r="N34" s="195">
        <v>175.49499999999998</v>
      </c>
      <c r="O34" s="195">
        <v>3640.5138999999999</v>
      </c>
      <c r="P34" s="197">
        <v>20.744259950425942</v>
      </c>
      <c r="Q34" s="195" t="s">
        <v>13</v>
      </c>
      <c r="R34" s="189" t="s">
        <v>13</v>
      </c>
      <c r="S34" s="189" t="s">
        <v>13</v>
      </c>
      <c r="T34" s="189" t="s">
        <v>13</v>
      </c>
      <c r="U34" s="189" t="s">
        <v>13</v>
      </c>
      <c r="V34" s="189" t="s">
        <v>13</v>
      </c>
      <c r="W34" s="195" t="s">
        <v>13</v>
      </c>
      <c r="X34" s="189" t="s">
        <v>13</v>
      </c>
      <c r="Y34" s="196" t="s">
        <v>13</v>
      </c>
    </row>
    <row r="35" spans="1:25" ht="20.100000000000001" customHeight="1" x14ac:dyDescent="0.25">
      <c r="A35" s="204" t="s">
        <v>42</v>
      </c>
      <c r="B35" s="205">
        <v>180.07</v>
      </c>
      <c r="C35" s="205">
        <v>4797.37</v>
      </c>
      <c r="D35" s="188">
        <v>26.641694896429168</v>
      </c>
      <c r="E35" s="205">
        <v>164.78888644688647</v>
      </c>
      <c r="F35" s="205">
        <v>4095.3814000000002</v>
      </c>
      <c r="G35" s="188">
        <v>24.852291245502126</v>
      </c>
      <c r="H35" s="205">
        <v>200</v>
      </c>
      <c r="I35" s="205">
        <v>2511</v>
      </c>
      <c r="J35" s="188">
        <v>12.555</v>
      </c>
      <c r="K35" s="206">
        <v>115</v>
      </c>
      <c r="L35" s="206">
        <v>2200</v>
      </c>
      <c r="M35" s="190">
        <v>19.130434782608695</v>
      </c>
      <c r="N35" s="206">
        <v>61.170000000000009</v>
      </c>
      <c r="O35" s="206">
        <v>1267.6939</v>
      </c>
      <c r="P35" s="197">
        <v>20.724111492561711</v>
      </c>
      <c r="Q35" s="195" t="s">
        <v>13</v>
      </c>
      <c r="R35" s="189" t="s">
        <v>13</v>
      </c>
      <c r="S35" s="189" t="s">
        <v>13</v>
      </c>
      <c r="T35" s="189" t="s">
        <v>13</v>
      </c>
      <c r="U35" s="189" t="s">
        <v>13</v>
      </c>
      <c r="V35" s="189" t="s">
        <v>13</v>
      </c>
      <c r="W35" s="195" t="s">
        <v>13</v>
      </c>
      <c r="X35" s="189" t="s">
        <v>13</v>
      </c>
      <c r="Y35" s="196" t="s">
        <v>13</v>
      </c>
    </row>
    <row r="36" spans="1:25" ht="20.100000000000001" customHeight="1" x14ac:dyDescent="0.25">
      <c r="A36" s="202" t="s">
        <v>43</v>
      </c>
      <c r="B36" s="203">
        <v>125.84</v>
      </c>
      <c r="C36" s="203">
        <v>915.92</v>
      </c>
      <c r="D36" s="188">
        <v>7.2784488239033687</v>
      </c>
      <c r="E36" s="203">
        <v>124.25216666666675</v>
      </c>
      <c r="F36" s="203">
        <v>945.65463333333332</v>
      </c>
      <c r="G36" s="188">
        <v>7.6107697652488904</v>
      </c>
      <c r="H36" s="203">
        <v>140</v>
      </c>
      <c r="I36" s="203">
        <v>846</v>
      </c>
      <c r="J36" s="188">
        <v>6.0428571428571427</v>
      </c>
      <c r="K36" s="195">
        <v>94</v>
      </c>
      <c r="L36" s="195">
        <v>702</v>
      </c>
      <c r="M36" s="190">
        <v>7.4680851063829783</v>
      </c>
      <c r="N36" s="195">
        <v>97.783000000000044</v>
      </c>
      <c r="O36" s="195">
        <v>738.85053333333337</v>
      </c>
      <c r="P36" s="197">
        <v>7.5560223488063674</v>
      </c>
      <c r="Q36" s="195" t="s">
        <v>13</v>
      </c>
      <c r="R36" s="189" t="s">
        <v>13</v>
      </c>
      <c r="S36" s="189" t="s">
        <v>13</v>
      </c>
      <c r="T36" s="189" t="s">
        <v>13</v>
      </c>
      <c r="U36" s="189" t="s">
        <v>13</v>
      </c>
      <c r="V36" s="189" t="s">
        <v>13</v>
      </c>
      <c r="W36" s="195" t="s">
        <v>13</v>
      </c>
      <c r="X36" s="189" t="s">
        <v>13</v>
      </c>
      <c r="Y36" s="196" t="s">
        <v>13</v>
      </c>
    </row>
    <row r="37" spans="1:25" ht="20.100000000000001" customHeight="1" x14ac:dyDescent="0.25">
      <c r="A37" s="202" t="s">
        <v>44</v>
      </c>
      <c r="B37" s="203">
        <v>44.92</v>
      </c>
      <c r="C37" s="203">
        <v>638.25</v>
      </c>
      <c r="D37" s="188">
        <v>14.208593054318788</v>
      </c>
      <c r="E37" s="203">
        <v>53.258666666666649</v>
      </c>
      <c r="F37" s="203">
        <v>812.79683333333344</v>
      </c>
      <c r="G37" s="188">
        <v>15.261306454035656</v>
      </c>
      <c r="H37" s="203">
        <v>40.6</v>
      </c>
      <c r="I37" s="203">
        <v>482</v>
      </c>
      <c r="J37" s="188">
        <v>11.871921182266009</v>
      </c>
      <c r="K37" s="195">
        <v>36</v>
      </c>
      <c r="L37" s="195">
        <v>392</v>
      </c>
      <c r="M37" s="190">
        <v>10.888888888888889</v>
      </c>
      <c r="N37" s="195">
        <v>27.230833333333337</v>
      </c>
      <c r="O37" s="195">
        <v>303.22690000000006</v>
      </c>
      <c r="P37" s="197">
        <v>11.135424916608013</v>
      </c>
      <c r="Q37" s="195" t="s">
        <v>13</v>
      </c>
      <c r="R37" s="189" t="s">
        <v>13</v>
      </c>
      <c r="S37" s="189" t="s">
        <v>13</v>
      </c>
      <c r="T37" s="189" t="s">
        <v>13</v>
      </c>
      <c r="U37" s="189" t="s">
        <v>13</v>
      </c>
      <c r="V37" s="189" t="s">
        <v>13</v>
      </c>
      <c r="W37" s="195" t="s">
        <v>13</v>
      </c>
      <c r="X37" s="189" t="s">
        <v>13</v>
      </c>
      <c r="Y37" s="196" t="s">
        <v>13</v>
      </c>
    </row>
    <row r="38" spans="1:25" ht="20.100000000000001" customHeight="1" x14ac:dyDescent="0.25">
      <c r="A38" s="202" t="s">
        <v>45</v>
      </c>
      <c r="B38" s="203">
        <v>184.45</v>
      </c>
      <c r="C38" s="203">
        <v>2183.2600000000002</v>
      </c>
      <c r="D38" s="188">
        <v>11.836595283274603</v>
      </c>
      <c r="E38" s="203">
        <v>186.13294444444455</v>
      </c>
      <c r="F38" s="203">
        <v>2289.7659638888886</v>
      </c>
      <c r="G38" s="188">
        <v>12.301776940794698</v>
      </c>
      <c r="H38" s="203">
        <v>181</v>
      </c>
      <c r="I38" s="203">
        <v>1785</v>
      </c>
      <c r="J38" s="188">
        <v>9.8618784530386741</v>
      </c>
      <c r="K38" s="195">
        <v>149</v>
      </c>
      <c r="L38" s="195">
        <v>1716</v>
      </c>
      <c r="M38" s="190">
        <v>11.516778523489933</v>
      </c>
      <c r="N38" s="195">
        <v>127.62666666666669</v>
      </c>
      <c r="O38" s="195">
        <v>1366.2499666666668</v>
      </c>
      <c r="P38" s="197">
        <v>10.705050929795235</v>
      </c>
      <c r="Q38" s="195" t="s">
        <v>13</v>
      </c>
      <c r="R38" s="189" t="s">
        <v>13</v>
      </c>
      <c r="S38" s="189" t="s">
        <v>13</v>
      </c>
      <c r="T38" s="189" t="s">
        <v>13</v>
      </c>
      <c r="U38" s="189" t="s">
        <v>13</v>
      </c>
      <c r="V38" s="189" t="s">
        <v>13</v>
      </c>
      <c r="W38" s="195" t="s">
        <v>13</v>
      </c>
      <c r="X38" s="189" t="s">
        <v>13</v>
      </c>
      <c r="Y38" s="196" t="s">
        <v>13</v>
      </c>
    </row>
    <row r="39" spans="1:25" ht="20.100000000000001" customHeight="1" x14ac:dyDescent="0.25">
      <c r="A39" s="202" t="s">
        <v>46</v>
      </c>
      <c r="B39" s="203">
        <v>764.6</v>
      </c>
      <c r="C39" s="203">
        <v>16326.49</v>
      </c>
      <c r="D39" s="188">
        <v>21.352981951347108</v>
      </c>
      <c r="E39" s="203">
        <v>709.84003030303029</v>
      </c>
      <c r="F39" s="203">
        <v>14123.530692485598</v>
      </c>
      <c r="G39" s="188">
        <v>19.896779682115518</v>
      </c>
      <c r="H39" s="203">
        <v>719.2</v>
      </c>
      <c r="I39" s="203">
        <v>17033</v>
      </c>
      <c r="J39" s="188">
        <v>23.683259176863181</v>
      </c>
      <c r="K39" s="195">
        <v>714</v>
      </c>
      <c r="L39" s="195">
        <v>14822</v>
      </c>
      <c r="M39" s="190">
        <v>20.759103641456583</v>
      </c>
      <c r="N39" s="195">
        <v>650.46693634982273</v>
      </c>
      <c r="O39" s="195">
        <v>14192.053796</v>
      </c>
      <c r="P39" s="197">
        <v>21.81825547604387</v>
      </c>
      <c r="Q39" s="195" t="s">
        <v>13</v>
      </c>
      <c r="R39" s="189" t="s">
        <v>13</v>
      </c>
      <c r="S39" s="189" t="s">
        <v>13</v>
      </c>
      <c r="T39" s="189" t="s">
        <v>13</v>
      </c>
      <c r="U39" s="189" t="s">
        <v>13</v>
      </c>
      <c r="V39" s="189" t="s">
        <v>13</v>
      </c>
      <c r="W39" s="195" t="s">
        <v>13</v>
      </c>
      <c r="X39" s="189" t="s">
        <v>13</v>
      </c>
      <c r="Y39" s="196" t="s">
        <v>13</v>
      </c>
    </row>
    <row r="40" spans="1:25" ht="20.100000000000001" customHeight="1" x14ac:dyDescent="0.25">
      <c r="A40" s="202" t="s">
        <v>47</v>
      </c>
      <c r="B40" s="203">
        <v>525.62</v>
      </c>
      <c r="C40" s="203">
        <v>7001.63</v>
      </c>
      <c r="D40" s="188">
        <v>13.320706974620448</v>
      </c>
      <c r="E40" s="203">
        <v>534.62249999999995</v>
      </c>
      <c r="F40" s="203">
        <v>7948.2129999999997</v>
      </c>
      <c r="G40" s="188">
        <v>14.866963137540976</v>
      </c>
      <c r="H40" s="203">
        <v>543.29999999999995</v>
      </c>
      <c r="I40" s="203">
        <v>6805</v>
      </c>
      <c r="J40" s="188">
        <v>12.52530830112277</v>
      </c>
      <c r="K40" s="195">
        <v>556</v>
      </c>
      <c r="L40" s="195">
        <v>7413</v>
      </c>
      <c r="M40" s="190">
        <v>13.332733812949641</v>
      </c>
      <c r="N40" s="195">
        <v>669.33766666666656</v>
      </c>
      <c r="O40" s="195">
        <v>8697.1976333333314</v>
      </c>
      <c r="P40" s="197">
        <v>12.993737042539067</v>
      </c>
      <c r="Q40" s="195" t="s">
        <v>13</v>
      </c>
      <c r="R40" s="189" t="s">
        <v>13</v>
      </c>
      <c r="S40" s="189" t="s">
        <v>13</v>
      </c>
      <c r="T40" s="189" t="s">
        <v>13</v>
      </c>
      <c r="U40" s="189" t="s">
        <v>13</v>
      </c>
      <c r="V40" s="189" t="s">
        <v>13</v>
      </c>
      <c r="W40" s="195" t="s">
        <v>13</v>
      </c>
      <c r="X40" s="189" t="s">
        <v>13</v>
      </c>
      <c r="Y40" s="196" t="s">
        <v>13</v>
      </c>
    </row>
    <row r="41" spans="1:25" ht="20.100000000000001" customHeight="1" x14ac:dyDescent="0.25">
      <c r="A41" s="202" t="s">
        <v>48</v>
      </c>
      <c r="B41" s="203">
        <v>161</v>
      </c>
      <c r="C41" s="203">
        <v>352</v>
      </c>
      <c r="D41" s="188">
        <v>2.1863354037267082</v>
      </c>
      <c r="E41" s="203">
        <v>56.46</v>
      </c>
      <c r="F41" s="203">
        <v>160.34000000000003</v>
      </c>
      <c r="G41" s="188">
        <v>2.8398866454126819</v>
      </c>
      <c r="H41" s="203">
        <v>12.9</v>
      </c>
      <c r="I41" s="203">
        <v>19</v>
      </c>
      <c r="J41" s="188">
        <v>1.4728682170542635</v>
      </c>
      <c r="K41" s="195">
        <v>6</v>
      </c>
      <c r="L41" s="195">
        <v>21</v>
      </c>
      <c r="M41" s="190">
        <v>3.5</v>
      </c>
      <c r="N41" s="195">
        <v>0</v>
      </c>
      <c r="O41" s="195">
        <v>0</v>
      </c>
      <c r="P41" s="197">
        <v>0</v>
      </c>
      <c r="Q41" s="195" t="s">
        <v>13</v>
      </c>
      <c r="R41" s="189" t="s">
        <v>13</v>
      </c>
      <c r="S41" s="189" t="s">
        <v>13</v>
      </c>
      <c r="T41" s="189" t="s">
        <v>13</v>
      </c>
      <c r="U41" s="189" t="s">
        <v>13</v>
      </c>
      <c r="V41" s="189" t="s">
        <v>13</v>
      </c>
      <c r="W41" s="195" t="s">
        <v>13</v>
      </c>
      <c r="X41" s="189" t="s">
        <v>13</v>
      </c>
      <c r="Y41" s="196" t="s">
        <v>13</v>
      </c>
    </row>
    <row r="42" spans="1:25" ht="20.100000000000001" customHeight="1" x14ac:dyDescent="0.25">
      <c r="A42" s="202" t="s">
        <v>49</v>
      </c>
      <c r="B42" s="203">
        <v>76.260000000000005</v>
      </c>
      <c r="C42" s="203">
        <v>553.72</v>
      </c>
      <c r="D42" s="188">
        <v>7.2609493836873851</v>
      </c>
      <c r="E42" s="203">
        <v>60.351666666666652</v>
      </c>
      <c r="F42" s="203">
        <v>499.11736666666673</v>
      </c>
      <c r="G42" s="188">
        <v>8.2701505067520955</v>
      </c>
      <c r="H42" s="203">
        <v>60</v>
      </c>
      <c r="I42" s="203">
        <v>447</v>
      </c>
      <c r="J42" s="188">
        <v>7.45</v>
      </c>
      <c r="K42" s="195">
        <v>45</v>
      </c>
      <c r="L42" s="195">
        <v>313</v>
      </c>
      <c r="M42" s="190">
        <v>6.9555555555555557</v>
      </c>
      <c r="N42" s="195">
        <v>64.055000000000007</v>
      </c>
      <c r="O42" s="195">
        <v>439.30739999999997</v>
      </c>
      <c r="P42" s="197">
        <v>6.8582842869409086</v>
      </c>
      <c r="Q42" s="192">
        <v>0</v>
      </c>
      <c r="R42" s="193">
        <v>0</v>
      </c>
      <c r="S42" s="194">
        <v>0</v>
      </c>
      <c r="T42" s="189" t="s">
        <v>13</v>
      </c>
      <c r="U42" s="189" t="s">
        <v>13</v>
      </c>
      <c r="V42" s="189" t="s">
        <v>13</v>
      </c>
      <c r="W42" s="195" t="s">
        <v>13</v>
      </c>
      <c r="X42" s="189" t="s">
        <v>13</v>
      </c>
      <c r="Y42" s="196" t="s">
        <v>13</v>
      </c>
    </row>
    <row r="43" spans="1:25" ht="20.100000000000001" customHeight="1" x14ac:dyDescent="0.25">
      <c r="A43" s="202" t="s">
        <v>50</v>
      </c>
      <c r="B43" s="207">
        <v>0</v>
      </c>
      <c r="C43" s="207">
        <v>0</v>
      </c>
      <c r="D43" s="207">
        <v>0</v>
      </c>
      <c r="E43" s="203">
        <v>0.73833333333333329</v>
      </c>
      <c r="F43" s="203">
        <v>6.5783833333333339</v>
      </c>
      <c r="G43" s="188">
        <v>8.9097742663656891</v>
      </c>
      <c r="H43" s="203">
        <v>1</v>
      </c>
      <c r="I43" s="203">
        <v>6</v>
      </c>
      <c r="J43" s="188">
        <v>6</v>
      </c>
      <c r="K43" s="195">
        <v>1</v>
      </c>
      <c r="L43" s="195">
        <v>7</v>
      </c>
      <c r="M43" s="190">
        <v>7</v>
      </c>
      <c r="N43" s="195">
        <v>2.7789999999999999</v>
      </c>
      <c r="O43" s="195">
        <v>10.594999999999999</v>
      </c>
      <c r="P43" s="197">
        <v>3.812522490104354</v>
      </c>
      <c r="Q43" s="195" t="s">
        <v>13</v>
      </c>
      <c r="R43" s="189" t="s">
        <v>13</v>
      </c>
      <c r="S43" s="189" t="s">
        <v>13</v>
      </c>
      <c r="T43" s="189" t="s">
        <v>13</v>
      </c>
      <c r="U43" s="189" t="s">
        <v>13</v>
      </c>
      <c r="V43" s="189" t="s">
        <v>13</v>
      </c>
      <c r="W43" s="195" t="s">
        <v>13</v>
      </c>
      <c r="X43" s="189" t="s">
        <v>13</v>
      </c>
      <c r="Y43" s="196" t="s">
        <v>13</v>
      </c>
    </row>
    <row r="44" spans="1:25" ht="20.100000000000001" customHeight="1" x14ac:dyDescent="0.25">
      <c r="A44" s="202" t="s">
        <v>51</v>
      </c>
      <c r="B44" s="203">
        <v>34.78</v>
      </c>
      <c r="C44" s="203">
        <v>446.24</v>
      </c>
      <c r="D44" s="188">
        <v>12.830362277170787</v>
      </c>
      <c r="E44" s="203">
        <v>40.54</v>
      </c>
      <c r="F44" s="203">
        <v>458.08</v>
      </c>
      <c r="G44" s="188">
        <v>11.299457326097681</v>
      </c>
      <c r="H44" s="203">
        <v>54.2</v>
      </c>
      <c r="I44" s="203">
        <v>583</v>
      </c>
      <c r="J44" s="188">
        <v>10.756457564575646</v>
      </c>
      <c r="K44" s="195">
        <v>39</v>
      </c>
      <c r="L44" s="195">
        <v>414</v>
      </c>
      <c r="M44" s="190">
        <v>10.615384615384615</v>
      </c>
      <c r="N44" s="195">
        <v>40.81</v>
      </c>
      <c r="O44" s="195">
        <v>490.2826</v>
      </c>
      <c r="P44" s="197">
        <v>12.013785836804704</v>
      </c>
      <c r="Q44" s="195" t="s">
        <v>13</v>
      </c>
      <c r="R44" s="189" t="s">
        <v>13</v>
      </c>
      <c r="S44" s="189" t="s">
        <v>13</v>
      </c>
      <c r="T44" s="189" t="s">
        <v>13</v>
      </c>
      <c r="U44" s="189" t="s">
        <v>13</v>
      </c>
      <c r="V44" s="189" t="s">
        <v>13</v>
      </c>
      <c r="W44" s="195" t="s">
        <v>13</v>
      </c>
      <c r="X44" s="189" t="s">
        <v>13</v>
      </c>
      <c r="Y44" s="196" t="s">
        <v>13</v>
      </c>
    </row>
    <row r="45" spans="1:25" ht="20.100000000000001" customHeight="1" x14ac:dyDescent="0.25">
      <c r="A45" s="202" t="s">
        <v>52</v>
      </c>
      <c r="B45" s="203">
        <v>729.69</v>
      </c>
      <c r="C45" s="203">
        <v>10136.4</v>
      </c>
      <c r="D45" s="188">
        <v>13.891378530608888</v>
      </c>
      <c r="E45" s="203">
        <v>722.43737012987003</v>
      </c>
      <c r="F45" s="203">
        <v>10651.237466666669</v>
      </c>
      <c r="G45" s="188">
        <v>14.743475222982905</v>
      </c>
      <c r="H45" s="203">
        <v>683.4</v>
      </c>
      <c r="I45" s="203">
        <v>9190</v>
      </c>
      <c r="J45" s="188">
        <v>13.447468539654668</v>
      </c>
      <c r="K45" s="195">
        <v>643</v>
      </c>
      <c r="L45" s="195">
        <v>8684</v>
      </c>
      <c r="M45" s="190">
        <v>13.505443234836703</v>
      </c>
      <c r="N45" s="195">
        <v>625.66901739130458</v>
      </c>
      <c r="O45" s="195">
        <v>8352.0416000000005</v>
      </c>
      <c r="P45" s="197">
        <v>13.3489774430951</v>
      </c>
      <c r="Q45" s="195" t="s">
        <v>13</v>
      </c>
      <c r="R45" s="189" t="s">
        <v>13</v>
      </c>
      <c r="S45" s="189" t="s">
        <v>13</v>
      </c>
      <c r="T45" s="189" t="s">
        <v>13</v>
      </c>
      <c r="U45" s="189" t="s">
        <v>13</v>
      </c>
      <c r="V45" s="189" t="s">
        <v>13</v>
      </c>
      <c r="W45" s="195" t="s">
        <v>13</v>
      </c>
      <c r="X45" s="189" t="s">
        <v>13</v>
      </c>
      <c r="Y45" s="196" t="s">
        <v>13</v>
      </c>
    </row>
    <row r="46" spans="1:25" ht="20.100000000000001" customHeight="1" x14ac:dyDescent="0.25">
      <c r="A46" s="204" t="s">
        <v>42</v>
      </c>
      <c r="B46" s="205">
        <v>719.15</v>
      </c>
      <c r="C46" s="205">
        <v>10047.870000000001</v>
      </c>
      <c r="D46" s="188">
        <v>13.971869568240285</v>
      </c>
      <c r="E46" s="205">
        <v>719.75987012987002</v>
      </c>
      <c r="F46" s="205">
        <v>10615.015866666668</v>
      </c>
      <c r="G46" s="188">
        <v>14.747996251515586</v>
      </c>
      <c r="H46" s="205">
        <v>682</v>
      </c>
      <c r="I46" s="205">
        <v>9186</v>
      </c>
      <c r="J46" s="188">
        <v>13.469208211143695</v>
      </c>
      <c r="K46" s="206">
        <v>643</v>
      </c>
      <c r="L46" s="206">
        <v>8684</v>
      </c>
      <c r="M46" s="190">
        <v>13.505443234836703</v>
      </c>
      <c r="N46" s="206">
        <v>623.04901739130446</v>
      </c>
      <c r="O46" s="206">
        <v>8309.981600000001</v>
      </c>
      <c r="P46" s="197">
        <v>13.337604856185717</v>
      </c>
      <c r="Q46" s="195" t="s">
        <v>13</v>
      </c>
      <c r="R46" s="189" t="s">
        <v>13</v>
      </c>
      <c r="S46" s="189" t="s">
        <v>13</v>
      </c>
      <c r="T46" s="189" t="s">
        <v>13</v>
      </c>
      <c r="U46" s="189" t="s">
        <v>13</v>
      </c>
      <c r="V46" s="189" t="s">
        <v>13</v>
      </c>
      <c r="W46" s="195" t="s">
        <v>13</v>
      </c>
      <c r="X46" s="189" t="s">
        <v>13</v>
      </c>
      <c r="Y46" s="196" t="s">
        <v>13</v>
      </c>
    </row>
    <row r="47" spans="1:25" ht="20.100000000000001" customHeight="1" x14ac:dyDescent="0.25">
      <c r="A47" s="202" t="s">
        <v>53</v>
      </c>
      <c r="B47" s="203">
        <v>134.4</v>
      </c>
      <c r="C47" s="203">
        <v>1019.17</v>
      </c>
      <c r="D47" s="188">
        <v>7.5831101190476184</v>
      </c>
      <c r="E47" s="203">
        <v>149.01500000000004</v>
      </c>
      <c r="F47" s="203">
        <v>1213.2788166666669</v>
      </c>
      <c r="G47" s="188">
        <v>8.1419911865695838</v>
      </c>
      <c r="H47" s="203">
        <v>145.19999999999999</v>
      </c>
      <c r="I47" s="203">
        <v>880</v>
      </c>
      <c r="J47" s="188">
        <v>6.0606060606060614</v>
      </c>
      <c r="K47" s="195">
        <v>133</v>
      </c>
      <c r="L47" s="195">
        <v>1032</v>
      </c>
      <c r="M47" s="190">
        <v>7.7593984962406015</v>
      </c>
      <c r="N47" s="195">
        <v>133.66166666666672</v>
      </c>
      <c r="O47" s="195">
        <v>974.83825000000013</v>
      </c>
      <c r="P47" s="197">
        <v>7.2933270571218358</v>
      </c>
      <c r="Q47" s="195" t="s">
        <v>13</v>
      </c>
      <c r="R47" s="189" t="s">
        <v>13</v>
      </c>
      <c r="S47" s="189" t="s">
        <v>13</v>
      </c>
      <c r="T47" s="189" t="s">
        <v>13</v>
      </c>
      <c r="U47" s="189" t="s">
        <v>13</v>
      </c>
      <c r="V47" s="189" t="s">
        <v>13</v>
      </c>
      <c r="W47" s="195" t="s">
        <v>13</v>
      </c>
      <c r="X47" s="189" t="s">
        <v>13</v>
      </c>
      <c r="Y47" s="196" t="s">
        <v>13</v>
      </c>
    </row>
    <row r="48" spans="1:25" ht="20.100000000000001" customHeight="1" x14ac:dyDescent="0.25">
      <c r="A48" s="202" t="s">
        <v>54</v>
      </c>
      <c r="B48" s="203">
        <v>459.24</v>
      </c>
      <c r="C48" s="203">
        <v>7731.23</v>
      </c>
      <c r="D48" s="188">
        <v>16.834835815695495</v>
      </c>
      <c r="E48" s="203">
        <v>507.45</v>
      </c>
      <c r="F48" s="203">
        <v>8643.7000000000007</v>
      </c>
      <c r="G48" s="188">
        <v>17.033599369396001</v>
      </c>
      <c r="H48" s="203">
        <v>492.1</v>
      </c>
      <c r="I48" s="203">
        <v>7333</v>
      </c>
      <c r="J48" s="188">
        <v>14.901442796179637</v>
      </c>
      <c r="K48" s="195">
        <v>508</v>
      </c>
      <c r="L48" s="195">
        <v>7266</v>
      </c>
      <c r="M48" s="190">
        <v>14.303149606299213</v>
      </c>
      <c r="N48" s="195">
        <v>486.28589126984048</v>
      </c>
      <c r="O48" s="195">
        <v>7951.6649333333271</v>
      </c>
      <c r="P48" s="197">
        <v>16.351831455708307</v>
      </c>
      <c r="Q48" s="195" t="s">
        <v>13</v>
      </c>
      <c r="R48" s="189" t="s">
        <v>13</v>
      </c>
      <c r="S48" s="189" t="s">
        <v>13</v>
      </c>
      <c r="T48" s="189" t="s">
        <v>13</v>
      </c>
      <c r="U48" s="189" t="s">
        <v>13</v>
      </c>
      <c r="V48" s="189" t="s">
        <v>13</v>
      </c>
      <c r="W48" s="195" t="s">
        <v>13</v>
      </c>
      <c r="X48" s="189" t="s">
        <v>13</v>
      </c>
      <c r="Y48" s="196" t="s">
        <v>13</v>
      </c>
    </row>
    <row r="49" spans="1:25" ht="20.100000000000001" customHeight="1" x14ac:dyDescent="0.25">
      <c r="A49" s="208" t="s">
        <v>55</v>
      </c>
      <c r="B49" s="203">
        <v>416.94</v>
      </c>
      <c r="C49" s="203">
        <v>9706.9599999999991</v>
      </c>
      <c r="D49" s="188">
        <v>23.281431381014052</v>
      </c>
      <c r="E49" s="203">
        <v>401.34462666666678</v>
      </c>
      <c r="F49" s="203">
        <v>8759.6563333333324</v>
      </c>
      <c r="G49" s="188">
        <v>21.825772045550735</v>
      </c>
      <c r="H49" s="203">
        <v>502</v>
      </c>
      <c r="I49" s="203">
        <v>10043</v>
      </c>
      <c r="J49" s="188">
        <v>20.00597609561753</v>
      </c>
      <c r="K49" s="195">
        <v>407</v>
      </c>
      <c r="L49" s="195">
        <v>8459</v>
      </c>
      <c r="M49" s="190">
        <v>20.783783783783782</v>
      </c>
      <c r="N49" s="195">
        <v>463.70029991557658</v>
      </c>
      <c r="O49" s="195">
        <v>9674.0309999999972</v>
      </c>
      <c r="P49" s="197">
        <v>20.862680058135172</v>
      </c>
      <c r="Q49" s="195" t="s">
        <v>13</v>
      </c>
      <c r="R49" s="189" t="s">
        <v>13</v>
      </c>
      <c r="S49" s="189" t="s">
        <v>13</v>
      </c>
      <c r="T49" s="189" t="s">
        <v>13</v>
      </c>
      <c r="U49" s="189" t="s">
        <v>13</v>
      </c>
      <c r="V49" s="189" t="s">
        <v>13</v>
      </c>
      <c r="W49" s="195" t="s">
        <v>13</v>
      </c>
      <c r="X49" s="189" t="s">
        <v>13</v>
      </c>
      <c r="Y49" s="196" t="s">
        <v>13</v>
      </c>
    </row>
    <row r="50" spans="1:25" ht="26.25" customHeight="1" x14ac:dyDescent="0.25">
      <c r="A50" s="209" t="s">
        <v>56</v>
      </c>
      <c r="B50" s="210">
        <v>7765.59</v>
      </c>
      <c r="C50" s="211">
        <v>106271.21000000002</v>
      </c>
      <c r="D50" s="212">
        <v>13.684885501294817</v>
      </c>
      <c r="E50" s="211">
        <v>7780.1750833744954</v>
      </c>
      <c r="F50" s="210">
        <v>106621.422989509</v>
      </c>
      <c r="G50" s="212">
        <v>13.704244679190959</v>
      </c>
      <c r="H50" s="210">
        <v>7646.4441666666698</v>
      </c>
      <c r="I50" s="211">
        <v>96847</v>
      </c>
      <c r="J50" s="212">
        <v>12.665625732570897</v>
      </c>
      <c r="K50" s="213">
        <v>7335</v>
      </c>
      <c r="L50" s="213">
        <v>93741</v>
      </c>
      <c r="M50" s="214">
        <v>12.779959100204499</v>
      </c>
      <c r="N50" s="213">
        <f>SUM(N7:N49)-(N35+N46)</f>
        <v>7351.8530750852769</v>
      </c>
      <c r="O50" s="213">
        <f>SUM(O7:O49)-(O35+O46)</f>
        <v>95029.077229333343</v>
      </c>
      <c r="P50" s="215">
        <v>12.92586729614847</v>
      </c>
      <c r="Q50" s="216">
        <v>0.5</v>
      </c>
      <c r="R50" s="214">
        <v>0.3</v>
      </c>
      <c r="S50" s="217">
        <v>0.5</v>
      </c>
      <c r="T50" s="218" t="s">
        <v>13</v>
      </c>
      <c r="U50" s="218" t="s">
        <v>13</v>
      </c>
      <c r="V50" s="218" t="s">
        <v>13</v>
      </c>
      <c r="W50" s="219" t="s">
        <v>13</v>
      </c>
      <c r="X50" s="218" t="s">
        <v>13</v>
      </c>
      <c r="Y50" s="220" t="s">
        <v>13</v>
      </c>
    </row>
    <row r="51" spans="1:25" ht="10.5" customHeight="1" x14ac:dyDescent="0.25">
      <c r="A51" s="221"/>
    </row>
    <row r="52" spans="1:25" x14ac:dyDescent="0.25">
      <c r="A52" s="264" t="s">
        <v>57</v>
      </c>
      <c r="B52" s="264"/>
      <c r="C52" s="264"/>
    </row>
    <row r="53" spans="1:25" x14ac:dyDescent="0.25">
      <c r="C53" s="222"/>
      <c r="D53" s="222"/>
    </row>
  </sheetData>
  <mergeCells count="18">
    <mergeCell ref="A1:B1"/>
    <mergeCell ref="L3:P3"/>
    <mergeCell ref="A4:A6"/>
    <mergeCell ref="B4:D5"/>
    <mergeCell ref="E4:G5"/>
    <mergeCell ref="H4:J5"/>
    <mergeCell ref="K4:M5"/>
    <mergeCell ref="N4:P5"/>
    <mergeCell ref="A52:C52"/>
    <mergeCell ref="Q4:S4"/>
    <mergeCell ref="T4:V4"/>
    <mergeCell ref="W4:Y4"/>
    <mergeCell ref="Q5:R5"/>
    <mergeCell ref="S5:S6"/>
    <mergeCell ref="T5:U5"/>
    <mergeCell ref="V5:V6"/>
    <mergeCell ref="W5:X5"/>
    <mergeCell ref="Y5:Y6"/>
  </mergeCells>
  <hyperlinks>
    <hyperlink ref="A1" location="contents!A1" display="Back to table of content"/>
  </hyperlinks>
  <pageMargins left="0.6" right="0" top="0.75" bottom="0.25" header="0.32"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Methods</vt:lpstr>
      <vt:lpstr>correspondence with previous</vt:lpstr>
      <vt:lpstr>Coverage,Concepts &amp; Definitions</vt:lpstr>
      <vt:lpstr>contents</vt:lpstr>
      <vt:lpstr>Symbols and Abbreviations</vt:lpstr>
      <vt:lpstr> Table 28 </vt:lpstr>
      <vt:lpstr>2016-2020</vt:lpstr>
      <vt:lpstr>Methods!OLE_LINK2</vt:lpstr>
      <vt:lpstr>contents!Print_Titles</vt:lpstr>
      <vt:lpstr>'correspondence with previous'!Print_Titles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Rummun, Shaheen</dc:creator>
  <cp:lastModifiedBy>Rummun, Shaheen</cp:lastModifiedBy>
  <dcterms:created xsi:type="dcterms:W3CDTF">2021-08-17T09:53:08Z</dcterms:created>
  <dcterms:modified xsi:type="dcterms:W3CDTF">2025-04-09T11:31:35Z</dcterms:modified>
</cp:coreProperties>
</file>