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pendata\"/>
    </mc:Choice>
  </mc:AlternateContent>
  <bookViews>
    <workbookView xWindow="0" yWindow="0" windowWidth="20460" windowHeight="6990" tabRatio="923" activeTab="5"/>
  </bookViews>
  <sheets>
    <sheet name="Sheet1" sheetId="1" r:id="rId1"/>
    <sheet name=" csv1" sheetId="2" r:id="rId2"/>
    <sheet name="Sheet2" sheetId="3" r:id="rId3"/>
    <sheet name="csv2" sheetId="4" r:id="rId4"/>
    <sheet name="Sheet3" sheetId="9" r:id="rId5"/>
    <sheet name="csv3" sheetId="40" r:id="rId6"/>
    <sheet name="sheet4" sheetId="5" r:id="rId7"/>
    <sheet name="csv4" sheetId="6" r:id="rId8"/>
    <sheet name="Sheet5" sheetId="11" r:id="rId9"/>
    <sheet name="csv5" sheetId="42" r:id="rId10"/>
    <sheet name="Sheet6" sheetId="7" r:id="rId11"/>
    <sheet name="csv6" sheetId="8" r:id="rId12"/>
    <sheet name="Sheet7" sheetId="13" r:id="rId13"/>
    <sheet name="CSV7" sheetId="41" r:id="rId14"/>
    <sheet name="Sheet8" sheetId="15" r:id="rId15"/>
    <sheet name="csv8" sheetId="16" r:id="rId16"/>
    <sheet name="Sheet9" sheetId="17" r:id="rId17"/>
    <sheet name="csv9" sheetId="18" r:id="rId18"/>
    <sheet name="sheet10" sheetId="19" r:id="rId19"/>
    <sheet name="csv10" sheetId="43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C21" i="1"/>
  <c r="B21" i="1"/>
</calcChain>
</file>

<file path=xl/sharedStrings.xml><?xml version="1.0" encoding="utf-8"?>
<sst xmlns="http://schemas.openxmlformats.org/spreadsheetml/2006/main" count="327" uniqueCount="103">
  <si>
    <t>Industry group</t>
  </si>
  <si>
    <t>2014</t>
  </si>
  <si>
    <t>2017</t>
  </si>
  <si>
    <t>Agriculture, forestry and fishing</t>
  </si>
  <si>
    <t>Mining and quarrying</t>
  </si>
  <si>
    <t>Manufacturing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</si>
  <si>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</si>
  <si>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</si>
  <si>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</si>
  <si>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</si>
  <si>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</si>
  <si>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</si>
  <si>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</si>
  <si>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</si>
  <si>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</si>
  <si>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and support service activities</t>
  </si>
  <si>
    <t>Education</t>
  </si>
  <si>
    <t>Human health and social work activities</t>
  </si>
  <si>
    <t>Arts, entertainment and recreation</t>
  </si>
  <si>
    <t>Other service activities</t>
  </si>
  <si>
    <t>Other (Activities not properly defined)</t>
  </si>
  <si>
    <t>Total</t>
  </si>
  <si>
    <t>Year</t>
  </si>
  <si>
    <t xml:space="preserve">Number of SMEs registered with exSMEDA /SME Registration Unit by district and year, January 2014 - Dec 2018 </t>
  </si>
  <si>
    <t>Black River</t>
  </si>
  <si>
    <t>Flacq</t>
  </si>
  <si>
    <t>Grand Port</t>
  </si>
  <si>
    <t>Moka</t>
  </si>
  <si>
    <t>Port Louis</t>
  </si>
  <si>
    <t>Pamplemousses</t>
  </si>
  <si>
    <t>Plaines Wilhems</t>
  </si>
  <si>
    <t>Rodrigues</t>
  </si>
  <si>
    <t>Riviere du Rempart</t>
  </si>
  <si>
    <t>Savanne</t>
  </si>
  <si>
    <t>Number of SMEs registered with Ministry of Business, Enterprise and Cooperatives by Type and Year, 2014-2018</t>
  </si>
  <si>
    <t>Type</t>
  </si>
  <si>
    <t>Companies</t>
  </si>
  <si>
    <t>Co-operatives</t>
  </si>
  <si>
    <t>Individual</t>
  </si>
  <si>
    <t>Partnership &amp; Societies</t>
  </si>
  <si>
    <t>NUMBER  OF VISITORS  SEEKING INFORMATION  &amp; COUNSELING at ex SMEDA &amp; SME Registration Unit</t>
  </si>
  <si>
    <t xml:space="preserve">Number </t>
  </si>
  <si>
    <t>12, 912</t>
  </si>
  <si>
    <t>Contribution Of SMEs To The Economy</t>
  </si>
  <si>
    <t>Employment in SMEs</t>
  </si>
  <si>
    <t>Total Employment</t>
  </si>
  <si>
    <t>Share of SMEs in Total Employment</t>
  </si>
  <si>
    <t>CONTRIBUTION OF SMEs TO EMPLOYMENT</t>
  </si>
  <si>
    <t>Number</t>
  </si>
  <si>
    <t>CONTRIBUTION OF SMEs TO EXPORT</t>
  </si>
  <si>
    <t>Contribution Of SMEs To Export</t>
  </si>
  <si>
    <r>
      <t>Export of SMEs</t>
    </r>
    <r>
      <rPr>
        <sz val="12"/>
        <color theme="1"/>
        <rFont val="Times New Roman"/>
        <family val="1"/>
      </rPr>
      <t xml:space="preserve"> (Rs million)</t>
    </r>
  </si>
  <si>
    <t>-</t>
  </si>
  <si>
    <t>Share of SMEs in Total Export</t>
  </si>
  <si>
    <t>Source: Performance of SMEs, 2007 to 2015</t>
  </si>
  <si>
    <t>CONTRIBUTION OF SMEs TO GDP</t>
  </si>
  <si>
    <t>% Contribution of SMEs to GDP</t>
  </si>
  <si>
    <t xml:space="preserve">                                                                                        Source : Performance of SMEs, 2007 to 2015</t>
  </si>
  <si>
    <t>CREDIT FACILITIES UNDER THE SME FINANCING SCHEME (WITH TURNOVER UNDER RS 10 MILLION)</t>
  </si>
  <si>
    <t>– CUMULATIVE DATE</t>
  </si>
  <si>
    <r>
      <t>Period: 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December 2012 to 31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December 2018</t>
    </r>
  </si>
  <si>
    <t xml:space="preserve">Applications </t>
  </si>
  <si>
    <t>Received</t>
  </si>
  <si>
    <t>Rejected</t>
  </si>
  <si>
    <t>Credit Facilities</t>
  </si>
  <si>
    <t>Amount</t>
  </si>
  <si>
    <t>Amount(Rs)</t>
  </si>
  <si>
    <t>Amount (Rs)</t>
  </si>
  <si>
    <t>Approved (Rs)</t>
  </si>
  <si>
    <t>Outstanding(Rs)</t>
  </si>
  <si>
    <t>CREDIT FACILITIES UNDER THE SME FINANCING SCHEME (INCLUSIVE OF SMALL &amp; MICRO ENTERPRISE)</t>
  </si>
  <si>
    <t>Value of Public Contracts Awarded to SMEs per Category of Procurement (above Rs100,000) (Rs M)</t>
  </si>
  <si>
    <t>Category of Procurement</t>
  </si>
  <si>
    <t>2016                         (Jan – June)</t>
  </si>
  <si>
    <t>2016/2017</t>
  </si>
  <si>
    <t>Goods</t>
  </si>
  <si>
    <t>Works</t>
  </si>
  <si>
    <t>Consultancy Services</t>
  </si>
  <si>
    <t>Other Services</t>
  </si>
  <si>
    <t>Source: Figures computed from returns submitted by Public bodies</t>
  </si>
  <si>
    <t>Note: Data compiled as from year 2012</t>
  </si>
  <si>
    <t>Value of Contracts Awarded to SMEs (above Rs 100,000) as a Percentage of Total Value of all Contracts</t>
  </si>
  <si>
    <t>SMEs only (Rs. M)</t>
  </si>
  <si>
    <t>All Contracts (Rs. M)</t>
  </si>
  <si>
    <t>Percentage of Contracts to SMEs</t>
  </si>
  <si>
    <t>Consultancy Service</t>
  </si>
  <si>
    <t>Employment_In_SMEs</t>
  </si>
  <si>
    <t>Total_Employees</t>
  </si>
  <si>
    <t>%_Share_of_SMEs_In_Total_Employment</t>
  </si>
  <si>
    <t>%_Contribution_Of_SMEs_to_GDP</t>
  </si>
  <si>
    <t>Category_of_Procurement</t>
  </si>
  <si>
    <t xml:space="preserve">Year </t>
  </si>
  <si>
    <t>Export_of_SMES_Millions</t>
  </si>
  <si>
    <t>Share_SME_Total_Export_Percentage</t>
  </si>
  <si>
    <t>Percentage_Contracts_To_SMES</t>
  </si>
  <si>
    <t>Industry_Group</t>
  </si>
  <si>
    <t>Number_Of_SMEs_Registered</t>
  </si>
  <si>
    <t>Number_Of_SMEs_Registered_with_MOBEC</t>
  </si>
  <si>
    <t>Number_Of_Visitors</t>
  </si>
  <si>
    <t>Value_Of_Contract_Awarded_To_SME</t>
  </si>
  <si>
    <t>All_Contracts_RsM</t>
  </si>
  <si>
    <t>SMEs_only_RsM</t>
  </si>
  <si>
    <t xml:space="preserve">Number of SMEs registered with exSMEDA /SME Registration Unit by industry group and year, Jan 2014 - Dec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</si>
</sst>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u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left" indent="1"/>
    </xf>
    <xf numFmtId="164" fontId="0" fillId="0" borderId="2" xfId="0" applyNumberFormat="1" applyBorder="1"/>
    <xf numFmtId="0" fontId="0" fillId="0" borderId="2" xfId="0" applyBorder="1" applyAlignment="1">
      <alignment horizontal="left" wrapText="1" indent="1"/>
    </xf>
    <xf numFmtId="0" fontId="0" fillId="0" borderId="3" xfId="0" applyBorder="1" applyAlignment="1">
      <alignment horizontal="left" indent="1"/>
    </xf>
    <xf numFmtId="164" fontId="0" fillId="0" borderId="3" xfId="0" applyNumberFormat="1" applyBorder="1"/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0" fillId="0" borderId="0" xfId="0" applyAlignment="1"/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/>
    <xf numFmtId="1" fontId="0" fillId="0" borderId="0" xfId="0" applyNumberFormat="1" applyAlignment="1"/>
    <xf numFmtId="1" fontId="0" fillId="0" borderId="2" xfId="0" applyNumberFormat="1" applyBorder="1"/>
    <xf numFmtId="1" fontId="0" fillId="0" borderId="2" xfId="0" applyNumberFormat="1" applyFont="1" applyBorder="1"/>
    <xf numFmtId="1" fontId="0" fillId="0" borderId="3" xfId="0" applyNumberForma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164" fontId="0" fillId="0" borderId="2" xfId="0" applyNumberFormat="1" applyBorder="1"/>
    <xf numFmtId="164" fontId="0" fillId="0" borderId="4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wrapText="1" indent="1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/>
    </xf>
    <xf numFmtId="1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164" fontId="3" fillId="0" borderId="2" xfId="0" applyNumberFormat="1" applyFont="1" applyBorder="1"/>
    <xf numFmtId="164" fontId="3" fillId="0" borderId="2" xfId="0" applyNumberFormat="1" applyFont="1" applyFill="1" applyBorder="1"/>
    <xf numFmtId="3" fontId="3" fillId="0" borderId="2" xfId="0" applyNumberFormat="1" applyFont="1" applyBorder="1"/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/>
    <xf numFmtId="0" fontId="5" fillId="0" borderId="0" xfId="0" applyFont="1"/>
    <xf numFmtId="0" fontId="4" fillId="0" borderId="2" xfId="0" applyFont="1" applyBorder="1"/>
    <xf numFmtId="0" fontId="3" fillId="0" borderId="2" xfId="0" applyFont="1" applyBorder="1"/>
    <xf numFmtId="0" fontId="0" fillId="0" borderId="2" xfId="0" applyFill="1" applyBorder="1"/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7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9" fontId="7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5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" fontId="6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7" fillId="0" borderId="12" xfId="0" applyNumberFormat="1" applyFont="1" applyBorder="1" applyAlignment="1">
      <alignment horizontal="center" vertical="center" wrapText="1"/>
    </xf>
    <xf numFmtId="10" fontId="7" fillId="0" borderId="12" xfId="0" applyNumberFormat="1" applyFont="1" applyBorder="1" applyAlignment="1">
      <alignment horizontal="center" vertical="center" wrapText="1"/>
    </xf>
    <xf numFmtId="2" fontId="0" fillId="0" borderId="2" xfId="0" applyNumberFormat="1" applyBorder="1"/>
    <xf numFmtId="2" fontId="0" fillId="0" borderId="0" xfId="0" applyNumberFormat="1"/>
    <xf numFmtId="1" fontId="3" fillId="0" borderId="2" xfId="0" applyNumberFormat="1" applyFont="1" applyBorder="1" applyAlignment="1">
      <alignment horizontal="right"/>
    </xf>
    <xf numFmtId="1" fontId="3" fillId="0" borderId="2" xfId="0" applyNumberFormat="1" applyFont="1" applyBorder="1"/>
    <xf numFmtId="1" fontId="0" fillId="0" borderId="0" xfId="0" applyNumberFormat="1"/>
    <xf numFmtId="164" fontId="14" fillId="0" borderId="2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12" sqref="D12"/>
    </sheetView>
  </sheetViews>
  <sheetFormatPr defaultRowHeight="15" x14ac:dyDescent="0.25"/>
  <cols>
    <col min="1" max="1" width="35" customWidth="1"/>
    <col min="2" max="2" width="19.42578125" customWidth="1"/>
    <col min="3" max="3" width="18.28515625" customWidth="1"/>
    <col min="4" max="4" width="19.42578125" customWidth="1"/>
    <col min="5" max="5" width="20.5703125" customWidth="1"/>
    <col min="6" max="6" width="15.140625" customWidth="1"/>
  </cols>
  <sheetData>
    <row r="1" spans="1:6" ht="15.75" x14ac:dyDescent="0.25">
      <c r="A1" s="118" t="s">
        <v>102</v>
      </c>
      <c r="B1" s="118"/>
      <c r="C1" s="118"/>
      <c r="D1" s="118"/>
      <c r="E1" s="118"/>
      <c r="F1" s="118"/>
    </row>
    <row r="2" spans="1:6" x14ac:dyDescent="0.25">
      <c r="A2" s="1" t="s">
        <v>0</v>
      </c>
      <c r="B2" s="1" t="s">
        <v>1</v>
      </c>
      <c r="C2" s="2">
        <v>2015</v>
      </c>
      <c r="D2" s="2">
        <v>2016</v>
      </c>
      <c r="E2" s="3" t="s">
        <v>2</v>
      </c>
      <c r="F2" s="4">
        <v>2018</v>
      </c>
    </row>
    <row r="3" spans="1:6" x14ac:dyDescent="0.25">
      <c r="A3" s="5" t="s">
        <v>3</v>
      </c>
      <c r="B3" s="6">
        <v>117</v>
      </c>
      <c r="C3" s="6">
        <v>171</v>
      </c>
      <c r="D3" s="6">
        <v>258</v>
      </c>
      <c r="E3" s="6">
        <v>287</v>
      </c>
      <c r="F3" s="6">
        <v>211</v>
      </c>
    </row>
    <row r="4" spans="1:6" x14ac:dyDescent="0.25">
      <c r="A4" s="5" t="s">
        <v>4</v>
      </c>
      <c r="B4" s="117"/>
      <c r="C4" s="117"/>
      <c r="D4" s="117">
        <v>0</v>
      </c>
      <c r="E4" s="117"/>
      <c r="F4" s="117"/>
    </row>
    <row r="5" spans="1:6" x14ac:dyDescent="0.25">
      <c r="A5" s="5" t="s">
        <v>5</v>
      </c>
      <c r="B5" s="6">
        <v>460</v>
      </c>
      <c r="C5" s="6">
        <v>662</v>
      </c>
      <c r="D5" s="6">
        <v>696</v>
      </c>
      <c r="E5" s="6">
        <v>535</v>
      </c>
      <c r="F5" s="6">
        <v>481</v>
      </c>
    </row>
    <row r="6" spans="1:6" ht="46.5" customHeight="1" x14ac:dyDescent="0.25">
      <c r="A6" s="7" t="s">
        <v>6</v>
      </c>
      <c r="B6" s="6"/>
      <c r="C6" s="6">
        <v>2</v>
      </c>
      <c r="D6" s="6">
        <v>4</v>
      </c>
      <c r="E6" s="6">
        <v>1</v>
      </c>
      <c r="F6" s="6">
        <v>2</v>
      </c>
    </row>
    <row r="7" spans="1:6" x14ac:dyDescent="0.25">
      <c r="A7" s="5" t="s">
        <v>7</v>
      </c>
      <c r="B7" s="6">
        <v>146</v>
      </c>
      <c r="C7" s="6">
        <v>234</v>
      </c>
      <c r="D7" s="6">
        <v>143</v>
      </c>
      <c r="E7" s="6">
        <v>170</v>
      </c>
      <c r="F7" s="6">
        <v>140</v>
      </c>
    </row>
    <row r="8" spans="1:6" ht="30" customHeight="1" x14ac:dyDescent="0.25">
      <c r="A8" s="7" t="s">
        <v>8</v>
      </c>
      <c r="B8" s="6">
        <v>518</v>
      </c>
      <c r="C8" s="6">
        <v>700</v>
      </c>
      <c r="D8" s="6">
        <v>484</v>
      </c>
      <c r="E8" s="6">
        <v>385</v>
      </c>
      <c r="F8" s="6">
        <v>368</v>
      </c>
    </row>
    <row r="9" spans="1:6" x14ac:dyDescent="0.25">
      <c r="A9" s="5" t="s">
        <v>9</v>
      </c>
      <c r="B9" s="6">
        <v>19</v>
      </c>
      <c r="C9" s="6">
        <v>23</v>
      </c>
      <c r="D9" s="6">
        <v>20</v>
      </c>
      <c r="E9" s="6">
        <v>26</v>
      </c>
      <c r="F9" s="6">
        <v>14</v>
      </c>
    </row>
    <row r="10" spans="1:6" ht="30" x14ac:dyDescent="0.25">
      <c r="A10" s="7" t="s">
        <v>10</v>
      </c>
      <c r="B10" s="6">
        <v>193</v>
      </c>
      <c r="C10" s="6">
        <v>210</v>
      </c>
      <c r="D10" s="6">
        <v>125</v>
      </c>
      <c r="E10" s="6">
        <v>108</v>
      </c>
      <c r="F10" s="6">
        <v>90</v>
      </c>
    </row>
    <row r="11" spans="1:6" x14ac:dyDescent="0.25">
      <c r="A11" s="5" t="s">
        <v>11</v>
      </c>
      <c r="B11" s="6">
        <v>20</v>
      </c>
      <c r="C11" s="6">
        <v>44</v>
      </c>
      <c r="D11" s="6">
        <v>34</v>
      </c>
      <c r="E11" s="6">
        <v>24</v>
      </c>
      <c r="F11" s="6">
        <v>58</v>
      </c>
    </row>
    <row r="12" spans="1:6" x14ac:dyDescent="0.25">
      <c r="A12" s="5" t="s">
        <v>12</v>
      </c>
      <c r="B12" s="6">
        <v>2</v>
      </c>
      <c r="C12" s="6">
        <v>1</v>
      </c>
      <c r="D12" s="6">
        <v>0</v>
      </c>
      <c r="E12" s="6"/>
      <c r="F12" s="6">
        <v>10</v>
      </c>
    </row>
    <row r="13" spans="1:6" x14ac:dyDescent="0.25">
      <c r="A13" s="5" t="s">
        <v>13</v>
      </c>
      <c r="B13" s="6">
        <v>5</v>
      </c>
      <c r="C13" s="6">
        <v>8</v>
      </c>
      <c r="D13" s="6">
        <v>6</v>
      </c>
      <c r="E13" s="6">
        <v>8</v>
      </c>
      <c r="F13" s="6">
        <v>9</v>
      </c>
    </row>
    <row r="14" spans="1:6" ht="30" x14ac:dyDescent="0.25">
      <c r="A14" s="7" t="s">
        <v>14</v>
      </c>
      <c r="B14" s="6">
        <v>68</v>
      </c>
      <c r="C14" s="6">
        <v>102</v>
      </c>
      <c r="D14" s="6">
        <v>48</v>
      </c>
      <c r="E14" s="6">
        <v>47</v>
      </c>
      <c r="F14" s="6">
        <v>67</v>
      </c>
    </row>
    <row r="15" spans="1:6" ht="30" x14ac:dyDescent="0.25">
      <c r="A15" s="7" t="s">
        <v>15</v>
      </c>
      <c r="B15" s="6">
        <v>93</v>
      </c>
      <c r="C15" s="6">
        <v>174</v>
      </c>
      <c r="D15" s="6">
        <v>95</v>
      </c>
      <c r="E15" s="6">
        <v>78</v>
      </c>
      <c r="F15" s="6">
        <v>56</v>
      </c>
    </row>
    <row r="16" spans="1:6" x14ac:dyDescent="0.25">
      <c r="A16" s="5" t="s">
        <v>16</v>
      </c>
      <c r="B16" s="6">
        <v>19</v>
      </c>
      <c r="C16" s="6">
        <v>17</v>
      </c>
      <c r="D16" s="6">
        <v>16</v>
      </c>
      <c r="E16" s="6">
        <v>12</v>
      </c>
      <c r="F16" s="6">
        <v>27</v>
      </c>
    </row>
    <row r="17" spans="1:6" x14ac:dyDescent="0.25">
      <c r="A17" s="5" t="s">
        <v>17</v>
      </c>
      <c r="B17" s="6">
        <v>8</v>
      </c>
      <c r="C17" s="6">
        <v>17</v>
      </c>
      <c r="D17" s="6">
        <v>9</v>
      </c>
      <c r="E17" s="6">
        <v>13</v>
      </c>
      <c r="F17" s="6">
        <v>2</v>
      </c>
    </row>
    <row r="18" spans="1:6" x14ac:dyDescent="0.25">
      <c r="A18" s="5" t="s">
        <v>18</v>
      </c>
      <c r="B18" s="6">
        <v>21</v>
      </c>
      <c r="C18" s="6">
        <v>30</v>
      </c>
      <c r="D18" s="6">
        <v>32</v>
      </c>
      <c r="E18" s="6">
        <v>15</v>
      </c>
      <c r="F18" s="6">
        <v>22</v>
      </c>
    </row>
    <row r="19" spans="1:6" x14ac:dyDescent="0.25">
      <c r="A19" s="5" t="s">
        <v>19</v>
      </c>
      <c r="B19" s="6">
        <v>101</v>
      </c>
      <c r="C19" s="6">
        <v>104</v>
      </c>
      <c r="D19" s="6">
        <v>98</v>
      </c>
      <c r="E19" s="6">
        <v>61</v>
      </c>
      <c r="F19" s="6">
        <v>52</v>
      </c>
    </row>
    <row r="20" spans="1:6" x14ac:dyDescent="0.25">
      <c r="A20" s="8" t="s">
        <v>20</v>
      </c>
      <c r="B20" s="9"/>
      <c r="C20" s="9">
        <v>1</v>
      </c>
      <c r="D20" s="9">
        <v>1</v>
      </c>
      <c r="E20" s="6">
        <v>3</v>
      </c>
      <c r="F20" s="9">
        <v>14</v>
      </c>
    </row>
    <row r="21" spans="1:6" x14ac:dyDescent="0.25">
      <c r="A21" s="10" t="s">
        <v>21</v>
      </c>
      <c r="B21" s="12">
        <f t="shared" ref="B21:C21" si="0">SUM(B3:B20)</f>
        <v>1790</v>
      </c>
      <c r="C21" s="12">
        <f t="shared" si="0"/>
        <v>2500</v>
      </c>
      <c r="D21" s="11">
        <v>2069</v>
      </c>
      <c r="E21" s="11">
        <v>1773</v>
      </c>
      <c r="F21" s="12">
        <f t="shared" ref="F21" si="1">SUM(F3:F20)</f>
        <v>1623</v>
      </c>
    </row>
    <row r="23" spans="1:6" x14ac:dyDescent="0.25">
      <c r="B23" s="13"/>
      <c r="C23" s="13"/>
      <c r="D23" s="13"/>
      <c r="E23" s="13"/>
      <c r="F23" s="13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0" sqref="C20"/>
    </sheetView>
  </sheetViews>
  <sheetFormatPr defaultRowHeight="15" x14ac:dyDescent="0.25"/>
  <cols>
    <col min="2" max="2" width="23.85546875" bestFit="1" customWidth="1"/>
    <col min="3" max="3" width="34.7109375" bestFit="1" customWidth="1"/>
  </cols>
  <sheetData>
    <row r="1" spans="1:3" x14ac:dyDescent="0.25">
      <c r="A1" t="s">
        <v>91</v>
      </c>
      <c r="B1" t="s">
        <v>92</v>
      </c>
      <c r="C1" t="s">
        <v>93</v>
      </c>
    </row>
    <row r="2" spans="1:3" x14ac:dyDescent="0.25">
      <c r="A2">
        <v>2013</v>
      </c>
      <c r="B2">
        <v>4200</v>
      </c>
      <c r="C2">
        <v>7</v>
      </c>
    </row>
    <row r="3" spans="1:3" x14ac:dyDescent="0.25">
      <c r="A3">
        <v>2015</v>
      </c>
      <c r="B3">
        <v>6600</v>
      </c>
      <c r="C3">
        <v>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8"/>
  <sheetViews>
    <sheetView workbookViewId="0">
      <selection activeCell="C6" sqref="C6:C8"/>
    </sheetView>
  </sheetViews>
  <sheetFormatPr defaultRowHeight="15" x14ac:dyDescent="0.25"/>
  <cols>
    <col min="2" max="2" width="120.5703125" bestFit="1" customWidth="1"/>
    <col min="3" max="3" width="11.140625" bestFit="1" customWidth="1"/>
  </cols>
  <sheetData>
    <row r="3" spans="2:10" ht="18.75" x14ac:dyDescent="0.3">
      <c r="B3" s="65" t="s">
        <v>40</v>
      </c>
      <c r="C3" s="65"/>
      <c r="D3" s="65"/>
      <c r="E3" s="65"/>
      <c r="F3" s="65"/>
      <c r="G3" s="65"/>
      <c r="H3" s="65"/>
      <c r="I3" s="64"/>
      <c r="J3" s="64"/>
    </row>
    <row r="5" spans="2:10" ht="18.75" x14ac:dyDescent="0.3">
      <c r="B5" s="66" t="s">
        <v>22</v>
      </c>
      <c r="C5" s="66" t="s">
        <v>41</v>
      </c>
      <c r="D5" s="63"/>
      <c r="E5" s="63"/>
      <c r="F5" s="63"/>
      <c r="G5" s="63"/>
      <c r="H5" s="63"/>
      <c r="I5" s="63"/>
      <c r="J5" s="63"/>
    </row>
    <row r="6" spans="2:10" ht="18.75" x14ac:dyDescent="0.3">
      <c r="B6" s="67">
        <v>2016</v>
      </c>
      <c r="C6" s="68" t="s">
        <v>42</v>
      </c>
      <c r="D6" s="63"/>
      <c r="E6" s="63"/>
      <c r="F6" s="63"/>
      <c r="G6" s="63"/>
      <c r="H6" s="63"/>
      <c r="I6" s="63"/>
      <c r="J6" s="63"/>
    </row>
    <row r="7" spans="2:10" ht="18.75" x14ac:dyDescent="0.3">
      <c r="B7" s="67">
        <v>2017</v>
      </c>
      <c r="C7" s="69">
        <v>6299</v>
      </c>
      <c r="D7" s="63"/>
      <c r="E7" s="63"/>
      <c r="F7" s="63"/>
      <c r="G7" s="63"/>
      <c r="H7" s="63"/>
      <c r="I7" s="63"/>
      <c r="J7" s="63"/>
    </row>
    <row r="8" spans="2:10" ht="18.75" x14ac:dyDescent="0.3">
      <c r="B8" s="67">
        <v>2018</v>
      </c>
      <c r="C8" s="70">
        <v>4906</v>
      </c>
      <c r="D8" s="63"/>
      <c r="E8" s="63"/>
      <c r="F8" s="63"/>
      <c r="G8" s="63"/>
      <c r="H8" s="63"/>
      <c r="I8" s="63"/>
      <c r="J8" s="6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H10" sqref="H10"/>
    </sheetView>
  </sheetViews>
  <sheetFormatPr defaultRowHeight="15" x14ac:dyDescent="0.25"/>
  <cols>
    <col min="2" max="2" width="16.28515625" style="116" customWidth="1"/>
  </cols>
  <sheetData>
    <row r="1" spans="1:2" x14ac:dyDescent="0.25">
      <c r="A1" s="46" t="s">
        <v>22</v>
      </c>
      <c r="B1" s="19" t="s">
        <v>98</v>
      </c>
    </row>
    <row r="2" spans="1:2" ht="18.75" x14ac:dyDescent="0.3">
      <c r="A2" s="46">
        <v>2016</v>
      </c>
      <c r="B2" s="114">
        <v>12912</v>
      </c>
    </row>
    <row r="3" spans="1:2" ht="18.75" x14ac:dyDescent="0.3">
      <c r="A3" s="46">
        <v>2017</v>
      </c>
      <c r="B3" s="114">
        <v>6299</v>
      </c>
    </row>
    <row r="4" spans="1:2" ht="18.75" x14ac:dyDescent="0.3">
      <c r="A4" s="46">
        <v>2018</v>
      </c>
      <c r="B4" s="115">
        <v>4906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workbookViewId="0">
      <selection activeCell="B5" sqref="B5"/>
    </sheetView>
  </sheetViews>
  <sheetFormatPr defaultRowHeight="15" x14ac:dyDescent="0.25"/>
  <cols>
    <col min="2" max="2" width="78.85546875" bestFit="1" customWidth="1"/>
  </cols>
  <sheetData>
    <row r="2" spans="2:5" ht="18.75" x14ac:dyDescent="0.25">
      <c r="B2" s="92" t="s">
        <v>55</v>
      </c>
    </row>
    <row r="3" spans="2:5" ht="19.5" thickBot="1" x14ac:dyDescent="0.3">
      <c r="B3" s="93"/>
    </row>
    <row r="4" spans="2:5" ht="19.5" thickBot="1" x14ac:dyDescent="0.3">
      <c r="B4" s="94" t="s">
        <v>22</v>
      </c>
      <c r="C4" s="95">
        <v>2002</v>
      </c>
      <c r="D4" s="95">
        <v>2007</v>
      </c>
      <c r="E4" s="95">
        <v>2013</v>
      </c>
    </row>
    <row r="5" spans="2:5" ht="19.5" thickBot="1" x14ac:dyDescent="0.3">
      <c r="B5" s="96" t="s">
        <v>56</v>
      </c>
      <c r="C5" s="97">
        <v>35</v>
      </c>
      <c r="D5" s="97">
        <v>39</v>
      </c>
      <c r="E5" s="97">
        <v>40</v>
      </c>
    </row>
    <row r="6" spans="2:5" x14ac:dyDescent="0.25">
      <c r="B6" s="86"/>
    </row>
    <row r="7" spans="2:5" x14ac:dyDescent="0.25">
      <c r="B7" s="86" t="s">
        <v>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defaultRowHeight="15" x14ac:dyDescent="0.25"/>
  <cols>
    <col min="2" max="2" width="33.5703125" customWidth="1"/>
  </cols>
  <sheetData>
    <row r="1" spans="1:2" x14ac:dyDescent="0.25">
      <c r="A1" s="63" t="s">
        <v>22</v>
      </c>
      <c r="B1" s="63" t="s">
        <v>89</v>
      </c>
    </row>
    <row r="2" spans="1:2" x14ac:dyDescent="0.25">
      <c r="A2" s="63">
        <v>2002</v>
      </c>
      <c r="B2" s="63">
        <v>35</v>
      </c>
    </row>
    <row r="3" spans="1:2" x14ac:dyDescent="0.25">
      <c r="A3" s="63">
        <v>2007</v>
      </c>
      <c r="B3" s="63">
        <v>39</v>
      </c>
    </row>
    <row r="4" spans="1:2" x14ac:dyDescent="0.25">
      <c r="A4" s="63">
        <v>2013</v>
      </c>
      <c r="B4" s="63">
        <v>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H23"/>
  <sheetViews>
    <sheetView topLeftCell="A4" workbookViewId="0">
      <selection activeCell="E34" sqref="E34"/>
    </sheetView>
  </sheetViews>
  <sheetFormatPr defaultRowHeight="15" x14ac:dyDescent="0.25"/>
  <cols>
    <col min="1" max="1" width="22.5703125" customWidth="1"/>
    <col min="2" max="2" width="41.85546875" customWidth="1"/>
    <col min="3" max="3" width="19" customWidth="1"/>
    <col min="4" max="4" width="20.28515625" customWidth="1"/>
    <col min="5" max="5" width="17" customWidth="1"/>
    <col min="6" max="6" width="16.85546875" customWidth="1"/>
    <col min="7" max="7" width="18.140625" customWidth="1"/>
    <col min="8" max="8" width="23.28515625" customWidth="1"/>
  </cols>
  <sheetData>
    <row r="2" spans="2:8" x14ac:dyDescent="0.25">
      <c r="B2" s="98" t="s">
        <v>58</v>
      </c>
    </row>
    <row r="3" spans="2:8" x14ac:dyDescent="0.25">
      <c r="B3" s="98" t="s">
        <v>59</v>
      </c>
    </row>
    <row r="4" spans="2:8" ht="15.75" x14ac:dyDescent="0.25">
      <c r="B4" s="99"/>
    </row>
    <row r="5" spans="2:8" ht="18.75" x14ac:dyDescent="0.25">
      <c r="B5" s="100" t="s">
        <v>60</v>
      </c>
    </row>
    <row r="6" spans="2:8" ht="16.5" thickBot="1" x14ac:dyDescent="0.3">
      <c r="B6" s="99"/>
    </row>
    <row r="7" spans="2:8" ht="48" thickBot="1" x14ac:dyDescent="0.3">
      <c r="B7" s="101"/>
      <c r="C7" s="102" t="s">
        <v>61</v>
      </c>
      <c r="D7" s="103" t="s">
        <v>62</v>
      </c>
      <c r="E7" s="102" t="s">
        <v>61</v>
      </c>
      <c r="F7" s="103" t="s">
        <v>63</v>
      </c>
      <c r="G7" s="104" t="s">
        <v>64</v>
      </c>
      <c r="H7" s="104" t="s">
        <v>65</v>
      </c>
    </row>
    <row r="8" spans="2:8" ht="32.25" thickBot="1" x14ac:dyDescent="0.3">
      <c r="B8" s="105"/>
      <c r="C8" s="80" t="s">
        <v>48</v>
      </c>
      <c r="D8" s="80" t="s">
        <v>66</v>
      </c>
      <c r="E8" s="80" t="s">
        <v>48</v>
      </c>
      <c r="F8" s="80" t="s">
        <v>67</v>
      </c>
      <c r="G8" s="84" t="s">
        <v>68</v>
      </c>
      <c r="H8" s="84" t="s">
        <v>69</v>
      </c>
    </row>
    <row r="9" spans="2:8" ht="16.5" thickBot="1" x14ac:dyDescent="0.3">
      <c r="B9" s="105" t="s">
        <v>21</v>
      </c>
      <c r="C9" s="84">
        <v>2924</v>
      </c>
      <c r="D9" s="106">
        <v>3528128220</v>
      </c>
      <c r="E9" s="84">
        <v>140</v>
      </c>
      <c r="F9" s="106">
        <v>183747731</v>
      </c>
      <c r="G9" s="106">
        <v>2925025837</v>
      </c>
      <c r="H9" s="106">
        <v>789950896</v>
      </c>
    </row>
    <row r="10" spans="2:8" ht="15.75" x14ac:dyDescent="0.25">
      <c r="B10" s="99"/>
    </row>
    <row r="11" spans="2:8" ht="15.75" x14ac:dyDescent="0.25">
      <c r="B11" s="99"/>
    </row>
    <row r="14" spans="2:8" ht="15.75" x14ac:dyDescent="0.25">
      <c r="B14" s="99"/>
    </row>
    <row r="15" spans="2:8" x14ac:dyDescent="0.25">
      <c r="B15" s="98" t="s">
        <v>70</v>
      </c>
    </row>
    <row r="16" spans="2:8" x14ac:dyDescent="0.25">
      <c r="B16" s="98" t="s">
        <v>59</v>
      </c>
    </row>
    <row r="17" spans="2:8" ht="15.75" x14ac:dyDescent="0.25">
      <c r="B17" s="99"/>
    </row>
    <row r="18" spans="2:8" ht="18.75" x14ac:dyDescent="0.25">
      <c r="B18" s="100" t="s">
        <v>60</v>
      </c>
    </row>
    <row r="19" spans="2:8" ht="16.5" thickBot="1" x14ac:dyDescent="0.3">
      <c r="B19" s="99"/>
    </row>
    <row r="20" spans="2:8" ht="16.5" thickBot="1" x14ac:dyDescent="0.3">
      <c r="B20" s="101"/>
      <c r="C20" s="102" t="s">
        <v>61</v>
      </c>
      <c r="D20" s="103" t="s">
        <v>62</v>
      </c>
      <c r="E20" s="102" t="s">
        <v>61</v>
      </c>
      <c r="F20" s="103" t="s">
        <v>63</v>
      </c>
      <c r="G20" s="104" t="s">
        <v>64</v>
      </c>
      <c r="H20" s="104" t="s">
        <v>65</v>
      </c>
    </row>
    <row r="21" spans="2:8" ht="16.5" thickBot="1" x14ac:dyDescent="0.3">
      <c r="B21" s="105"/>
      <c r="C21" s="80" t="s">
        <v>48</v>
      </c>
      <c r="D21" s="80" t="s">
        <v>66</v>
      </c>
      <c r="E21" s="80" t="s">
        <v>48</v>
      </c>
      <c r="F21" s="80" t="s">
        <v>67</v>
      </c>
      <c r="G21" s="84" t="s">
        <v>68</v>
      </c>
      <c r="H21" s="84" t="s">
        <v>69</v>
      </c>
    </row>
    <row r="22" spans="2:8" ht="16.5" thickBot="1" x14ac:dyDescent="0.3">
      <c r="B22" s="105" t="s">
        <v>21</v>
      </c>
      <c r="C22" s="84">
        <v>6958</v>
      </c>
      <c r="D22" s="106">
        <v>12166770357</v>
      </c>
      <c r="E22" s="84">
        <v>298</v>
      </c>
      <c r="F22" s="106">
        <v>538272791</v>
      </c>
      <c r="G22" s="106">
        <v>9749937883</v>
      </c>
      <c r="H22" s="106">
        <v>2183330544</v>
      </c>
    </row>
    <row r="23" spans="2:8" ht="15.75" x14ac:dyDescent="0.25">
      <c r="B23" s="9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>
      <selection activeCell="F15" sqref="F15"/>
    </sheetView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opLeftCell="B1" workbookViewId="0">
      <selection activeCell="H6" sqref="H6:H12"/>
    </sheetView>
  </sheetViews>
  <sheetFormatPr defaultRowHeight="15" x14ac:dyDescent="0.25"/>
  <cols>
    <col min="2" max="2" width="123.5703125" bestFit="1" customWidth="1"/>
  </cols>
  <sheetData>
    <row r="2" spans="2:8" ht="19.5" thickBot="1" x14ac:dyDescent="0.3">
      <c r="B2" s="107" t="s">
        <v>71</v>
      </c>
    </row>
    <row r="3" spans="2:8" ht="15.75" x14ac:dyDescent="0.25">
      <c r="B3" s="89"/>
      <c r="C3" s="71"/>
      <c r="D3" s="71"/>
      <c r="E3" s="71"/>
      <c r="F3" s="71"/>
      <c r="G3" s="71"/>
      <c r="H3" s="71"/>
    </row>
    <row r="4" spans="2:8" ht="48" thickBot="1" x14ac:dyDescent="0.3">
      <c r="B4" s="90" t="s">
        <v>72</v>
      </c>
      <c r="C4" s="72">
        <v>2012</v>
      </c>
      <c r="D4" s="72">
        <v>2013</v>
      </c>
      <c r="E4" s="72">
        <v>2014</v>
      </c>
      <c r="F4" s="72">
        <v>2015</v>
      </c>
      <c r="G4" s="72" t="s">
        <v>73</v>
      </c>
      <c r="H4" s="72" t="s">
        <v>74</v>
      </c>
    </row>
    <row r="5" spans="2:8" ht="15.75" x14ac:dyDescent="0.25">
      <c r="B5" s="73"/>
      <c r="C5" s="76"/>
      <c r="D5" s="76"/>
      <c r="E5" s="76"/>
      <c r="F5" s="76"/>
      <c r="G5" s="76"/>
      <c r="H5" s="76"/>
    </row>
    <row r="6" spans="2:8" ht="16.5" thickBot="1" x14ac:dyDescent="0.3">
      <c r="B6" s="105" t="s">
        <v>75</v>
      </c>
      <c r="C6" s="80">
        <v>211.7</v>
      </c>
      <c r="D6" s="80">
        <v>757.7</v>
      </c>
      <c r="E6" s="80">
        <v>654.70000000000005</v>
      </c>
      <c r="F6" s="80">
        <v>747.9</v>
      </c>
      <c r="G6" s="80">
        <v>498.1</v>
      </c>
      <c r="H6" s="80">
        <v>516.9</v>
      </c>
    </row>
    <row r="7" spans="2:8" ht="15.75" x14ac:dyDescent="0.25">
      <c r="B7" s="73"/>
      <c r="C7" s="76"/>
      <c r="D7" s="76"/>
      <c r="E7" s="76"/>
      <c r="F7" s="76"/>
      <c r="G7" s="76"/>
      <c r="H7" s="76"/>
    </row>
    <row r="8" spans="2:8" ht="16.5" thickBot="1" x14ac:dyDescent="0.3">
      <c r="B8" s="105" t="s">
        <v>76</v>
      </c>
      <c r="C8" s="80">
        <v>187.3</v>
      </c>
      <c r="D8" s="80">
        <v>650.1</v>
      </c>
      <c r="E8" s="80">
        <v>432.7</v>
      </c>
      <c r="F8" s="80">
        <v>813.3</v>
      </c>
      <c r="G8" s="80">
        <v>321.7</v>
      </c>
      <c r="H8" s="80">
        <v>676.6</v>
      </c>
    </row>
    <row r="9" spans="2:8" ht="15.75" x14ac:dyDescent="0.25">
      <c r="B9" s="73"/>
      <c r="C9" s="76"/>
      <c r="D9" s="76"/>
      <c r="E9" s="76"/>
      <c r="F9" s="76"/>
      <c r="G9" s="76"/>
      <c r="H9" s="76"/>
    </row>
    <row r="10" spans="2:8" ht="48" thickBot="1" x14ac:dyDescent="0.3">
      <c r="B10" s="105" t="s">
        <v>77</v>
      </c>
      <c r="C10" s="80">
        <v>4.0999999999999996</v>
      </c>
      <c r="D10" s="80">
        <v>27</v>
      </c>
      <c r="E10" s="80">
        <v>17.2</v>
      </c>
      <c r="F10" s="80">
        <v>12.9</v>
      </c>
      <c r="G10" s="80">
        <v>6.7</v>
      </c>
      <c r="H10" s="80">
        <v>13.6</v>
      </c>
    </row>
    <row r="11" spans="2:8" ht="15.75" x14ac:dyDescent="0.25">
      <c r="B11" s="73"/>
      <c r="C11" s="76"/>
      <c r="D11" s="76"/>
      <c r="E11" s="76"/>
      <c r="F11" s="76"/>
      <c r="G11" s="76"/>
      <c r="H11" s="76"/>
    </row>
    <row r="12" spans="2:8" ht="16.5" thickBot="1" x14ac:dyDescent="0.3">
      <c r="B12" s="105" t="s">
        <v>78</v>
      </c>
      <c r="C12" s="80">
        <v>70</v>
      </c>
      <c r="D12" s="80">
        <v>221.3</v>
      </c>
      <c r="E12" s="80">
        <v>252.3</v>
      </c>
      <c r="F12" s="80">
        <v>189.1</v>
      </c>
      <c r="G12" s="80">
        <v>144.1</v>
      </c>
      <c r="H12" s="80">
        <v>226.7</v>
      </c>
    </row>
    <row r="13" spans="2:8" ht="15.75" x14ac:dyDescent="0.25">
      <c r="B13" s="81"/>
      <c r="C13" s="82"/>
      <c r="D13" s="82"/>
      <c r="E13" s="82"/>
      <c r="F13" s="82"/>
      <c r="G13" s="82"/>
      <c r="H13" s="82"/>
    </row>
    <row r="14" spans="2:8" ht="16.5" thickBot="1" x14ac:dyDescent="0.3">
      <c r="B14" s="91" t="s">
        <v>21</v>
      </c>
      <c r="C14" s="84">
        <v>473.1</v>
      </c>
      <c r="D14" s="108">
        <v>1656.1</v>
      </c>
      <c r="E14" s="108">
        <v>1356.9</v>
      </c>
      <c r="F14" s="108">
        <v>1763.2</v>
      </c>
      <c r="G14" s="84">
        <v>970.6</v>
      </c>
      <c r="H14" s="108">
        <v>1433.8</v>
      </c>
    </row>
    <row r="15" spans="2:8" x14ac:dyDescent="0.25">
      <c r="B15" s="109"/>
    </row>
    <row r="16" spans="2:8" x14ac:dyDescent="0.25">
      <c r="B16" s="109" t="s">
        <v>79</v>
      </c>
    </row>
    <row r="17" spans="2:2" x14ac:dyDescent="0.25">
      <c r="B17" s="109" t="s">
        <v>80</v>
      </c>
    </row>
    <row r="18" spans="2:2" ht="15.75" x14ac:dyDescent="0.25">
      <c r="B18" s="9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C2" sqref="C2"/>
    </sheetView>
  </sheetViews>
  <sheetFormatPr defaultRowHeight="15" x14ac:dyDescent="0.25"/>
  <cols>
    <col min="1" max="1" width="24.5703125" customWidth="1"/>
    <col min="2" max="2" width="9.85546875" bestFit="1" customWidth="1"/>
    <col min="3" max="3" width="51.140625" style="113" bestFit="1" customWidth="1"/>
  </cols>
  <sheetData>
    <row r="1" spans="1:3" x14ac:dyDescent="0.25">
      <c r="A1" s="46" t="s">
        <v>90</v>
      </c>
      <c r="B1" s="46" t="s">
        <v>22</v>
      </c>
      <c r="C1" s="112" t="s">
        <v>99</v>
      </c>
    </row>
    <row r="2" spans="1:3" x14ac:dyDescent="0.25">
      <c r="A2" s="46" t="s">
        <v>75</v>
      </c>
      <c r="B2" s="46">
        <v>2012</v>
      </c>
      <c r="C2" s="112">
        <v>211.7</v>
      </c>
    </row>
    <row r="3" spans="1:3" x14ac:dyDescent="0.25">
      <c r="A3" s="46" t="s">
        <v>76</v>
      </c>
      <c r="B3" s="46">
        <v>2012</v>
      </c>
      <c r="C3" s="112">
        <v>187.3</v>
      </c>
    </row>
    <row r="4" spans="1:3" x14ac:dyDescent="0.25">
      <c r="A4" s="46" t="s">
        <v>85</v>
      </c>
      <c r="B4" s="46">
        <v>2012</v>
      </c>
      <c r="C4" s="112">
        <v>4.0999999999999996</v>
      </c>
    </row>
    <row r="5" spans="1:3" x14ac:dyDescent="0.25">
      <c r="A5" s="46" t="s">
        <v>78</v>
      </c>
      <c r="B5" s="46">
        <v>2012</v>
      </c>
      <c r="C5" s="112">
        <v>7</v>
      </c>
    </row>
    <row r="6" spans="1:3" x14ac:dyDescent="0.25">
      <c r="A6" s="46" t="s">
        <v>75</v>
      </c>
      <c r="B6" s="46">
        <v>2013</v>
      </c>
      <c r="C6" s="112">
        <v>757.7</v>
      </c>
    </row>
    <row r="7" spans="1:3" x14ac:dyDescent="0.25">
      <c r="A7" s="46" t="s">
        <v>76</v>
      </c>
      <c r="B7" s="46">
        <v>2013</v>
      </c>
      <c r="C7" s="112">
        <v>650.1</v>
      </c>
    </row>
    <row r="8" spans="1:3" x14ac:dyDescent="0.25">
      <c r="A8" s="46" t="s">
        <v>85</v>
      </c>
      <c r="B8" s="46">
        <v>2013</v>
      </c>
      <c r="C8" s="112">
        <v>27</v>
      </c>
    </row>
    <row r="9" spans="1:3" x14ac:dyDescent="0.25">
      <c r="A9" s="46" t="s">
        <v>78</v>
      </c>
      <c r="B9" s="46">
        <v>2013</v>
      </c>
      <c r="C9" s="112">
        <v>221.3</v>
      </c>
    </row>
    <row r="10" spans="1:3" x14ac:dyDescent="0.25">
      <c r="A10" s="46" t="s">
        <v>75</v>
      </c>
      <c r="B10" s="46">
        <v>2014</v>
      </c>
      <c r="C10" s="112">
        <v>654.70000000000005</v>
      </c>
    </row>
    <row r="11" spans="1:3" x14ac:dyDescent="0.25">
      <c r="A11" s="46" t="s">
        <v>76</v>
      </c>
      <c r="B11" s="46">
        <v>2014</v>
      </c>
      <c r="C11" s="112">
        <v>432.7</v>
      </c>
    </row>
    <row r="12" spans="1:3" x14ac:dyDescent="0.25">
      <c r="A12" s="46" t="s">
        <v>85</v>
      </c>
      <c r="B12" s="46">
        <v>2014</v>
      </c>
      <c r="C12" s="112">
        <v>17.2</v>
      </c>
    </row>
    <row r="13" spans="1:3" x14ac:dyDescent="0.25">
      <c r="A13" s="46" t="s">
        <v>78</v>
      </c>
      <c r="B13" s="46">
        <v>2014</v>
      </c>
      <c r="C13" s="112">
        <v>252.3</v>
      </c>
    </row>
    <row r="14" spans="1:3" x14ac:dyDescent="0.25">
      <c r="A14" s="46" t="s">
        <v>75</v>
      </c>
      <c r="B14" s="46">
        <v>2015</v>
      </c>
      <c r="C14" s="112">
        <v>747.9</v>
      </c>
    </row>
    <row r="15" spans="1:3" x14ac:dyDescent="0.25">
      <c r="A15" s="46" t="s">
        <v>76</v>
      </c>
      <c r="B15" s="46">
        <v>2015</v>
      </c>
      <c r="C15" s="112">
        <v>813.3</v>
      </c>
    </row>
    <row r="16" spans="1:3" x14ac:dyDescent="0.25">
      <c r="A16" s="46" t="s">
        <v>85</v>
      </c>
      <c r="B16" s="46">
        <v>2015</v>
      </c>
      <c r="C16" s="112">
        <v>12.9</v>
      </c>
    </row>
    <row r="17" spans="1:11" x14ac:dyDescent="0.25">
      <c r="A17" s="46" t="s">
        <v>78</v>
      </c>
      <c r="B17" s="46">
        <v>2015</v>
      </c>
      <c r="C17" s="112">
        <v>189.1</v>
      </c>
    </row>
    <row r="18" spans="1:11" ht="18.75" x14ac:dyDescent="0.25">
      <c r="A18" s="46" t="s">
        <v>75</v>
      </c>
      <c r="B18" s="46">
        <v>2016</v>
      </c>
      <c r="C18" s="112">
        <v>498.1</v>
      </c>
      <c r="K18" s="107"/>
    </row>
    <row r="19" spans="1:11" x14ac:dyDescent="0.25">
      <c r="A19" s="46" t="s">
        <v>76</v>
      </c>
      <c r="B19" s="46">
        <v>2016</v>
      </c>
      <c r="C19" s="112">
        <v>321.7</v>
      </c>
    </row>
    <row r="20" spans="1:11" x14ac:dyDescent="0.25">
      <c r="A20" s="46" t="s">
        <v>85</v>
      </c>
      <c r="B20" s="46">
        <v>2016</v>
      </c>
      <c r="C20" s="112">
        <v>6.7</v>
      </c>
    </row>
    <row r="21" spans="1:11" x14ac:dyDescent="0.25">
      <c r="A21" s="46" t="s">
        <v>78</v>
      </c>
      <c r="B21" s="46">
        <v>2016</v>
      </c>
      <c r="C21" s="112">
        <v>144.1</v>
      </c>
    </row>
    <row r="22" spans="1:11" x14ac:dyDescent="0.25">
      <c r="A22" s="46" t="s">
        <v>75</v>
      </c>
      <c r="B22" s="46">
        <v>2017</v>
      </c>
      <c r="C22" s="112">
        <v>516.9</v>
      </c>
    </row>
    <row r="23" spans="1:11" x14ac:dyDescent="0.25">
      <c r="A23" s="46" t="s">
        <v>76</v>
      </c>
      <c r="B23" s="46">
        <v>2017</v>
      </c>
      <c r="C23" s="112">
        <v>676.6</v>
      </c>
    </row>
    <row r="24" spans="1:11" x14ac:dyDescent="0.25">
      <c r="A24" s="46" t="s">
        <v>85</v>
      </c>
      <c r="B24" s="46">
        <v>2017</v>
      </c>
      <c r="C24" s="112">
        <v>13.6</v>
      </c>
    </row>
    <row r="25" spans="1:11" x14ac:dyDescent="0.25">
      <c r="A25" s="46" t="s">
        <v>78</v>
      </c>
      <c r="B25" s="46">
        <v>2017</v>
      </c>
      <c r="C25" s="112">
        <v>226.7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6" sqref="B6:G6"/>
    </sheetView>
  </sheetViews>
  <sheetFormatPr defaultRowHeight="15" x14ac:dyDescent="0.25"/>
  <cols>
    <col min="1" max="1" width="84" customWidth="1"/>
  </cols>
  <sheetData>
    <row r="1" spans="1:7" ht="18.75" x14ac:dyDescent="0.25">
      <c r="A1" s="107"/>
    </row>
    <row r="2" spans="1:7" ht="19.5" thickBot="1" x14ac:dyDescent="0.3">
      <c r="A2" s="107" t="s">
        <v>81</v>
      </c>
    </row>
    <row r="3" spans="1:7" ht="15.75" x14ac:dyDescent="0.25">
      <c r="A3" s="89"/>
      <c r="B3" s="71"/>
      <c r="C3" s="71"/>
      <c r="D3" s="71"/>
      <c r="E3" s="71"/>
      <c r="F3" s="71"/>
      <c r="G3" s="71"/>
    </row>
    <row r="4" spans="1:7" ht="48" thickBot="1" x14ac:dyDescent="0.3">
      <c r="A4" s="90" t="s">
        <v>72</v>
      </c>
      <c r="B4" s="72">
        <v>2012</v>
      </c>
      <c r="C4" s="72">
        <v>2013</v>
      </c>
      <c r="D4" s="72">
        <v>2014</v>
      </c>
      <c r="E4" s="72">
        <v>2015</v>
      </c>
      <c r="F4" s="72" t="s">
        <v>73</v>
      </c>
      <c r="G4" s="72" t="s">
        <v>74</v>
      </c>
    </row>
    <row r="5" spans="1:7" ht="15.75" x14ac:dyDescent="0.25">
      <c r="A5" s="73"/>
      <c r="B5" s="76"/>
      <c r="C5" s="76"/>
      <c r="D5" s="76"/>
      <c r="E5" s="76"/>
      <c r="F5" s="76"/>
      <c r="G5" s="76"/>
    </row>
    <row r="6" spans="1:7" ht="16.5" thickBot="1" x14ac:dyDescent="0.3">
      <c r="A6" s="105" t="s">
        <v>82</v>
      </c>
      <c r="B6" s="80">
        <v>473</v>
      </c>
      <c r="C6" s="110">
        <v>1656</v>
      </c>
      <c r="D6" s="110">
        <v>1357</v>
      </c>
      <c r="E6" s="110">
        <v>1763</v>
      </c>
      <c r="F6" s="80">
        <v>971</v>
      </c>
      <c r="G6" s="110">
        <v>1434</v>
      </c>
    </row>
    <row r="7" spans="1:7" ht="15.75" x14ac:dyDescent="0.25">
      <c r="A7" s="73"/>
      <c r="B7" s="76"/>
      <c r="C7" s="76"/>
      <c r="D7" s="76"/>
      <c r="E7" s="76"/>
      <c r="F7" s="76"/>
      <c r="G7" s="76"/>
    </row>
    <row r="8" spans="1:7" ht="63.75" thickBot="1" x14ac:dyDescent="0.3">
      <c r="A8" s="105" t="s">
        <v>83</v>
      </c>
      <c r="B8" s="110">
        <v>9707</v>
      </c>
      <c r="C8" s="110">
        <v>14666</v>
      </c>
      <c r="D8" s="110">
        <v>16685</v>
      </c>
      <c r="E8" s="110">
        <v>10496</v>
      </c>
      <c r="F8" s="110">
        <v>5412</v>
      </c>
      <c r="G8" s="110">
        <v>16606</v>
      </c>
    </row>
    <row r="9" spans="1:7" ht="15.75" x14ac:dyDescent="0.25">
      <c r="A9" s="73"/>
      <c r="B9" s="76"/>
      <c r="C9" s="76"/>
      <c r="D9" s="76"/>
      <c r="E9" s="76"/>
      <c r="F9" s="76"/>
      <c r="G9" s="76"/>
    </row>
    <row r="10" spans="1:7" ht="16.5" thickBot="1" x14ac:dyDescent="0.3">
      <c r="A10" s="105" t="s">
        <v>84</v>
      </c>
      <c r="B10" s="111">
        <v>4.9000000000000002E-2</v>
      </c>
      <c r="C10" s="111">
        <v>0.113</v>
      </c>
      <c r="D10" s="111">
        <v>8.1000000000000003E-2</v>
      </c>
      <c r="E10" s="111">
        <v>0.16800000000000001</v>
      </c>
      <c r="F10" s="111">
        <v>0.17899999999999999</v>
      </c>
      <c r="G10" s="111">
        <v>8.6400000000000005E-2</v>
      </c>
    </row>
    <row r="11" spans="1:7" x14ac:dyDescent="0.25">
      <c r="A11" s="109"/>
    </row>
    <row r="12" spans="1:7" x14ac:dyDescent="0.25">
      <c r="A12" s="109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82" workbookViewId="0">
      <selection activeCell="C66" sqref="C66"/>
    </sheetView>
  </sheetViews>
  <sheetFormatPr defaultRowHeight="15" x14ac:dyDescent="0.25"/>
  <cols>
    <col min="1" max="1" width="41.7109375" style="14" customWidth="1"/>
    <col min="2" max="2" width="9.140625" style="14"/>
    <col min="3" max="3" width="80.140625" style="18" bestFit="1" customWidth="1"/>
    <col min="4" max="16384" width="9.140625" style="14"/>
  </cols>
  <sheetData>
    <row r="1" spans="1:3" x14ac:dyDescent="0.25">
      <c r="A1" s="15" t="s">
        <v>95</v>
      </c>
      <c r="B1" s="15" t="s">
        <v>22</v>
      </c>
      <c r="C1" s="35" t="s">
        <v>96</v>
      </c>
    </row>
    <row r="2" spans="1:3" x14ac:dyDescent="0.25">
      <c r="A2" s="17" t="s">
        <v>3</v>
      </c>
      <c r="B2" s="15">
        <v>2014</v>
      </c>
      <c r="C2" s="21">
        <v>117</v>
      </c>
    </row>
    <row r="3" spans="1:3" x14ac:dyDescent="0.25">
      <c r="A3" s="15" t="s">
        <v>4</v>
      </c>
      <c r="B3" s="15">
        <v>2014</v>
      </c>
      <c r="C3" s="20">
        <v>0</v>
      </c>
    </row>
    <row r="4" spans="1:3" x14ac:dyDescent="0.25">
      <c r="A4" s="15" t="s">
        <v>5</v>
      </c>
      <c r="B4" s="15">
        <v>2014</v>
      </c>
      <c r="C4" s="19">
        <v>460</v>
      </c>
    </row>
    <row r="5" spans="1:3" ht="45" x14ac:dyDescent="0.25">
      <c r="A5" s="16" t="s">
        <v>6</v>
      </c>
      <c r="B5" s="15">
        <v>2014</v>
      </c>
      <c r="C5" s="19">
        <v>0</v>
      </c>
    </row>
    <row r="6" spans="1:3" x14ac:dyDescent="0.25">
      <c r="A6" s="15" t="s">
        <v>7</v>
      </c>
      <c r="B6" s="15">
        <v>2014</v>
      </c>
      <c r="C6" s="19">
        <v>146</v>
      </c>
    </row>
    <row r="7" spans="1:3" ht="30" x14ac:dyDescent="0.25">
      <c r="A7" s="16" t="s">
        <v>8</v>
      </c>
      <c r="B7" s="15">
        <v>2014</v>
      </c>
      <c r="C7" s="19">
        <v>518</v>
      </c>
    </row>
    <row r="8" spans="1:3" x14ac:dyDescent="0.25">
      <c r="A8" s="15" t="s">
        <v>9</v>
      </c>
      <c r="B8" s="15">
        <v>2014</v>
      </c>
      <c r="C8" s="19">
        <v>19</v>
      </c>
    </row>
    <row r="9" spans="1:3" ht="30" x14ac:dyDescent="0.25">
      <c r="A9" s="16" t="s">
        <v>10</v>
      </c>
      <c r="B9" s="15">
        <v>2014</v>
      </c>
      <c r="C9" s="19">
        <v>193</v>
      </c>
    </row>
    <row r="10" spans="1:3" x14ac:dyDescent="0.25">
      <c r="A10" s="15" t="s">
        <v>11</v>
      </c>
      <c r="B10" s="15">
        <v>2014</v>
      </c>
      <c r="C10" s="19">
        <v>20</v>
      </c>
    </row>
    <row r="11" spans="1:3" x14ac:dyDescent="0.25">
      <c r="A11" s="15" t="s">
        <v>12</v>
      </c>
      <c r="B11" s="15">
        <v>2014</v>
      </c>
      <c r="C11" s="19">
        <v>2</v>
      </c>
    </row>
    <row r="12" spans="1:3" x14ac:dyDescent="0.25">
      <c r="A12" s="15" t="s">
        <v>13</v>
      </c>
      <c r="B12" s="15">
        <v>2014</v>
      </c>
      <c r="C12" s="19">
        <v>5</v>
      </c>
    </row>
    <row r="13" spans="1:3" ht="30" x14ac:dyDescent="0.25">
      <c r="A13" s="16" t="s">
        <v>14</v>
      </c>
      <c r="B13" s="15">
        <v>2014</v>
      </c>
      <c r="C13" s="19">
        <v>68</v>
      </c>
    </row>
    <row r="14" spans="1:3" ht="30" x14ac:dyDescent="0.25">
      <c r="A14" s="16" t="s">
        <v>15</v>
      </c>
      <c r="B14" s="15">
        <v>2014</v>
      </c>
      <c r="C14" s="19">
        <v>93</v>
      </c>
    </row>
    <row r="15" spans="1:3" x14ac:dyDescent="0.25">
      <c r="A15" s="15" t="s">
        <v>16</v>
      </c>
      <c r="B15" s="15">
        <v>2014</v>
      </c>
      <c r="C15" s="19">
        <v>19</v>
      </c>
    </row>
    <row r="16" spans="1:3" x14ac:dyDescent="0.25">
      <c r="A16" s="15" t="s">
        <v>17</v>
      </c>
      <c r="B16" s="15">
        <v>2014</v>
      </c>
      <c r="C16" s="19">
        <v>8</v>
      </c>
    </row>
    <row r="17" spans="1:3" x14ac:dyDescent="0.25">
      <c r="A17" s="15" t="s">
        <v>18</v>
      </c>
      <c r="B17" s="15">
        <v>2014</v>
      </c>
      <c r="C17" s="19">
        <v>21</v>
      </c>
    </row>
    <row r="18" spans="1:3" x14ac:dyDescent="0.25">
      <c r="A18" s="15" t="s">
        <v>19</v>
      </c>
      <c r="B18" s="15">
        <v>2014</v>
      </c>
      <c r="C18" s="19">
        <v>101</v>
      </c>
    </row>
    <row r="19" spans="1:3" x14ac:dyDescent="0.25">
      <c r="A19" s="17" t="s">
        <v>20</v>
      </c>
      <c r="B19" s="15">
        <v>2014</v>
      </c>
      <c r="C19" s="21">
        <v>0</v>
      </c>
    </row>
    <row r="20" spans="1:3" x14ac:dyDescent="0.25">
      <c r="A20" s="15" t="s">
        <v>3</v>
      </c>
      <c r="B20" s="15">
        <v>2015</v>
      </c>
      <c r="C20" s="19">
        <v>171</v>
      </c>
    </row>
    <row r="21" spans="1:3" x14ac:dyDescent="0.25">
      <c r="A21" s="15" t="s">
        <v>4</v>
      </c>
      <c r="B21" s="15">
        <v>2015</v>
      </c>
      <c r="C21" s="19">
        <v>0</v>
      </c>
    </row>
    <row r="22" spans="1:3" x14ac:dyDescent="0.25">
      <c r="A22" s="15" t="s">
        <v>5</v>
      </c>
      <c r="B22" s="15">
        <v>2015</v>
      </c>
      <c r="C22" s="19">
        <v>662</v>
      </c>
    </row>
    <row r="23" spans="1:3" ht="30" x14ac:dyDescent="0.25">
      <c r="A23" s="16" t="s">
        <v>6</v>
      </c>
      <c r="B23" s="15">
        <v>2015</v>
      </c>
      <c r="C23" s="19">
        <v>2</v>
      </c>
    </row>
    <row r="24" spans="1:3" x14ac:dyDescent="0.25">
      <c r="A24" s="15" t="s">
        <v>7</v>
      </c>
      <c r="B24" s="15">
        <v>2015</v>
      </c>
      <c r="C24" s="19">
        <v>234</v>
      </c>
    </row>
    <row r="25" spans="1:3" ht="30" x14ac:dyDescent="0.25">
      <c r="A25" s="16" t="s">
        <v>8</v>
      </c>
      <c r="B25" s="15">
        <v>2015</v>
      </c>
      <c r="C25" s="19">
        <v>700</v>
      </c>
    </row>
    <row r="26" spans="1:3" x14ac:dyDescent="0.25">
      <c r="A26" s="15" t="s">
        <v>9</v>
      </c>
      <c r="B26" s="15">
        <v>2015</v>
      </c>
      <c r="C26" s="19">
        <v>23</v>
      </c>
    </row>
    <row r="27" spans="1:3" x14ac:dyDescent="0.25">
      <c r="A27" s="16" t="s">
        <v>10</v>
      </c>
      <c r="B27" s="15">
        <v>2015</v>
      </c>
      <c r="C27" s="19">
        <v>210</v>
      </c>
    </row>
    <row r="28" spans="1:3" x14ac:dyDescent="0.25">
      <c r="A28" s="15" t="s">
        <v>11</v>
      </c>
      <c r="B28" s="15">
        <v>2015</v>
      </c>
      <c r="C28" s="19">
        <v>44</v>
      </c>
    </row>
    <row r="29" spans="1:3" x14ac:dyDescent="0.25">
      <c r="A29" s="15" t="s">
        <v>12</v>
      </c>
      <c r="B29" s="15">
        <v>2015</v>
      </c>
      <c r="C29" s="19">
        <v>1</v>
      </c>
    </row>
    <row r="30" spans="1:3" x14ac:dyDescent="0.25">
      <c r="A30" s="15" t="s">
        <v>13</v>
      </c>
      <c r="B30" s="15">
        <v>2015</v>
      </c>
      <c r="C30" s="19">
        <v>8</v>
      </c>
    </row>
    <row r="31" spans="1:3" ht="30" x14ac:dyDescent="0.25">
      <c r="A31" s="16" t="s">
        <v>14</v>
      </c>
      <c r="B31" s="15">
        <v>2015</v>
      </c>
      <c r="C31" s="19">
        <v>102</v>
      </c>
    </row>
    <row r="32" spans="1:3" ht="30" x14ac:dyDescent="0.25">
      <c r="A32" s="16" t="s">
        <v>15</v>
      </c>
      <c r="B32" s="15">
        <v>2015</v>
      </c>
      <c r="C32" s="19">
        <v>174</v>
      </c>
    </row>
    <row r="33" spans="1:3" x14ac:dyDescent="0.25">
      <c r="A33" s="15" t="s">
        <v>16</v>
      </c>
      <c r="B33" s="15">
        <v>2015</v>
      </c>
      <c r="C33" s="19">
        <v>17</v>
      </c>
    </row>
    <row r="34" spans="1:3" x14ac:dyDescent="0.25">
      <c r="A34" s="15" t="s">
        <v>17</v>
      </c>
      <c r="B34" s="15">
        <v>2015</v>
      </c>
      <c r="C34" s="19">
        <v>17</v>
      </c>
    </row>
    <row r="35" spans="1:3" x14ac:dyDescent="0.25">
      <c r="A35" s="15" t="s">
        <v>18</v>
      </c>
      <c r="B35" s="15">
        <v>2015</v>
      </c>
      <c r="C35" s="19">
        <v>30</v>
      </c>
    </row>
    <row r="36" spans="1:3" x14ac:dyDescent="0.25">
      <c r="A36" s="15" t="s">
        <v>19</v>
      </c>
      <c r="B36" s="15">
        <v>2015</v>
      </c>
      <c r="C36" s="19">
        <v>104</v>
      </c>
    </row>
    <row r="37" spans="1:3" x14ac:dyDescent="0.25">
      <c r="A37" s="17" t="s">
        <v>20</v>
      </c>
      <c r="B37" s="15">
        <v>2015</v>
      </c>
      <c r="C37" s="21">
        <v>1</v>
      </c>
    </row>
    <row r="38" spans="1:3" x14ac:dyDescent="0.25">
      <c r="A38" s="37" t="s">
        <v>3</v>
      </c>
      <c r="B38" s="15">
        <v>2016</v>
      </c>
      <c r="C38" s="19">
        <v>258</v>
      </c>
    </row>
    <row r="39" spans="1:3" x14ac:dyDescent="0.25">
      <c r="A39" s="37" t="s">
        <v>4</v>
      </c>
      <c r="B39" s="15">
        <v>2016</v>
      </c>
      <c r="C39" s="19">
        <v>0</v>
      </c>
    </row>
    <row r="40" spans="1:3" x14ac:dyDescent="0.25">
      <c r="A40" s="37" t="s">
        <v>5</v>
      </c>
      <c r="B40" s="15">
        <v>2016</v>
      </c>
      <c r="C40" s="19">
        <v>696</v>
      </c>
    </row>
    <row r="41" spans="1:3" ht="30" x14ac:dyDescent="0.25">
      <c r="A41" s="38" t="s">
        <v>6</v>
      </c>
      <c r="B41" s="15">
        <v>2016</v>
      </c>
      <c r="C41" s="19">
        <v>4</v>
      </c>
    </row>
    <row r="42" spans="1:3" x14ac:dyDescent="0.25">
      <c r="A42" s="37" t="s">
        <v>7</v>
      </c>
      <c r="B42" s="15">
        <v>2016</v>
      </c>
      <c r="C42" s="19">
        <v>143</v>
      </c>
    </row>
    <row r="43" spans="1:3" ht="30" x14ac:dyDescent="0.25">
      <c r="A43" s="38" t="s">
        <v>8</v>
      </c>
      <c r="B43" s="15">
        <v>2016</v>
      </c>
      <c r="C43" s="19">
        <v>484</v>
      </c>
    </row>
    <row r="44" spans="1:3" x14ac:dyDescent="0.25">
      <c r="A44" s="37" t="s">
        <v>9</v>
      </c>
      <c r="B44" s="15">
        <v>2016</v>
      </c>
      <c r="C44" s="19">
        <v>20</v>
      </c>
    </row>
    <row r="45" spans="1:3" x14ac:dyDescent="0.25">
      <c r="A45" s="38" t="s">
        <v>10</v>
      </c>
      <c r="B45" s="15">
        <v>2016</v>
      </c>
      <c r="C45" s="19">
        <v>125</v>
      </c>
    </row>
    <row r="46" spans="1:3" x14ac:dyDescent="0.25">
      <c r="A46" s="37" t="s">
        <v>11</v>
      </c>
      <c r="B46" s="15">
        <v>2016</v>
      </c>
      <c r="C46" s="19">
        <v>34</v>
      </c>
    </row>
    <row r="47" spans="1:3" x14ac:dyDescent="0.25">
      <c r="A47" s="37" t="s">
        <v>12</v>
      </c>
      <c r="B47" s="15">
        <v>2016</v>
      </c>
      <c r="C47" s="19">
        <v>0</v>
      </c>
    </row>
    <row r="48" spans="1:3" x14ac:dyDescent="0.25">
      <c r="A48" s="37" t="s">
        <v>13</v>
      </c>
      <c r="B48" s="15">
        <v>2016</v>
      </c>
      <c r="C48" s="19">
        <v>6</v>
      </c>
    </row>
    <row r="49" spans="1:3" ht="30" x14ac:dyDescent="0.25">
      <c r="A49" s="38" t="s">
        <v>14</v>
      </c>
      <c r="B49" s="15">
        <v>2016</v>
      </c>
      <c r="C49" s="19">
        <v>48</v>
      </c>
    </row>
    <row r="50" spans="1:3" ht="30" x14ac:dyDescent="0.25">
      <c r="A50" s="38" t="s">
        <v>15</v>
      </c>
      <c r="B50" s="15">
        <v>2016</v>
      </c>
      <c r="C50" s="19">
        <v>95</v>
      </c>
    </row>
    <row r="51" spans="1:3" x14ac:dyDescent="0.25">
      <c r="A51" s="37" t="s">
        <v>16</v>
      </c>
      <c r="B51" s="15">
        <v>2016</v>
      </c>
      <c r="C51" s="19">
        <v>16</v>
      </c>
    </row>
    <row r="52" spans="1:3" x14ac:dyDescent="0.25">
      <c r="A52" s="37" t="s">
        <v>17</v>
      </c>
      <c r="B52" s="15">
        <v>2016</v>
      </c>
      <c r="C52" s="19">
        <v>9</v>
      </c>
    </row>
    <row r="53" spans="1:3" x14ac:dyDescent="0.25">
      <c r="A53" s="37" t="s">
        <v>18</v>
      </c>
      <c r="B53" s="15">
        <v>2016</v>
      </c>
      <c r="C53" s="19">
        <v>32</v>
      </c>
    </row>
    <row r="54" spans="1:3" x14ac:dyDescent="0.25">
      <c r="A54" s="37" t="s">
        <v>19</v>
      </c>
      <c r="B54" s="15">
        <v>2016</v>
      </c>
      <c r="C54" s="19">
        <v>98</v>
      </c>
    </row>
    <row r="55" spans="1:3" x14ac:dyDescent="0.25">
      <c r="A55" s="39" t="s">
        <v>20</v>
      </c>
      <c r="B55" s="15">
        <v>2016</v>
      </c>
      <c r="C55" s="21">
        <v>1</v>
      </c>
    </row>
    <row r="56" spans="1:3" x14ac:dyDescent="0.25">
      <c r="A56" s="37" t="s">
        <v>3</v>
      </c>
      <c r="B56" s="15">
        <v>2017</v>
      </c>
      <c r="C56" s="19">
        <v>287</v>
      </c>
    </row>
    <row r="57" spans="1:3" x14ac:dyDescent="0.25">
      <c r="A57" s="37" t="s">
        <v>4</v>
      </c>
      <c r="B57" s="15">
        <v>2017</v>
      </c>
      <c r="C57" s="19">
        <v>0</v>
      </c>
    </row>
    <row r="58" spans="1:3" x14ac:dyDescent="0.25">
      <c r="A58" s="37" t="s">
        <v>5</v>
      </c>
      <c r="B58" s="15">
        <v>2017</v>
      </c>
      <c r="C58" s="19">
        <v>535</v>
      </c>
    </row>
    <row r="59" spans="1:3" ht="30" x14ac:dyDescent="0.25">
      <c r="A59" s="38" t="s">
        <v>6</v>
      </c>
      <c r="B59" s="15">
        <v>2017</v>
      </c>
      <c r="C59" s="19">
        <v>1</v>
      </c>
    </row>
    <row r="60" spans="1:3" x14ac:dyDescent="0.25">
      <c r="A60" s="37" t="s">
        <v>7</v>
      </c>
      <c r="B60" s="15">
        <v>2017</v>
      </c>
      <c r="C60" s="19">
        <v>170</v>
      </c>
    </row>
    <row r="61" spans="1:3" ht="30" x14ac:dyDescent="0.25">
      <c r="A61" s="38" t="s">
        <v>8</v>
      </c>
      <c r="B61" s="15">
        <v>2017</v>
      </c>
      <c r="C61" s="19">
        <v>385</v>
      </c>
    </row>
    <row r="62" spans="1:3" x14ac:dyDescent="0.25">
      <c r="A62" s="37" t="s">
        <v>9</v>
      </c>
      <c r="B62" s="15">
        <v>2017</v>
      </c>
      <c r="C62" s="19">
        <v>26</v>
      </c>
    </row>
    <row r="63" spans="1:3" x14ac:dyDescent="0.25">
      <c r="A63" s="38" t="s">
        <v>10</v>
      </c>
      <c r="B63" s="15">
        <v>2017</v>
      </c>
      <c r="C63" s="19">
        <v>108</v>
      </c>
    </row>
    <row r="64" spans="1:3" x14ac:dyDescent="0.25">
      <c r="A64" s="37" t="s">
        <v>11</v>
      </c>
      <c r="B64" s="15">
        <v>2017</v>
      </c>
      <c r="C64" s="19">
        <v>24</v>
      </c>
    </row>
    <row r="65" spans="1:3" x14ac:dyDescent="0.25">
      <c r="A65" s="37" t="s">
        <v>12</v>
      </c>
      <c r="B65" s="15">
        <v>2017</v>
      </c>
      <c r="C65" s="19">
        <v>0</v>
      </c>
    </row>
    <row r="66" spans="1:3" x14ac:dyDescent="0.25">
      <c r="A66" s="37" t="s">
        <v>13</v>
      </c>
      <c r="B66" s="15">
        <v>2017</v>
      </c>
      <c r="C66" s="19">
        <v>8</v>
      </c>
    </row>
    <row r="67" spans="1:3" ht="30" x14ac:dyDescent="0.25">
      <c r="A67" s="38" t="s">
        <v>14</v>
      </c>
      <c r="B67" s="15">
        <v>2017</v>
      </c>
      <c r="C67" s="19">
        <v>47</v>
      </c>
    </row>
    <row r="68" spans="1:3" ht="30" x14ac:dyDescent="0.25">
      <c r="A68" s="38" t="s">
        <v>15</v>
      </c>
      <c r="B68" s="15">
        <v>2017</v>
      </c>
      <c r="C68" s="19">
        <v>78</v>
      </c>
    </row>
    <row r="69" spans="1:3" x14ac:dyDescent="0.25">
      <c r="A69" s="37" t="s">
        <v>16</v>
      </c>
      <c r="B69" s="15">
        <v>2017</v>
      </c>
      <c r="C69" s="19">
        <v>12</v>
      </c>
    </row>
    <row r="70" spans="1:3" x14ac:dyDescent="0.25">
      <c r="A70" s="37" t="s">
        <v>17</v>
      </c>
      <c r="B70" s="15">
        <v>2017</v>
      </c>
      <c r="C70" s="19">
        <v>13</v>
      </c>
    </row>
    <row r="71" spans="1:3" x14ac:dyDescent="0.25">
      <c r="A71" s="37" t="s">
        <v>18</v>
      </c>
      <c r="B71" s="15">
        <v>2017</v>
      </c>
      <c r="C71" s="19">
        <v>15</v>
      </c>
    </row>
    <row r="72" spans="1:3" x14ac:dyDescent="0.25">
      <c r="A72" s="37" t="s">
        <v>19</v>
      </c>
      <c r="B72" s="15">
        <v>2017</v>
      </c>
      <c r="C72" s="19">
        <v>61</v>
      </c>
    </row>
    <row r="73" spans="1:3" x14ac:dyDescent="0.25">
      <c r="A73" s="39" t="s">
        <v>20</v>
      </c>
      <c r="B73" s="15">
        <v>2017</v>
      </c>
      <c r="C73" s="19">
        <v>3</v>
      </c>
    </row>
    <row r="74" spans="1:3" x14ac:dyDescent="0.25">
      <c r="A74" s="37" t="s">
        <v>3</v>
      </c>
      <c r="B74" s="36">
        <v>2018</v>
      </c>
      <c r="C74" s="27">
        <v>211</v>
      </c>
    </row>
    <row r="75" spans="1:3" x14ac:dyDescent="0.25">
      <c r="A75" s="37" t="s">
        <v>4</v>
      </c>
      <c r="B75" s="36">
        <v>2018</v>
      </c>
      <c r="C75" s="27"/>
    </row>
    <row r="76" spans="1:3" x14ac:dyDescent="0.25">
      <c r="A76" s="37" t="s">
        <v>5</v>
      </c>
      <c r="B76" s="36">
        <v>2018</v>
      </c>
      <c r="C76" s="27">
        <v>481</v>
      </c>
    </row>
    <row r="77" spans="1:3" ht="30" x14ac:dyDescent="0.25">
      <c r="A77" s="38" t="s">
        <v>6</v>
      </c>
      <c r="B77" s="36">
        <v>2018</v>
      </c>
      <c r="C77" s="27">
        <v>2</v>
      </c>
    </row>
    <row r="78" spans="1:3" x14ac:dyDescent="0.25">
      <c r="A78" s="37" t="s">
        <v>7</v>
      </c>
      <c r="B78" s="36">
        <v>2018</v>
      </c>
      <c r="C78" s="27">
        <v>140</v>
      </c>
    </row>
    <row r="79" spans="1:3" ht="30" x14ac:dyDescent="0.25">
      <c r="A79" s="38" t="s">
        <v>8</v>
      </c>
      <c r="B79" s="36">
        <v>2018</v>
      </c>
      <c r="C79" s="27">
        <v>368</v>
      </c>
    </row>
    <row r="80" spans="1:3" x14ac:dyDescent="0.25">
      <c r="A80" s="37" t="s">
        <v>9</v>
      </c>
      <c r="B80" s="36">
        <v>2018</v>
      </c>
      <c r="C80" s="27">
        <v>14</v>
      </c>
    </row>
    <row r="81" spans="1:3" x14ac:dyDescent="0.25">
      <c r="A81" s="38" t="s">
        <v>10</v>
      </c>
      <c r="B81" s="36">
        <v>2018</v>
      </c>
      <c r="C81" s="27">
        <v>90</v>
      </c>
    </row>
    <row r="82" spans="1:3" x14ac:dyDescent="0.25">
      <c r="A82" s="37" t="s">
        <v>11</v>
      </c>
      <c r="B82" s="36">
        <v>2018</v>
      </c>
      <c r="C82" s="27">
        <v>58</v>
      </c>
    </row>
    <row r="83" spans="1:3" x14ac:dyDescent="0.25">
      <c r="A83" s="37" t="s">
        <v>12</v>
      </c>
      <c r="B83" s="36">
        <v>2018</v>
      </c>
      <c r="C83" s="27">
        <v>10</v>
      </c>
    </row>
    <row r="84" spans="1:3" x14ac:dyDescent="0.25">
      <c r="A84" s="37" t="s">
        <v>13</v>
      </c>
      <c r="B84" s="36">
        <v>2018</v>
      </c>
      <c r="C84" s="27">
        <v>9</v>
      </c>
    </row>
    <row r="85" spans="1:3" ht="30" x14ac:dyDescent="0.25">
      <c r="A85" s="38" t="s">
        <v>14</v>
      </c>
      <c r="B85" s="36">
        <v>2018</v>
      </c>
      <c r="C85" s="27">
        <v>67</v>
      </c>
    </row>
    <row r="86" spans="1:3" ht="30" x14ac:dyDescent="0.25">
      <c r="A86" s="38" t="s">
        <v>15</v>
      </c>
      <c r="B86" s="36">
        <v>2018</v>
      </c>
      <c r="C86" s="27">
        <v>56</v>
      </c>
    </row>
    <row r="87" spans="1:3" x14ac:dyDescent="0.25">
      <c r="A87" s="37" t="s">
        <v>16</v>
      </c>
      <c r="B87" s="36">
        <v>2018</v>
      </c>
      <c r="C87" s="27">
        <v>27</v>
      </c>
    </row>
    <row r="88" spans="1:3" x14ac:dyDescent="0.25">
      <c r="A88" s="37" t="s">
        <v>17</v>
      </c>
      <c r="B88" s="36">
        <v>2018</v>
      </c>
      <c r="C88" s="27">
        <v>2</v>
      </c>
    </row>
    <row r="89" spans="1:3" x14ac:dyDescent="0.25">
      <c r="A89" s="37" t="s">
        <v>18</v>
      </c>
      <c r="B89" s="36">
        <v>2018</v>
      </c>
      <c r="C89" s="27">
        <v>22</v>
      </c>
    </row>
    <row r="90" spans="1:3" x14ac:dyDescent="0.25">
      <c r="A90" s="37" t="s">
        <v>19</v>
      </c>
      <c r="B90" s="36">
        <v>2018</v>
      </c>
      <c r="C90" s="27">
        <v>52</v>
      </c>
    </row>
    <row r="91" spans="1:3" x14ac:dyDescent="0.25">
      <c r="A91" s="39" t="s">
        <v>20</v>
      </c>
      <c r="B91" s="36">
        <v>2018</v>
      </c>
      <c r="C91" s="9">
        <v>14</v>
      </c>
    </row>
  </sheetData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0" sqref="B10"/>
    </sheetView>
  </sheetViews>
  <sheetFormatPr defaultRowHeight="15" x14ac:dyDescent="0.25"/>
  <cols>
    <col min="1" max="1" width="9.140625" customWidth="1"/>
    <col min="2" max="2" width="21.5703125" customWidth="1"/>
    <col min="3" max="3" width="28.5703125" customWidth="1"/>
    <col min="4" max="4" width="39.42578125" customWidth="1"/>
  </cols>
  <sheetData>
    <row r="1" spans="1:4" x14ac:dyDescent="0.25">
      <c r="A1" t="s">
        <v>22</v>
      </c>
      <c r="B1" t="s">
        <v>101</v>
      </c>
      <c r="C1" t="s">
        <v>100</v>
      </c>
      <c r="D1" t="s">
        <v>94</v>
      </c>
    </row>
    <row r="2" spans="1:4" x14ac:dyDescent="0.25">
      <c r="A2">
        <v>2012</v>
      </c>
      <c r="B2">
        <v>473</v>
      </c>
      <c r="C2">
        <v>9707</v>
      </c>
      <c r="D2">
        <v>4.9000000000000004</v>
      </c>
    </row>
    <row r="3" spans="1:4" x14ac:dyDescent="0.25">
      <c r="A3">
        <v>2013</v>
      </c>
      <c r="B3">
        <v>1656</v>
      </c>
      <c r="C3">
        <v>14666</v>
      </c>
      <c r="D3">
        <v>11.3</v>
      </c>
    </row>
    <row r="4" spans="1:4" x14ac:dyDescent="0.25">
      <c r="A4">
        <v>2014</v>
      </c>
      <c r="B4">
        <v>1357</v>
      </c>
      <c r="C4">
        <v>16685</v>
      </c>
      <c r="D4">
        <v>8.1</v>
      </c>
    </row>
    <row r="5" spans="1:4" x14ac:dyDescent="0.25">
      <c r="A5">
        <v>2015</v>
      </c>
      <c r="B5">
        <v>1763</v>
      </c>
      <c r="C5">
        <v>10496</v>
      </c>
      <c r="D5">
        <v>16.8</v>
      </c>
    </row>
    <row r="6" spans="1:4" x14ac:dyDescent="0.25">
      <c r="A6">
        <v>2016</v>
      </c>
      <c r="B6">
        <v>971</v>
      </c>
      <c r="C6">
        <v>5412</v>
      </c>
      <c r="D6">
        <v>17.899999999999999</v>
      </c>
    </row>
    <row r="7" spans="1:4" x14ac:dyDescent="0.25">
      <c r="A7">
        <v>2017</v>
      </c>
      <c r="B7">
        <v>1434</v>
      </c>
      <c r="C7">
        <v>16606</v>
      </c>
      <c r="D7">
        <v>8.64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22" sqref="F22"/>
    </sheetView>
  </sheetViews>
  <sheetFormatPr defaultRowHeight="15" x14ac:dyDescent="0.25"/>
  <cols>
    <col min="1" max="1" width="33.28515625" customWidth="1"/>
    <col min="2" max="2" width="6" bestFit="1" customWidth="1"/>
    <col min="3" max="3" width="11.42578125" customWidth="1"/>
    <col min="6" max="6" width="45.7109375" customWidth="1"/>
  </cols>
  <sheetData>
    <row r="1" spans="1:6" ht="32.25" customHeight="1" x14ac:dyDescent="0.25">
      <c r="A1" s="119" t="s">
        <v>23</v>
      </c>
      <c r="B1" s="119"/>
      <c r="C1" s="119"/>
      <c r="D1" s="119"/>
      <c r="E1" s="119"/>
      <c r="F1" s="119"/>
    </row>
    <row r="2" spans="1:6" x14ac:dyDescent="0.25">
      <c r="A2" s="22" t="s">
        <v>0</v>
      </c>
      <c r="B2" s="22" t="s">
        <v>1</v>
      </c>
      <c r="C2" s="23">
        <v>2015</v>
      </c>
      <c r="D2" s="23">
        <v>2016</v>
      </c>
      <c r="E2" s="24">
        <v>2017</v>
      </c>
      <c r="F2" s="25">
        <v>2018</v>
      </c>
    </row>
    <row r="3" spans="1:6" x14ac:dyDescent="0.25">
      <c r="A3" s="26" t="s">
        <v>24</v>
      </c>
      <c r="B3" s="27">
        <v>77</v>
      </c>
      <c r="C3" s="27">
        <v>129</v>
      </c>
      <c r="D3" s="27">
        <v>94</v>
      </c>
      <c r="E3" s="28">
        <v>77</v>
      </c>
      <c r="F3" s="29">
        <v>76</v>
      </c>
    </row>
    <row r="4" spans="1:6" x14ac:dyDescent="0.25">
      <c r="A4" s="26" t="s">
        <v>25</v>
      </c>
      <c r="B4" s="27">
        <v>288</v>
      </c>
      <c r="C4" s="27">
        <v>357</v>
      </c>
      <c r="D4" s="27">
        <v>223</v>
      </c>
      <c r="E4" s="28">
        <v>176</v>
      </c>
      <c r="F4" s="29">
        <v>150</v>
      </c>
    </row>
    <row r="5" spans="1:6" x14ac:dyDescent="0.25">
      <c r="A5" s="26" t="s">
        <v>26</v>
      </c>
      <c r="B5" s="27">
        <v>91</v>
      </c>
      <c r="C5" s="27">
        <v>118</v>
      </c>
      <c r="D5" s="27">
        <v>141</v>
      </c>
      <c r="E5" s="28">
        <v>158</v>
      </c>
      <c r="F5" s="29">
        <v>135</v>
      </c>
    </row>
    <row r="6" spans="1:6" x14ac:dyDescent="0.25">
      <c r="A6" s="30" t="s">
        <v>27</v>
      </c>
      <c r="B6" s="27">
        <v>102</v>
      </c>
      <c r="C6" s="27">
        <v>143</v>
      </c>
      <c r="D6" s="27">
        <v>126</v>
      </c>
      <c r="E6" s="28">
        <v>115</v>
      </c>
      <c r="F6" s="29">
        <v>119</v>
      </c>
    </row>
    <row r="7" spans="1:6" x14ac:dyDescent="0.25">
      <c r="A7" s="26" t="s">
        <v>28</v>
      </c>
      <c r="B7" s="27">
        <v>224</v>
      </c>
      <c r="C7" s="27">
        <v>290</v>
      </c>
      <c r="D7" s="27">
        <v>287</v>
      </c>
      <c r="E7" s="28">
        <v>226</v>
      </c>
      <c r="F7" s="29">
        <v>220</v>
      </c>
    </row>
    <row r="8" spans="1:6" ht="45" x14ac:dyDescent="0.25">
      <c r="A8" s="30" t="s">
        <v>29</v>
      </c>
      <c r="B8" s="27">
        <v>169</v>
      </c>
      <c r="C8" s="27">
        <v>271</v>
      </c>
      <c r="D8" s="27">
        <v>261</v>
      </c>
      <c r="E8" s="28">
        <v>234</v>
      </c>
      <c r="F8" s="29">
        <v>190</v>
      </c>
    </row>
    <row r="9" spans="1:6" x14ac:dyDescent="0.25">
      <c r="A9" s="26" t="s">
        <v>30</v>
      </c>
      <c r="B9" s="27">
        <v>613</v>
      </c>
      <c r="C9" s="27">
        <v>911</v>
      </c>
      <c r="D9" s="27">
        <v>648</v>
      </c>
      <c r="E9" s="28">
        <v>501</v>
      </c>
      <c r="F9" s="29">
        <v>452</v>
      </c>
    </row>
    <row r="10" spans="1:6" ht="30" x14ac:dyDescent="0.25">
      <c r="A10" s="30" t="s">
        <v>31</v>
      </c>
      <c r="B10" s="27">
        <v>4</v>
      </c>
      <c r="C10" s="27">
        <v>6</v>
      </c>
      <c r="D10" s="27">
        <v>16</v>
      </c>
      <c r="E10" s="28">
        <v>6</v>
      </c>
      <c r="F10" s="31">
        <v>57</v>
      </c>
    </row>
    <row r="11" spans="1:6" x14ac:dyDescent="0.25">
      <c r="A11" s="26" t="s">
        <v>32</v>
      </c>
      <c r="B11" s="27">
        <v>147</v>
      </c>
      <c r="C11" s="27">
        <v>192</v>
      </c>
      <c r="D11" s="27">
        <v>172</v>
      </c>
      <c r="E11" s="28">
        <v>165</v>
      </c>
      <c r="F11" s="29">
        <v>145</v>
      </c>
    </row>
    <row r="12" spans="1:6" x14ac:dyDescent="0.25">
      <c r="A12" s="26" t="s">
        <v>33</v>
      </c>
      <c r="B12" s="27">
        <v>75</v>
      </c>
      <c r="C12" s="27">
        <v>83</v>
      </c>
      <c r="D12" s="27">
        <v>101</v>
      </c>
      <c r="E12" s="28">
        <v>115</v>
      </c>
      <c r="F12" s="29">
        <v>79</v>
      </c>
    </row>
    <row r="13" spans="1:6" x14ac:dyDescent="0.25">
      <c r="A13" s="32" t="s">
        <v>21</v>
      </c>
      <c r="B13" s="33">
        <v>1790</v>
      </c>
      <c r="C13" s="33">
        <v>2500</v>
      </c>
      <c r="D13" s="33">
        <v>2069</v>
      </c>
      <c r="E13" s="33">
        <v>1773</v>
      </c>
      <c r="F13" s="34">
        <v>1623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C2" sqref="C2"/>
    </sheetView>
  </sheetViews>
  <sheetFormatPr defaultRowHeight="15" x14ac:dyDescent="0.25"/>
  <cols>
    <col min="1" max="1" width="19.5703125" bestFit="1" customWidth="1"/>
    <col min="3" max="3" width="77.5703125" style="44" bestFit="1" customWidth="1"/>
  </cols>
  <sheetData>
    <row r="1" spans="1:3" x14ac:dyDescent="0.25">
      <c r="A1" s="45" t="s">
        <v>95</v>
      </c>
      <c r="B1" s="45" t="s">
        <v>22</v>
      </c>
      <c r="C1" s="40" t="s">
        <v>96</v>
      </c>
    </row>
    <row r="2" spans="1:3" x14ac:dyDescent="0.25">
      <c r="A2" s="37" t="s">
        <v>24</v>
      </c>
      <c r="B2" s="46">
        <v>2014</v>
      </c>
      <c r="C2" s="41">
        <v>77</v>
      </c>
    </row>
    <row r="3" spans="1:3" x14ac:dyDescent="0.25">
      <c r="A3" s="37" t="s">
        <v>25</v>
      </c>
      <c r="B3" s="46">
        <v>2014</v>
      </c>
      <c r="C3" s="41">
        <v>288</v>
      </c>
    </row>
    <row r="4" spans="1:3" x14ac:dyDescent="0.25">
      <c r="A4" s="37" t="s">
        <v>26</v>
      </c>
      <c r="B4" s="46">
        <v>2014</v>
      </c>
      <c r="C4" s="41">
        <v>91</v>
      </c>
    </row>
    <row r="5" spans="1:3" x14ac:dyDescent="0.25">
      <c r="A5" s="38" t="s">
        <v>27</v>
      </c>
      <c r="B5" s="46">
        <v>2014</v>
      </c>
      <c r="C5" s="41">
        <v>102</v>
      </c>
    </row>
    <row r="6" spans="1:3" x14ac:dyDescent="0.25">
      <c r="A6" s="37" t="s">
        <v>28</v>
      </c>
      <c r="B6" s="46">
        <v>2014</v>
      </c>
      <c r="C6" s="41">
        <v>224</v>
      </c>
    </row>
    <row r="7" spans="1:3" ht="15.75" customHeight="1" x14ac:dyDescent="0.25">
      <c r="A7" s="38" t="s">
        <v>29</v>
      </c>
      <c r="B7" s="46">
        <v>2014</v>
      </c>
      <c r="C7" s="41">
        <v>169</v>
      </c>
    </row>
    <row r="8" spans="1:3" x14ac:dyDescent="0.25">
      <c r="A8" s="37" t="s">
        <v>30</v>
      </c>
      <c r="B8" s="46">
        <v>2014</v>
      </c>
      <c r="C8" s="41">
        <v>613</v>
      </c>
    </row>
    <row r="9" spans="1:3" x14ac:dyDescent="0.25">
      <c r="A9" s="38" t="s">
        <v>31</v>
      </c>
      <c r="B9" s="46">
        <v>2014</v>
      </c>
      <c r="C9" s="41">
        <v>4</v>
      </c>
    </row>
    <row r="10" spans="1:3" x14ac:dyDescent="0.25">
      <c r="A10" s="37" t="s">
        <v>32</v>
      </c>
      <c r="B10" s="46">
        <v>2014</v>
      </c>
      <c r="C10" s="41">
        <v>147</v>
      </c>
    </row>
    <row r="11" spans="1:3" x14ac:dyDescent="0.25">
      <c r="A11" s="37" t="s">
        <v>33</v>
      </c>
      <c r="B11" s="46">
        <v>2014</v>
      </c>
      <c r="C11" s="41">
        <v>75</v>
      </c>
    </row>
    <row r="12" spans="1:3" x14ac:dyDescent="0.25">
      <c r="A12" s="37" t="s">
        <v>24</v>
      </c>
      <c r="B12" s="46">
        <v>2015</v>
      </c>
      <c r="C12" s="41">
        <v>129</v>
      </c>
    </row>
    <row r="13" spans="1:3" x14ac:dyDescent="0.25">
      <c r="A13" s="37" t="s">
        <v>25</v>
      </c>
      <c r="B13" s="46">
        <v>2015</v>
      </c>
      <c r="C13" s="41">
        <v>357</v>
      </c>
    </row>
    <row r="14" spans="1:3" x14ac:dyDescent="0.25">
      <c r="A14" s="37" t="s">
        <v>26</v>
      </c>
      <c r="B14" s="46">
        <v>2015</v>
      </c>
      <c r="C14" s="41">
        <v>118</v>
      </c>
    </row>
    <row r="15" spans="1:3" x14ac:dyDescent="0.25">
      <c r="A15" s="38" t="s">
        <v>27</v>
      </c>
      <c r="B15" s="46">
        <v>2015</v>
      </c>
      <c r="C15" s="41">
        <v>143</v>
      </c>
    </row>
    <row r="16" spans="1:3" x14ac:dyDescent="0.25">
      <c r="A16" s="37" t="s">
        <v>28</v>
      </c>
      <c r="B16" s="46">
        <v>2015</v>
      </c>
      <c r="C16" s="41">
        <v>290</v>
      </c>
    </row>
    <row r="17" spans="1:3" x14ac:dyDescent="0.25">
      <c r="A17" s="38" t="s">
        <v>29</v>
      </c>
      <c r="B17" s="46">
        <v>2015</v>
      </c>
      <c r="C17" s="41">
        <v>271</v>
      </c>
    </row>
    <row r="18" spans="1:3" x14ac:dyDescent="0.25">
      <c r="A18" s="37" t="s">
        <v>30</v>
      </c>
      <c r="B18" s="46">
        <v>2015</v>
      </c>
      <c r="C18" s="41">
        <v>911</v>
      </c>
    </row>
    <row r="19" spans="1:3" x14ac:dyDescent="0.25">
      <c r="A19" s="38" t="s">
        <v>31</v>
      </c>
      <c r="B19" s="46">
        <v>2015</v>
      </c>
      <c r="C19" s="41">
        <v>6</v>
      </c>
    </row>
    <row r="20" spans="1:3" x14ac:dyDescent="0.25">
      <c r="A20" s="37" t="s">
        <v>32</v>
      </c>
      <c r="B20" s="46">
        <v>2015</v>
      </c>
      <c r="C20" s="41">
        <v>192</v>
      </c>
    </row>
    <row r="21" spans="1:3" x14ac:dyDescent="0.25">
      <c r="A21" s="37" t="s">
        <v>33</v>
      </c>
      <c r="B21" s="46">
        <v>2015</v>
      </c>
      <c r="C21" s="41">
        <v>83</v>
      </c>
    </row>
    <row r="22" spans="1:3" x14ac:dyDescent="0.25">
      <c r="A22" s="37" t="s">
        <v>24</v>
      </c>
      <c r="B22" s="46">
        <v>2016</v>
      </c>
      <c r="C22" s="41">
        <v>94</v>
      </c>
    </row>
    <row r="23" spans="1:3" x14ac:dyDescent="0.25">
      <c r="A23" s="37" t="s">
        <v>25</v>
      </c>
      <c r="B23" s="46">
        <v>2016</v>
      </c>
      <c r="C23" s="41">
        <v>223</v>
      </c>
    </row>
    <row r="24" spans="1:3" x14ac:dyDescent="0.25">
      <c r="A24" s="37" t="s">
        <v>26</v>
      </c>
      <c r="B24" s="46">
        <v>2016</v>
      </c>
      <c r="C24" s="41">
        <v>141</v>
      </c>
    </row>
    <row r="25" spans="1:3" x14ac:dyDescent="0.25">
      <c r="A25" s="38" t="s">
        <v>27</v>
      </c>
      <c r="B25" s="46">
        <v>2016</v>
      </c>
      <c r="C25" s="41">
        <v>126</v>
      </c>
    </row>
    <row r="26" spans="1:3" x14ac:dyDescent="0.25">
      <c r="A26" s="37" t="s">
        <v>28</v>
      </c>
      <c r="B26" s="46">
        <v>2016</v>
      </c>
      <c r="C26" s="41">
        <v>287</v>
      </c>
    </row>
    <row r="27" spans="1:3" x14ac:dyDescent="0.25">
      <c r="A27" s="38" t="s">
        <v>29</v>
      </c>
      <c r="B27" s="46">
        <v>2016</v>
      </c>
      <c r="C27" s="41">
        <v>261</v>
      </c>
    </row>
    <row r="28" spans="1:3" x14ac:dyDescent="0.25">
      <c r="A28" s="37" t="s">
        <v>30</v>
      </c>
      <c r="B28" s="46">
        <v>2016</v>
      </c>
      <c r="C28" s="41">
        <v>648</v>
      </c>
    </row>
    <row r="29" spans="1:3" x14ac:dyDescent="0.25">
      <c r="A29" s="38" t="s">
        <v>31</v>
      </c>
      <c r="B29" s="46">
        <v>2016</v>
      </c>
      <c r="C29" s="41">
        <v>16</v>
      </c>
    </row>
    <row r="30" spans="1:3" x14ac:dyDescent="0.25">
      <c r="A30" s="37" t="s">
        <v>32</v>
      </c>
      <c r="B30" s="46">
        <v>2016</v>
      </c>
      <c r="C30" s="41">
        <v>172</v>
      </c>
    </row>
    <row r="31" spans="1:3" x14ac:dyDescent="0.25">
      <c r="A31" s="37" t="s">
        <v>33</v>
      </c>
      <c r="B31" s="46">
        <v>2016</v>
      </c>
      <c r="C31" s="41">
        <v>101</v>
      </c>
    </row>
    <row r="32" spans="1:3" x14ac:dyDescent="0.25">
      <c r="A32" s="37" t="s">
        <v>24</v>
      </c>
      <c r="B32" s="46">
        <v>2017</v>
      </c>
      <c r="C32" s="41">
        <v>77</v>
      </c>
    </row>
    <row r="33" spans="1:3" x14ac:dyDescent="0.25">
      <c r="A33" s="37" t="s">
        <v>25</v>
      </c>
      <c r="B33" s="46">
        <v>2017</v>
      </c>
      <c r="C33" s="41">
        <v>176</v>
      </c>
    </row>
    <row r="34" spans="1:3" x14ac:dyDescent="0.25">
      <c r="A34" s="37" t="s">
        <v>26</v>
      </c>
      <c r="B34" s="46">
        <v>2017</v>
      </c>
      <c r="C34" s="41">
        <v>158</v>
      </c>
    </row>
    <row r="35" spans="1:3" x14ac:dyDescent="0.25">
      <c r="A35" s="38" t="s">
        <v>27</v>
      </c>
      <c r="B35" s="46">
        <v>2017</v>
      </c>
      <c r="C35" s="41">
        <v>115</v>
      </c>
    </row>
    <row r="36" spans="1:3" x14ac:dyDescent="0.25">
      <c r="A36" s="37" t="s">
        <v>28</v>
      </c>
      <c r="B36" s="46">
        <v>2017</v>
      </c>
      <c r="C36" s="41">
        <v>226</v>
      </c>
    </row>
    <row r="37" spans="1:3" x14ac:dyDescent="0.25">
      <c r="A37" s="38" t="s">
        <v>29</v>
      </c>
      <c r="B37" s="46">
        <v>2017</v>
      </c>
      <c r="C37" s="41">
        <v>234</v>
      </c>
    </row>
    <row r="38" spans="1:3" x14ac:dyDescent="0.25">
      <c r="A38" s="37" t="s">
        <v>30</v>
      </c>
      <c r="B38" s="46">
        <v>2017</v>
      </c>
      <c r="C38" s="41">
        <v>501</v>
      </c>
    </row>
    <row r="39" spans="1:3" x14ac:dyDescent="0.25">
      <c r="A39" s="38" t="s">
        <v>31</v>
      </c>
      <c r="B39" s="46">
        <v>2017</v>
      </c>
      <c r="C39" s="41">
        <v>6</v>
      </c>
    </row>
    <row r="40" spans="1:3" x14ac:dyDescent="0.25">
      <c r="A40" s="37" t="s">
        <v>32</v>
      </c>
      <c r="B40" s="46">
        <v>2017</v>
      </c>
      <c r="C40" s="41">
        <v>165</v>
      </c>
    </row>
    <row r="41" spans="1:3" x14ac:dyDescent="0.25">
      <c r="A41" s="37" t="s">
        <v>33</v>
      </c>
      <c r="B41" s="46">
        <v>2017</v>
      </c>
      <c r="C41" s="41">
        <v>115</v>
      </c>
    </row>
    <row r="42" spans="1:3" x14ac:dyDescent="0.25">
      <c r="A42" s="37" t="s">
        <v>24</v>
      </c>
      <c r="B42" s="46">
        <v>2018</v>
      </c>
      <c r="C42" s="42">
        <v>76</v>
      </c>
    </row>
    <row r="43" spans="1:3" x14ac:dyDescent="0.25">
      <c r="A43" s="37" t="s">
        <v>25</v>
      </c>
      <c r="B43" s="46">
        <v>2018</v>
      </c>
      <c r="C43" s="42">
        <v>150</v>
      </c>
    </row>
    <row r="44" spans="1:3" x14ac:dyDescent="0.25">
      <c r="A44" s="37" t="s">
        <v>26</v>
      </c>
      <c r="B44" s="46">
        <v>2018</v>
      </c>
      <c r="C44" s="42">
        <v>135</v>
      </c>
    </row>
    <row r="45" spans="1:3" x14ac:dyDescent="0.25">
      <c r="A45" s="38" t="s">
        <v>27</v>
      </c>
      <c r="B45" s="46">
        <v>2018</v>
      </c>
      <c r="C45" s="42">
        <v>119</v>
      </c>
    </row>
    <row r="46" spans="1:3" x14ac:dyDescent="0.25">
      <c r="A46" s="37" t="s">
        <v>28</v>
      </c>
      <c r="B46" s="46">
        <v>2018</v>
      </c>
      <c r="C46" s="42">
        <v>220</v>
      </c>
    </row>
    <row r="47" spans="1:3" x14ac:dyDescent="0.25">
      <c r="A47" s="38" t="s">
        <v>29</v>
      </c>
      <c r="B47" s="46">
        <v>2018</v>
      </c>
      <c r="C47" s="42">
        <v>190</v>
      </c>
    </row>
    <row r="48" spans="1:3" x14ac:dyDescent="0.25">
      <c r="A48" s="37" t="s">
        <v>30</v>
      </c>
      <c r="B48" s="46">
        <v>2018</v>
      </c>
      <c r="C48" s="42">
        <v>452</v>
      </c>
    </row>
    <row r="49" spans="1:3" x14ac:dyDescent="0.25">
      <c r="A49" s="38" t="s">
        <v>31</v>
      </c>
      <c r="B49" s="46">
        <v>2018</v>
      </c>
      <c r="C49" s="43">
        <v>57</v>
      </c>
    </row>
    <row r="50" spans="1:3" x14ac:dyDescent="0.25">
      <c r="A50" s="37" t="s">
        <v>32</v>
      </c>
      <c r="B50" s="46">
        <v>2018</v>
      </c>
      <c r="C50" s="42">
        <v>145</v>
      </c>
    </row>
    <row r="51" spans="1:3" x14ac:dyDescent="0.25">
      <c r="A51" s="37" t="s">
        <v>33</v>
      </c>
      <c r="B51" s="46">
        <v>2018</v>
      </c>
      <c r="C51" s="42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B1" sqref="B1:E14"/>
    </sheetView>
  </sheetViews>
  <sheetFormatPr defaultRowHeight="15" x14ac:dyDescent="0.25"/>
  <cols>
    <col min="2" max="2" width="51.7109375" customWidth="1"/>
  </cols>
  <sheetData>
    <row r="1" spans="2:5" ht="16.5" thickBot="1" x14ac:dyDescent="0.3">
      <c r="B1" s="85" t="s">
        <v>47</v>
      </c>
    </row>
    <row r="2" spans="2:5" ht="63.75" customHeight="1" x14ac:dyDescent="0.25">
      <c r="B2" s="120" t="s">
        <v>43</v>
      </c>
      <c r="C2" s="123">
        <v>2007</v>
      </c>
      <c r="D2" s="123">
        <v>2013</v>
      </c>
      <c r="E2" s="123">
        <v>2015</v>
      </c>
    </row>
    <row r="3" spans="2:5" hidden="1" x14ac:dyDescent="0.25">
      <c r="B3" s="121"/>
      <c r="C3" s="124"/>
      <c r="D3" s="124"/>
      <c r="E3" s="124"/>
    </row>
    <row r="4" spans="2:5" ht="15.75" hidden="1" thickBot="1" x14ac:dyDescent="0.3">
      <c r="B4" s="122"/>
      <c r="C4" s="125"/>
      <c r="D4" s="125"/>
      <c r="E4" s="125"/>
    </row>
    <row r="5" spans="2:5" ht="15.75" x14ac:dyDescent="0.25">
      <c r="B5" s="73"/>
      <c r="C5" s="76"/>
      <c r="D5" s="76"/>
      <c r="E5" s="76"/>
    </row>
    <row r="6" spans="2:5" ht="47.25" x14ac:dyDescent="0.25">
      <c r="B6" s="73" t="s">
        <v>44</v>
      </c>
      <c r="C6" s="77">
        <v>229700</v>
      </c>
      <c r="D6" s="77">
        <v>264900</v>
      </c>
      <c r="E6" s="77">
        <v>276900</v>
      </c>
    </row>
    <row r="7" spans="2:5" ht="15.75" x14ac:dyDescent="0.25">
      <c r="B7" s="74"/>
      <c r="C7" s="78"/>
      <c r="D7" s="78"/>
      <c r="E7" s="76"/>
    </row>
    <row r="8" spans="2:5" ht="16.5" thickBot="1" x14ac:dyDescent="0.3">
      <c r="B8" s="75"/>
      <c r="C8" s="79"/>
      <c r="D8" s="79"/>
      <c r="E8" s="80"/>
    </row>
    <row r="9" spans="2:5" ht="15.75" x14ac:dyDescent="0.25">
      <c r="B9" s="73"/>
      <c r="C9" s="76"/>
      <c r="D9" s="76"/>
      <c r="E9" s="76"/>
    </row>
    <row r="10" spans="2:5" ht="47.25" x14ac:dyDescent="0.25">
      <c r="B10" s="73" t="s">
        <v>45</v>
      </c>
      <c r="C10" s="77">
        <v>504400</v>
      </c>
      <c r="D10" s="77">
        <v>552000</v>
      </c>
      <c r="E10" s="77">
        <v>566600</v>
      </c>
    </row>
    <row r="11" spans="2:5" ht="15.75" x14ac:dyDescent="0.25">
      <c r="B11" s="74"/>
      <c r="C11" s="78"/>
      <c r="D11" s="78"/>
      <c r="E11" s="76"/>
    </row>
    <row r="12" spans="2:5" ht="16.5" thickBot="1" x14ac:dyDescent="0.3">
      <c r="B12" s="75"/>
      <c r="C12" s="79"/>
      <c r="D12" s="79"/>
      <c r="E12" s="80"/>
    </row>
    <row r="13" spans="2:5" ht="15.75" x14ac:dyDescent="0.25">
      <c r="B13" s="81"/>
      <c r="C13" s="82"/>
      <c r="D13" s="82"/>
      <c r="E13" s="82"/>
    </row>
    <row r="14" spans="2:5" ht="42.75" customHeight="1" x14ac:dyDescent="0.25">
      <c r="B14" s="81" t="s">
        <v>46</v>
      </c>
      <c r="C14" s="83">
        <v>0.46</v>
      </c>
      <c r="D14" s="83">
        <v>0.48</v>
      </c>
      <c r="E14" s="83">
        <v>0.49</v>
      </c>
    </row>
    <row r="15" spans="2:5" ht="15.75" hidden="1" x14ac:dyDescent="0.25">
      <c r="B15" s="74"/>
      <c r="C15" s="78"/>
      <c r="D15" s="78"/>
      <c r="E15" s="82"/>
    </row>
    <row r="16" spans="2:5" ht="16.5" hidden="1" thickBot="1" x14ac:dyDescent="0.3">
      <c r="B16" s="75"/>
      <c r="C16" s="79"/>
      <c r="D16" s="79"/>
      <c r="E16" s="84"/>
    </row>
  </sheetData>
  <mergeCells count="4">
    <mergeCell ref="B2:B4"/>
    <mergeCell ref="C2:C4"/>
    <mergeCell ref="D2:D4"/>
    <mergeCell ref="E2:E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20" sqref="D20"/>
    </sheetView>
  </sheetViews>
  <sheetFormatPr defaultRowHeight="15" x14ac:dyDescent="0.25"/>
  <cols>
    <col min="1" max="1" width="9.140625" style="63"/>
    <col min="2" max="2" width="24.85546875" style="63" customWidth="1"/>
    <col min="3" max="3" width="28" style="63" customWidth="1"/>
    <col min="4" max="4" width="39.42578125" style="63" customWidth="1"/>
    <col min="5" max="16384" width="9.140625" style="63"/>
  </cols>
  <sheetData>
    <row r="1" spans="1:4" x14ac:dyDescent="0.25">
      <c r="A1" s="46" t="s">
        <v>22</v>
      </c>
      <c r="B1" s="46" t="s">
        <v>86</v>
      </c>
      <c r="C1" s="46" t="s">
        <v>87</v>
      </c>
      <c r="D1" s="46" t="s">
        <v>88</v>
      </c>
    </row>
    <row r="2" spans="1:4" x14ac:dyDescent="0.25">
      <c r="A2" s="46">
        <v>2007</v>
      </c>
      <c r="B2" s="46">
        <v>229700</v>
      </c>
      <c r="C2" s="46">
        <v>504400</v>
      </c>
      <c r="D2" s="46">
        <v>46</v>
      </c>
    </row>
    <row r="3" spans="1:4" x14ac:dyDescent="0.25">
      <c r="A3" s="46">
        <v>2013</v>
      </c>
      <c r="B3" s="46">
        <v>264900</v>
      </c>
      <c r="C3" s="46">
        <v>552000</v>
      </c>
      <c r="D3" s="46">
        <v>48</v>
      </c>
    </row>
    <row r="4" spans="1:4" x14ac:dyDescent="0.25">
      <c r="A4" s="46">
        <v>2015</v>
      </c>
      <c r="B4" s="46">
        <v>276900</v>
      </c>
      <c r="C4" s="46">
        <v>566600</v>
      </c>
      <c r="D4" s="46">
        <v>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5" x14ac:dyDescent="0.25"/>
  <cols>
    <col min="1" max="1" width="118.7109375" bestFit="1" customWidth="1"/>
  </cols>
  <sheetData>
    <row r="1" spans="1:6" ht="17.25" x14ac:dyDescent="0.3">
      <c r="A1" s="59" t="s">
        <v>34</v>
      </c>
      <c r="B1" s="59"/>
      <c r="C1" s="59"/>
      <c r="D1" s="59"/>
      <c r="E1" s="59"/>
      <c r="F1" s="59"/>
    </row>
    <row r="2" spans="1:6" ht="17.25" x14ac:dyDescent="0.3">
      <c r="A2" s="59"/>
      <c r="B2" s="59"/>
      <c r="C2" s="59"/>
      <c r="D2" s="59"/>
      <c r="E2" s="59"/>
      <c r="F2" s="59"/>
    </row>
    <row r="3" spans="1:6" ht="18.75" x14ac:dyDescent="0.3">
      <c r="A3" s="49"/>
      <c r="B3" s="49"/>
      <c r="C3" s="49"/>
      <c r="D3" s="49"/>
      <c r="E3" s="49"/>
      <c r="F3" s="48"/>
    </row>
    <row r="4" spans="1:6" ht="18.75" x14ac:dyDescent="0.3">
      <c r="A4" s="50" t="s">
        <v>35</v>
      </c>
      <c r="B4" s="50" t="s">
        <v>1</v>
      </c>
      <c r="C4" s="51">
        <v>2015</v>
      </c>
      <c r="D4" s="51">
        <v>2016</v>
      </c>
      <c r="E4" s="60">
        <v>2017</v>
      </c>
      <c r="F4" s="60">
        <v>2018</v>
      </c>
    </row>
    <row r="5" spans="1:6" ht="18.75" x14ac:dyDescent="0.3">
      <c r="A5" s="52" t="s">
        <v>36</v>
      </c>
      <c r="B5" s="53">
        <v>477</v>
      </c>
      <c r="C5" s="53">
        <v>933</v>
      </c>
      <c r="D5" s="53">
        <v>690</v>
      </c>
      <c r="E5" s="54">
        <v>672</v>
      </c>
      <c r="F5" s="54">
        <v>822</v>
      </c>
    </row>
    <row r="6" spans="1:6" ht="18.75" x14ac:dyDescent="0.3">
      <c r="A6" s="52" t="s">
        <v>37</v>
      </c>
      <c r="B6" s="53">
        <v>8</v>
      </c>
      <c r="C6" s="53">
        <v>18</v>
      </c>
      <c r="D6" s="53">
        <v>15</v>
      </c>
      <c r="E6" s="54">
        <v>13</v>
      </c>
      <c r="F6" s="61">
        <v>19</v>
      </c>
    </row>
    <row r="7" spans="1:6" ht="18.75" x14ac:dyDescent="0.3">
      <c r="A7" s="52" t="s">
        <v>38</v>
      </c>
      <c r="B7" s="53">
        <v>1301</v>
      </c>
      <c r="C7" s="53">
        <v>1541</v>
      </c>
      <c r="D7" s="53">
        <v>1359</v>
      </c>
      <c r="E7" s="55">
        <v>1082</v>
      </c>
      <c r="F7" s="54">
        <v>780</v>
      </c>
    </row>
    <row r="8" spans="1:6" ht="18.75" x14ac:dyDescent="0.3">
      <c r="A8" s="52" t="s">
        <v>39</v>
      </c>
      <c r="B8" s="53">
        <v>4</v>
      </c>
      <c r="C8" s="53">
        <v>8</v>
      </c>
      <c r="D8" s="53">
        <v>5</v>
      </c>
      <c r="E8" s="54">
        <v>6</v>
      </c>
      <c r="F8" s="61">
        <v>2</v>
      </c>
    </row>
    <row r="9" spans="1:6" ht="18.75" x14ac:dyDescent="0.3">
      <c r="A9" s="56" t="s">
        <v>21</v>
      </c>
      <c r="B9" s="57">
        <v>1790</v>
      </c>
      <c r="C9" s="57">
        <v>2500</v>
      </c>
      <c r="D9" s="57">
        <v>2069</v>
      </c>
      <c r="E9" s="58">
        <v>1773</v>
      </c>
      <c r="F9" s="58">
        <v>1623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F10" sqref="F10"/>
    </sheetView>
  </sheetViews>
  <sheetFormatPr defaultRowHeight="15" x14ac:dyDescent="0.25"/>
  <cols>
    <col min="1" max="1" width="28.5703125" bestFit="1" customWidth="1"/>
    <col min="3" max="3" width="50" customWidth="1"/>
  </cols>
  <sheetData>
    <row r="1" spans="1:3" x14ac:dyDescent="0.25">
      <c r="A1" s="46" t="s">
        <v>35</v>
      </c>
      <c r="B1" s="46" t="s">
        <v>22</v>
      </c>
      <c r="C1" s="46" t="s">
        <v>97</v>
      </c>
    </row>
    <row r="2" spans="1:3" ht="18.75" x14ac:dyDescent="0.3">
      <c r="A2" s="47" t="s">
        <v>36</v>
      </c>
      <c r="B2" s="46">
        <v>2014</v>
      </c>
      <c r="C2" s="53">
        <v>477</v>
      </c>
    </row>
    <row r="3" spans="1:3" ht="18.75" x14ac:dyDescent="0.3">
      <c r="A3" s="47" t="s">
        <v>37</v>
      </c>
      <c r="B3" s="46">
        <v>2014</v>
      </c>
      <c r="C3" s="53">
        <v>8</v>
      </c>
    </row>
    <row r="4" spans="1:3" ht="18.75" x14ac:dyDescent="0.3">
      <c r="A4" s="47" t="s">
        <v>38</v>
      </c>
      <c r="B4" s="46">
        <v>2014</v>
      </c>
      <c r="C4" s="53">
        <v>1301</v>
      </c>
    </row>
    <row r="5" spans="1:3" ht="18.75" x14ac:dyDescent="0.3">
      <c r="A5" s="47" t="s">
        <v>39</v>
      </c>
      <c r="B5" s="46">
        <v>2014</v>
      </c>
      <c r="C5" s="53">
        <v>4</v>
      </c>
    </row>
    <row r="6" spans="1:3" ht="18.75" x14ac:dyDescent="0.3">
      <c r="A6" s="47" t="s">
        <v>36</v>
      </c>
      <c r="B6" s="62">
        <v>2015</v>
      </c>
      <c r="C6" s="53">
        <v>933</v>
      </c>
    </row>
    <row r="7" spans="1:3" ht="18.75" x14ac:dyDescent="0.3">
      <c r="A7" s="47" t="s">
        <v>37</v>
      </c>
      <c r="B7" s="62">
        <v>2015</v>
      </c>
      <c r="C7" s="53">
        <v>18</v>
      </c>
    </row>
    <row r="8" spans="1:3" ht="18.75" x14ac:dyDescent="0.3">
      <c r="A8" s="47" t="s">
        <v>38</v>
      </c>
      <c r="B8" s="62">
        <v>2015</v>
      </c>
      <c r="C8" s="53">
        <v>1541</v>
      </c>
    </row>
    <row r="9" spans="1:3" ht="18.75" x14ac:dyDescent="0.3">
      <c r="A9" s="47" t="s">
        <v>39</v>
      </c>
      <c r="B9" s="62">
        <v>2015</v>
      </c>
      <c r="C9" s="53">
        <v>8</v>
      </c>
    </row>
    <row r="10" spans="1:3" ht="18.75" x14ac:dyDescent="0.3">
      <c r="A10" s="47" t="s">
        <v>36</v>
      </c>
      <c r="B10" s="62">
        <v>2016</v>
      </c>
      <c r="C10" s="53">
        <v>690</v>
      </c>
    </row>
    <row r="11" spans="1:3" ht="18.75" x14ac:dyDescent="0.3">
      <c r="A11" s="47" t="s">
        <v>37</v>
      </c>
      <c r="B11" s="62">
        <v>2016</v>
      </c>
      <c r="C11" s="53">
        <v>15</v>
      </c>
    </row>
    <row r="12" spans="1:3" ht="18.75" x14ac:dyDescent="0.3">
      <c r="A12" s="47" t="s">
        <v>38</v>
      </c>
      <c r="B12" s="62">
        <v>2016</v>
      </c>
      <c r="C12" s="53">
        <v>1359</v>
      </c>
    </row>
    <row r="13" spans="1:3" ht="18.75" x14ac:dyDescent="0.3">
      <c r="A13" s="47" t="s">
        <v>39</v>
      </c>
      <c r="B13" s="62">
        <v>2016</v>
      </c>
      <c r="C13" s="53">
        <v>5</v>
      </c>
    </row>
    <row r="14" spans="1:3" ht="18.75" x14ac:dyDescent="0.3">
      <c r="A14" s="47" t="s">
        <v>36</v>
      </c>
      <c r="B14" s="62">
        <v>2017</v>
      </c>
      <c r="C14" s="54">
        <v>672</v>
      </c>
    </row>
    <row r="15" spans="1:3" ht="18.75" x14ac:dyDescent="0.3">
      <c r="A15" s="47" t="s">
        <v>37</v>
      </c>
      <c r="B15" s="62">
        <v>2017</v>
      </c>
      <c r="C15" s="54">
        <v>13</v>
      </c>
    </row>
    <row r="16" spans="1:3" ht="18.75" x14ac:dyDescent="0.3">
      <c r="A16" s="47" t="s">
        <v>38</v>
      </c>
      <c r="B16" s="62">
        <v>2017</v>
      </c>
      <c r="C16" s="55">
        <v>1082</v>
      </c>
    </row>
    <row r="17" spans="1:3" ht="18.75" x14ac:dyDescent="0.3">
      <c r="A17" s="47" t="s">
        <v>39</v>
      </c>
      <c r="B17" s="62">
        <v>2017</v>
      </c>
      <c r="C17" s="54">
        <v>6</v>
      </c>
    </row>
    <row r="18" spans="1:3" ht="18.75" x14ac:dyDescent="0.3">
      <c r="A18" s="47" t="s">
        <v>36</v>
      </c>
      <c r="B18" s="62">
        <v>2018</v>
      </c>
      <c r="C18" s="54">
        <v>822</v>
      </c>
    </row>
    <row r="19" spans="1:3" ht="18.75" x14ac:dyDescent="0.3">
      <c r="A19" s="47" t="s">
        <v>37</v>
      </c>
      <c r="B19" s="62">
        <v>2018</v>
      </c>
      <c r="C19" s="61">
        <v>19</v>
      </c>
    </row>
    <row r="20" spans="1:3" ht="18.75" x14ac:dyDescent="0.3">
      <c r="A20" s="47" t="s">
        <v>38</v>
      </c>
      <c r="B20" s="62">
        <v>2018</v>
      </c>
      <c r="C20" s="54">
        <v>780</v>
      </c>
    </row>
    <row r="21" spans="1:3" ht="18.75" x14ac:dyDescent="0.3">
      <c r="A21" s="47" t="s">
        <v>39</v>
      </c>
      <c r="B21" s="62">
        <v>2018</v>
      </c>
      <c r="C21" s="6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workbookViewId="0">
      <selection activeCell="H21" sqref="H21"/>
    </sheetView>
  </sheetViews>
  <sheetFormatPr defaultRowHeight="15" x14ac:dyDescent="0.25"/>
  <cols>
    <col min="2" max="2" width="63.140625" bestFit="1" customWidth="1"/>
  </cols>
  <sheetData>
    <row r="2" spans="2:5" ht="15.75" x14ac:dyDescent="0.25">
      <c r="B2" s="85" t="s">
        <v>49</v>
      </c>
    </row>
    <row r="3" spans="2:5" x14ac:dyDescent="0.25">
      <c r="B3" s="86"/>
    </row>
    <row r="4" spans="2:5" ht="15.75" thickBot="1" x14ac:dyDescent="0.3">
      <c r="B4" s="86"/>
    </row>
    <row r="5" spans="2:5" ht="33" customHeight="1" x14ac:dyDescent="0.25">
      <c r="B5" s="120" t="s">
        <v>50</v>
      </c>
      <c r="C5" s="123">
        <v>2007</v>
      </c>
      <c r="D5" s="123">
        <v>2013</v>
      </c>
      <c r="E5" s="123">
        <v>2015</v>
      </c>
    </row>
    <row r="6" spans="2:5" x14ac:dyDescent="0.25">
      <c r="B6" s="121"/>
      <c r="C6" s="124"/>
      <c r="D6" s="124"/>
      <c r="E6" s="124"/>
    </row>
    <row r="7" spans="2:5" x14ac:dyDescent="0.25">
      <c r="B7" s="121"/>
      <c r="C7" s="124"/>
      <c r="D7" s="124"/>
      <c r="E7" s="124"/>
    </row>
    <row r="8" spans="2:5" ht="15.75" thickBot="1" x14ac:dyDescent="0.3">
      <c r="B8" s="122"/>
      <c r="C8" s="125"/>
      <c r="D8" s="125"/>
      <c r="E8" s="125"/>
    </row>
    <row r="9" spans="2:5" ht="15.75" x14ac:dyDescent="0.25">
      <c r="B9" s="81"/>
      <c r="C9" s="76"/>
      <c r="D9" s="76"/>
      <c r="E9" s="76"/>
    </row>
    <row r="10" spans="2:5" ht="15.75" x14ac:dyDescent="0.25">
      <c r="B10" s="81" t="s">
        <v>51</v>
      </c>
      <c r="C10" s="76" t="s">
        <v>52</v>
      </c>
      <c r="D10" s="77">
        <v>4200</v>
      </c>
      <c r="E10" s="77">
        <v>6600</v>
      </c>
    </row>
    <row r="11" spans="2:5" ht="15.75" x14ac:dyDescent="0.25">
      <c r="B11" s="74"/>
      <c r="C11" s="78"/>
      <c r="D11" s="76"/>
      <c r="E11" s="76"/>
    </row>
    <row r="12" spans="2:5" ht="16.5" thickBot="1" x14ac:dyDescent="0.3">
      <c r="B12" s="75"/>
      <c r="C12" s="79"/>
      <c r="D12" s="80"/>
      <c r="E12" s="79"/>
    </row>
    <row r="13" spans="2:5" ht="15.75" x14ac:dyDescent="0.25">
      <c r="B13" s="81"/>
      <c r="C13" s="76"/>
      <c r="D13" s="76"/>
      <c r="E13" s="76"/>
    </row>
    <row r="14" spans="2:5" ht="15.75" x14ac:dyDescent="0.25">
      <c r="B14" s="81" t="s">
        <v>53</v>
      </c>
      <c r="C14" s="76" t="s">
        <v>52</v>
      </c>
      <c r="D14" s="87">
        <v>7.0000000000000007E-2</v>
      </c>
      <c r="E14" s="87">
        <v>0.11</v>
      </c>
    </row>
    <row r="15" spans="2:5" ht="15.75" x14ac:dyDescent="0.25">
      <c r="B15" s="74"/>
      <c r="C15" s="78"/>
      <c r="D15" s="76"/>
      <c r="E15" s="76"/>
    </row>
    <row r="16" spans="2:5" ht="16.5" thickBot="1" x14ac:dyDescent="0.3">
      <c r="B16" s="75"/>
      <c r="C16" s="79"/>
      <c r="D16" s="80"/>
      <c r="E16" s="79"/>
    </row>
    <row r="17" spans="2:2" x14ac:dyDescent="0.25">
      <c r="B17" s="86"/>
    </row>
    <row r="18" spans="2:2" x14ac:dyDescent="0.25">
      <c r="B18" s="88" t="s">
        <v>54</v>
      </c>
    </row>
  </sheetData>
  <mergeCells count="4">
    <mergeCell ref="B5:B8"/>
    <mergeCell ref="C5:C8"/>
    <mergeCell ref="D5:D8"/>
    <mergeCell ref="E5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 csv1</vt:lpstr>
      <vt:lpstr>Sheet2</vt:lpstr>
      <vt:lpstr>csv2</vt:lpstr>
      <vt:lpstr>Sheet3</vt:lpstr>
      <vt:lpstr>csv3</vt:lpstr>
      <vt:lpstr>sheet4</vt:lpstr>
      <vt:lpstr>csv4</vt:lpstr>
      <vt:lpstr>Sheet5</vt:lpstr>
      <vt:lpstr>csv5</vt:lpstr>
      <vt:lpstr>Sheet6</vt:lpstr>
      <vt:lpstr>csv6</vt:lpstr>
      <vt:lpstr>Sheet7</vt:lpstr>
      <vt:lpstr>CSV7</vt:lpstr>
      <vt:lpstr>Sheet8</vt:lpstr>
      <vt:lpstr>csv8</vt:lpstr>
      <vt:lpstr>Sheet9</vt:lpstr>
      <vt:lpstr>csv9</vt:lpstr>
      <vt:lpstr>sheet10</vt:lpstr>
      <vt:lpstr>csv10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2019-05-07T06:45:21Z</cp:lastPrinted>
  <dcterms:created xsi:type="dcterms:W3CDTF">2019-03-27T10:29:51Z</dcterms:created>
  <dcterms:modified xsi:type="dcterms:W3CDTF">2019-07-30T06:44:26Z</dcterms:modified>
</cp:coreProperties>
</file>