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 MFSGG\"/>
    </mc:Choice>
  </mc:AlternateContent>
  <bookViews>
    <workbookView xWindow="0" yWindow="0" windowWidth="20490" windowHeight="7155" firstSheet="2" activeTab="3"/>
  </bookViews>
  <sheets>
    <sheet name="Sheet1 (2)" sheetId="5" state="hidden" r:id="rId1"/>
    <sheet name="Sheet3 (2)" sheetId="6" state="hidden" r:id="rId2"/>
    <sheet name="Sheet1" sheetId="4" r:id="rId3"/>
    <sheet name="Sheet3" sheetId="3" r:id="rId4"/>
    <sheet name="Sheet2" sheetId="2" r:id="rId5"/>
  </sheets>
  <definedNames>
    <definedName name="_xlnm._FilterDatabase" localSheetId="2" hidden="1">Sheet1!$A$127:$F$170</definedName>
  </definedNames>
  <calcPr calcId="152511"/>
</workbook>
</file>

<file path=xl/calcChain.xml><?xml version="1.0" encoding="utf-8"?>
<calcChain xmlns="http://schemas.openxmlformats.org/spreadsheetml/2006/main">
  <c r="N169" i="6" l="1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2" i="6"/>
  <c r="M90" i="2" l="1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89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60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31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2" i="2"/>
</calcChain>
</file>

<file path=xl/sharedStrings.xml><?xml version="1.0" encoding="utf-8"?>
<sst xmlns="http://schemas.openxmlformats.org/spreadsheetml/2006/main" count="3388" uniqueCount="169">
  <si>
    <t>SUMMARY OF EXPENDITURE</t>
  </si>
  <si>
    <t>Rs000</t>
  </si>
  <si>
    <t>Details</t>
  </si>
  <si>
    <t>2015/16
Provisional Actual</t>
  </si>
  <si>
    <t xml:space="preserve"> 2016/17
   Estimates</t>
  </si>
  <si>
    <t xml:space="preserve">2017/18      Planned </t>
  </si>
  <si>
    <t xml:space="preserve">2018/19      Planned </t>
  </si>
  <si>
    <t>VOTE 20-1 - TOTAL EXPENDITURE</t>
  </si>
  <si>
    <t>of which</t>
  </si>
  <si>
    <t xml:space="preserve"> Recurrent  </t>
  </si>
  <si>
    <t xml:space="preserve"> Capital</t>
  </si>
  <si>
    <t>Sub-Head 20-101: GENERAL</t>
  </si>
  <si>
    <t>Recurrent Expenditure</t>
  </si>
  <si>
    <t>Capital Expenditure</t>
  </si>
  <si>
    <t>Sub-Head 20-102: FINANCIAL SERVICES</t>
  </si>
  <si>
    <t>Sub-Head 20-103: GOOD GOVERNANCE</t>
  </si>
  <si>
    <t>Sub-Head 20-104: INSTITUTIONAL 
                                REFORMS</t>
  </si>
  <si>
    <t xml:space="preserve"> TOTAL</t>
  </si>
  <si>
    <t>Sub-Head 20-101: General</t>
  </si>
  <si>
    <t>Item No.</t>
  </si>
  <si>
    <t>Compensation of Employees</t>
  </si>
  <si>
    <t>Personal Emoluments</t>
  </si>
  <si>
    <t>In Post Jun 16</t>
  </si>
  <si>
    <t>Funded 2016/17</t>
  </si>
  <si>
    <t>.001</t>
  </si>
  <si>
    <t>Basic Salary</t>
  </si>
  <si>
    <t>Minister</t>
  </si>
  <si>
    <t>Permanent Secretary</t>
  </si>
  <si>
    <t>Deputy Permanent Secretary</t>
  </si>
  <si>
    <t>Assistant Permanent Secretary</t>
  </si>
  <si>
    <t>Manager, Financial Operations</t>
  </si>
  <si>
    <t>Assistant Manager, Financial Operations</t>
  </si>
  <si>
    <r>
      <t>Financial Officer/ Senior Financial Officer</t>
    </r>
    <r>
      <rPr>
        <sz val="10"/>
        <rFont val="Times New Roman"/>
        <family val="1"/>
      </rPr>
      <t xml:space="preserve"> </t>
    </r>
  </si>
  <si>
    <r>
      <t>Procurement and Supply Officer/ Senior Procurement and Supply Officer</t>
    </r>
    <r>
      <rPr>
        <sz val="10"/>
        <color indexed="10"/>
        <rFont val="Times New Roman"/>
        <family val="1"/>
      </rPr>
      <t xml:space="preserve"> </t>
    </r>
  </si>
  <si>
    <t>Internal Control Officer/Senior Internal Control Officer</t>
  </si>
  <si>
    <t>-</t>
  </si>
  <si>
    <t>Office Management Executive</t>
  </si>
  <si>
    <t>Office Management Assistant</t>
  </si>
  <si>
    <t>Management Support Officer</t>
  </si>
  <si>
    <t>Confidential Secretary</t>
  </si>
  <si>
    <t>Word Processing Operator</t>
  </si>
  <si>
    <t>Head Office Auxiliary</t>
  </si>
  <si>
    <t>Office Auxiliary/Senior Office Auxiliary</t>
  </si>
  <si>
    <t>Receptionist/Telephone Operator</t>
  </si>
  <si>
    <t>Driver</t>
  </si>
  <si>
    <t>Driver on Roster</t>
  </si>
  <si>
    <t>Total</t>
  </si>
  <si>
    <t>.002</t>
  </si>
  <si>
    <t>Salary Compensation</t>
  </si>
  <si>
    <t>.004</t>
  </si>
  <si>
    <t>Allowances</t>
  </si>
  <si>
    <t>.005</t>
  </si>
  <si>
    <t>Extra Assistance</t>
  </si>
  <si>
    <t>.006</t>
  </si>
  <si>
    <t>Cash in lieu of Leave</t>
  </si>
  <si>
    <t>.009</t>
  </si>
  <si>
    <t>End-of-year Bonus</t>
  </si>
  <si>
    <t>.010</t>
  </si>
  <si>
    <t xml:space="preserve">Service to Mauritius Programme </t>
  </si>
  <si>
    <t>Other Staff Costs</t>
  </si>
  <si>
    <t>Wages</t>
  </si>
  <si>
    <t>Travelling and Transport</t>
  </si>
  <si>
    <t>.100</t>
  </si>
  <si>
    <t>Overtime</t>
  </si>
  <si>
    <t>.200</t>
  </si>
  <si>
    <t>Staff Welfare</t>
  </si>
  <si>
    <t>Social Contributions</t>
  </si>
  <si>
    <t>Goods and Services</t>
  </si>
  <si>
    <t>Cost of Utilities</t>
  </si>
  <si>
    <t>Fuel and Oil</t>
  </si>
  <si>
    <t>Rent</t>
  </si>
  <si>
    <t>Office Equipment and  Furniture</t>
  </si>
  <si>
    <t>Office Expenses</t>
  </si>
  <si>
    <t>Maintenance</t>
  </si>
  <si>
    <t>Cleaning Services</t>
  </si>
  <si>
    <t>Publications and Stationery</t>
  </si>
  <si>
    <t>Fees</t>
  </si>
  <si>
    <t>Other Goods and Services</t>
  </si>
  <si>
    <t>Grants</t>
  </si>
  <si>
    <t>Contribution to International Organisations</t>
  </si>
  <si>
    <t>.105</t>
  </si>
  <si>
    <t>Permanent Court of Arbitration</t>
  </si>
  <si>
    <t>Extra Budgetary Units</t>
  </si>
  <si>
    <t>.008</t>
  </si>
  <si>
    <t>Competition Commission</t>
  </si>
  <si>
    <t>.015</t>
  </si>
  <si>
    <t>Financial Intelligence Unit</t>
  </si>
  <si>
    <t>.016</t>
  </si>
  <si>
    <t>Financial Reporting Council</t>
  </si>
  <si>
    <t>.064</t>
  </si>
  <si>
    <t>National Productivity and Competitiveness Council</t>
  </si>
  <si>
    <t>.114</t>
  </si>
  <si>
    <t>National Committee on Corporate Governance</t>
  </si>
  <si>
    <t>Other Expense</t>
  </si>
  <si>
    <t>Transfers to Regional/International Organisations</t>
  </si>
  <si>
    <t>.012</t>
  </si>
  <si>
    <t>Contribution for Operation of Mauritius International Arbitration Centre Limited</t>
  </si>
  <si>
    <t>Project Value        Rs 000</t>
  </si>
  <si>
    <t>Acquisition of Non-Financial Assets</t>
  </si>
  <si>
    <t>Non-Residential Buildings</t>
  </si>
  <si>
    <t>Heritage City Project</t>
  </si>
  <si>
    <t>Transport Equipment</t>
  </si>
  <si>
    <t>.801</t>
  </si>
  <si>
    <t>Acquisition of Vehicles</t>
  </si>
  <si>
    <t>Other Machinery and Equipment</t>
  </si>
  <si>
    <t>.802</t>
  </si>
  <si>
    <t>Acquisition of IT Equipment</t>
  </si>
  <si>
    <t>Intangible Fixed Assets</t>
  </si>
  <si>
    <t>Acquisition of Software</t>
  </si>
  <si>
    <t>Furniture, Fixtures and Fittings</t>
  </si>
  <si>
    <t xml:space="preserve"> TOTAL </t>
  </si>
  <si>
    <t>Sub-Head 20-102: Financial Services</t>
  </si>
  <si>
    <t xml:space="preserve">Salary Compensation </t>
  </si>
  <si>
    <t xml:space="preserve">Fees </t>
  </si>
  <si>
    <t>.036</t>
  </si>
  <si>
    <t>Eastern and Southern Africa Anti-Money Laundering</t>
  </si>
  <si>
    <t>.017</t>
  </si>
  <si>
    <t>Financial Services Promotion Agency</t>
  </si>
  <si>
    <t>Sub-Head 20-103: Good Governance</t>
  </si>
  <si>
    <t>Director General, OPSG (Personal)</t>
  </si>
  <si>
    <t>Director</t>
  </si>
  <si>
    <t>Lead Financial &amp; Governance Analyst</t>
  </si>
  <si>
    <t>Financial &amp; Governance Analyst</t>
  </si>
  <si>
    <t>Senior Accounting Technician</t>
  </si>
  <si>
    <t>Handy Worker</t>
  </si>
  <si>
    <t>Service to Mauritius Programme</t>
  </si>
  <si>
    <t>Office equipment and  furniture</t>
  </si>
  <si>
    <t>.140</t>
  </si>
  <si>
    <t xml:space="preserve"> Integrity Reporting Services Agency</t>
  </si>
  <si>
    <t>Acquisition of Non Financial Assets</t>
  </si>
  <si>
    <t>Acquisition of software</t>
  </si>
  <si>
    <t xml:space="preserve">TOTAL </t>
  </si>
  <si>
    <t>Sub-Head 20-104: Institutional Reforms</t>
  </si>
  <si>
    <t>Fees for Consultant</t>
  </si>
  <si>
    <t>.943</t>
  </si>
  <si>
    <t>Financial Crime Commission</t>
  </si>
  <si>
    <t>General</t>
  </si>
  <si>
    <t>Financial Services</t>
  </si>
  <si>
    <t>Good Governance</t>
  </si>
  <si>
    <t>MFSGG</t>
  </si>
  <si>
    <t>Head</t>
  </si>
  <si>
    <t>Expense_Type</t>
  </si>
  <si>
    <t>Sub_Head</t>
  </si>
  <si>
    <t>Item</t>
  </si>
  <si>
    <t>Sub_Category</t>
  </si>
  <si>
    <t>Category</t>
  </si>
  <si>
    <t>Amount</t>
  </si>
  <si>
    <t>Financial</t>
  </si>
  <si>
    <t>Provisional Actual</t>
  </si>
  <si>
    <t>Estimates</t>
  </si>
  <si>
    <t>2016/2017</t>
  </si>
  <si>
    <t>2015/2016</t>
  </si>
  <si>
    <t>Year</t>
  </si>
  <si>
    <t>Planned</t>
  </si>
  <si>
    <t>2017/2018</t>
  </si>
  <si>
    <t>2018/2019</t>
  </si>
  <si>
    <t>Recurrent</t>
  </si>
  <si>
    <t>Capital</t>
  </si>
  <si>
    <t>Ministry of Financial Services and Good Governance</t>
  </si>
  <si>
    <t>Institutional Reforms</t>
  </si>
  <si>
    <t>SubHead</t>
  </si>
  <si>
    <t>ExpenseType</t>
  </si>
  <si>
    <t>SubCategory</t>
  </si>
  <si>
    <t>A.P</t>
  </si>
  <si>
    <t>est</t>
  </si>
  <si>
    <t>p</t>
  </si>
  <si>
    <t>Actual Provisional</t>
  </si>
  <si>
    <t>StartYear</t>
  </si>
  <si>
    <t>EndYear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</si>
</sst>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-;\-* #,##0.00_-;_-* \-??_-;_-@_-"/>
    <numFmt numFmtId="165" formatCode="#,##0,"/>
    <numFmt numFmtId="166" formatCode="_(* #,##0.00_);_(* \(#,##0.00\);_(* \-??_);_(@_)"/>
    <numFmt numFmtId="167" formatCode="_(* #,##0,_);_(* \(#,##0,\);_(* &quot;-&quot;_);_(@_)"/>
    <numFmt numFmtId="168" formatCode="_-* #,##0.00_-;\-* #,##0.00_-;_-* &quot;-&quot;??_-;_-@_-"/>
    <numFmt numFmtId="169" formatCode="_(* #,##0_);_(* \(#,##0\);_(* \-??_);_(@_)"/>
    <numFmt numFmtId="170" formatCode="_(* #,##0_);_(* \(#,##0\);_(* &quot;-&quot;??_);_(@_)"/>
    <numFmt numFmtId="171" formatCode="_(* #,##0_);_(* \(#,##0\);_(* \-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name val="Times New Roman"/>
      <family val="1"/>
      <charset val="1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1"/>
      <color theme="1"/>
      <name val="Times New Roman"/>
      <family val="1"/>
    </font>
    <font>
      <b/>
      <sz val="12"/>
      <name val="Times New Roman"/>
      <family val="1"/>
      <charset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  <charset val="1"/>
    </font>
    <font>
      <sz val="9.5"/>
      <name val="Times New Roman"/>
      <family val="1"/>
    </font>
    <font>
      <b/>
      <sz val="10"/>
      <color theme="1"/>
      <name val="Times New Roman"/>
      <family val="1"/>
    </font>
    <font>
      <b/>
      <sz val="10.5"/>
      <name val="Times New Roman"/>
      <family val="1"/>
      <charset val="1"/>
    </font>
    <font>
      <sz val="10"/>
      <name val="Times New Roman"/>
      <family val="1"/>
      <charset val="1"/>
    </font>
    <font>
      <sz val="8"/>
      <name val="Times New Roman"/>
      <family val="1"/>
    </font>
    <font>
      <sz val="9.5"/>
      <name val="Times New Roman"/>
      <family val="1"/>
      <charset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9.5"/>
      <name val="Times New Roman"/>
      <family val="1"/>
      <charset val="1"/>
    </font>
    <font>
      <sz val="10"/>
      <color theme="0"/>
      <name val="Times New Roman"/>
      <family val="1"/>
      <charset val="1"/>
    </font>
    <font>
      <sz val="10"/>
      <color theme="1"/>
      <name val="Times New Roman"/>
      <family val="1"/>
    </font>
    <font>
      <sz val="9.5"/>
      <color theme="0"/>
      <name val="Times New Roman"/>
      <family val="1"/>
      <charset val="1"/>
    </font>
    <font>
      <sz val="9"/>
      <name val="Times New Roman"/>
      <family val="1"/>
      <charset val="1"/>
    </font>
    <font>
      <sz val="9"/>
      <color theme="1"/>
      <name val="Times New Roman"/>
      <family val="1"/>
      <charset val="1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2" fillId="0" borderId="0"/>
    <xf numFmtId="0" fontId="4" fillId="0" borderId="0"/>
    <xf numFmtId="0" fontId="4" fillId="0" borderId="0"/>
    <xf numFmtId="166" fontId="2" fillId="0" borderId="0"/>
    <xf numFmtId="168" fontId="1" fillId="0" borderId="0" applyFont="0" applyFill="0" applyBorder="0" applyAlignment="0" applyProtection="0"/>
    <xf numFmtId="43" fontId="4" fillId="0" borderId="0" applyFill="0" applyBorder="0" applyAlignment="0" applyProtection="0"/>
    <xf numFmtId="168" fontId="4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left" vertical="center"/>
      <protection locked="0"/>
    </xf>
    <xf numFmtId="49" fontId="5" fillId="0" borderId="0" xfId="3" applyNumberFormat="1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vertical="top" wrapText="1"/>
      <protection locked="0"/>
    </xf>
    <xf numFmtId="1" fontId="5" fillId="0" borderId="0" xfId="3" applyNumberFormat="1" applyFont="1" applyFill="1" applyBorder="1" applyAlignment="1" applyProtection="1">
      <alignment horizontal="center" vertical="top" wrapText="1"/>
      <protection locked="0"/>
    </xf>
    <xf numFmtId="165" fontId="7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167" fontId="8" fillId="0" borderId="0" xfId="5" applyNumberFormat="1" applyFont="1" applyFill="1" applyBorder="1" applyAlignment="1" applyProtection="1">
      <alignment horizontal="right" vertical="center"/>
      <protection locked="0"/>
    </xf>
    <xf numFmtId="167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165" fontId="10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7" fontId="5" fillId="0" borderId="5" xfId="4" applyNumberFormat="1" applyFont="1" applyFill="1" applyBorder="1" applyAlignment="1" applyProtection="1">
      <alignment horizontal="right" vertical="center" wrapText="1"/>
    </xf>
    <xf numFmtId="165" fontId="13" fillId="0" borderId="5" xfId="4" applyNumberFormat="1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indent="6"/>
    </xf>
    <xf numFmtId="165" fontId="16" fillId="0" borderId="5" xfId="2" applyNumberFormat="1" applyFont="1" applyFill="1" applyBorder="1" applyAlignment="1" applyProtection="1">
      <alignment vertical="top"/>
      <protection locked="0"/>
    </xf>
    <xf numFmtId="167" fontId="15" fillId="0" borderId="5" xfId="2" applyNumberFormat="1" applyFont="1" applyFill="1" applyBorder="1" applyAlignment="1" applyProtection="1">
      <alignment vertical="top"/>
      <protection locked="0"/>
    </xf>
    <xf numFmtId="0" fontId="17" fillId="0" borderId="2" xfId="0" applyFont="1" applyFill="1" applyBorder="1" applyAlignment="1">
      <alignment horizontal="left" vertical="top" indent="15"/>
    </xf>
    <xf numFmtId="0" fontId="18" fillId="0" borderId="0" xfId="1" applyNumberFormat="1" applyFont="1" applyFill="1" applyBorder="1" applyAlignment="1" applyProtection="1">
      <alignment horizontal="left" vertical="top" wrapText="1" indent="14"/>
      <protection locked="0"/>
    </xf>
    <xf numFmtId="0" fontId="18" fillId="0" borderId="6" xfId="1" applyNumberFormat="1" applyFont="1" applyFill="1" applyBorder="1" applyAlignment="1" applyProtection="1">
      <alignment horizontal="left" vertical="top" wrapText="1" indent="14"/>
      <protection locked="0"/>
    </xf>
    <xf numFmtId="165" fontId="18" fillId="0" borderId="5" xfId="1" applyNumberFormat="1" applyFont="1" applyFill="1" applyBorder="1" applyAlignment="1" applyProtection="1">
      <alignment horizontal="right" vertical="center"/>
      <protection locked="0"/>
    </xf>
    <xf numFmtId="167" fontId="19" fillId="0" borderId="5" xfId="1" applyNumberFormat="1" applyFont="1" applyFill="1" applyBorder="1" applyAlignment="1" applyProtection="1">
      <alignment horizontal="right" vertical="center"/>
      <protection locked="0"/>
    </xf>
    <xf numFmtId="165" fontId="7" fillId="0" borderId="5" xfId="1" applyNumberFormat="1" applyFont="1" applyFill="1" applyBorder="1" applyAlignment="1" applyProtection="1">
      <alignment horizontal="right" vertical="center"/>
      <protection locked="0"/>
    </xf>
    <xf numFmtId="167" fontId="12" fillId="0" borderId="5" xfId="1" applyNumberFormat="1" applyFont="1" applyFill="1" applyBorder="1" applyAlignment="1" applyProtection="1">
      <alignment horizontal="right" vertical="center"/>
      <protection locked="0"/>
    </xf>
    <xf numFmtId="0" fontId="17" fillId="0" borderId="2" xfId="0" applyFont="1" applyFill="1" applyBorder="1" applyAlignment="1">
      <alignment horizontal="left" vertical="top" indent="1"/>
    </xf>
    <xf numFmtId="167" fontId="21" fillId="0" borderId="5" xfId="5" applyNumberFormat="1" applyFont="1" applyFill="1" applyBorder="1" applyAlignment="1" applyProtection="1">
      <alignment horizontal="right" vertical="top" wrapText="1"/>
      <protection locked="0"/>
    </xf>
    <xf numFmtId="167" fontId="20" fillId="0" borderId="7" xfId="4" applyNumberFormat="1" applyFont="1" applyFill="1" applyBorder="1" applyAlignment="1" applyProtection="1">
      <alignment horizontal="right" vertical="center" wrapText="1"/>
    </xf>
    <xf numFmtId="165" fontId="7" fillId="0" borderId="7" xfId="4" applyNumberFormat="1" applyFont="1" applyFill="1" applyBorder="1" applyAlignment="1" applyProtection="1">
      <alignment horizontal="right" vertical="center" wrapText="1"/>
    </xf>
    <xf numFmtId="0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Fill="1" applyBorder="1" applyAlignment="1" applyProtection="1">
      <alignment horizontal="right" vertical="center"/>
      <protection locked="0"/>
    </xf>
    <xf numFmtId="165" fontId="22" fillId="0" borderId="0" xfId="1" applyNumberFormat="1" applyFont="1" applyFill="1" applyBorder="1" applyAlignment="1" applyProtection="1">
      <alignment horizontal="right" vertical="center"/>
      <protection locked="0"/>
    </xf>
    <xf numFmtId="49" fontId="5" fillId="0" borderId="8" xfId="3" applyNumberFormat="1" applyFont="1" applyFill="1" applyBorder="1" applyAlignment="1" applyProtection="1">
      <alignment horizontal="left" vertical="center"/>
      <protection locked="0"/>
    </xf>
    <xf numFmtId="0" fontId="5" fillId="0" borderId="8" xfId="3" applyFont="1" applyFill="1" applyBorder="1" applyAlignment="1" applyProtection="1">
      <alignment vertical="top" wrapText="1"/>
      <protection locked="0"/>
    </xf>
    <xf numFmtId="1" fontId="5" fillId="0" borderId="8" xfId="3" applyNumberFormat="1" applyFont="1" applyFill="1" applyBorder="1" applyAlignment="1" applyProtection="1">
      <alignment horizontal="center" vertical="top" wrapText="1"/>
      <protection locked="0"/>
    </xf>
    <xf numFmtId="165" fontId="7" fillId="0" borderId="8" xfId="0" applyNumberFormat="1" applyFont="1" applyFill="1" applyBorder="1" applyAlignment="1">
      <alignment vertical="center"/>
    </xf>
    <xf numFmtId="167" fontId="6" fillId="0" borderId="8" xfId="0" applyNumberFormat="1" applyFont="1" applyFill="1" applyBorder="1" applyAlignment="1">
      <alignment vertical="center"/>
    </xf>
    <xf numFmtId="167" fontId="8" fillId="0" borderId="8" xfId="5" applyNumberFormat="1" applyFont="1" applyFill="1" applyBorder="1" applyAlignment="1" applyProtection="1">
      <alignment horizontal="right" vertical="center"/>
      <protection locked="0"/>
    </xf>
    <xf numFmtId="0" fontId="9" fillId="0" borderId="1" xfId="1" applyNumberFormat="1" applyFont="1" applyFill="1" applyBorder="1" applyAlignment="1" applyProtection="1">
      <alignment horizontal="left" vertical="center"/>
      <protection locked="0"/>
    </xf>
    <xf numFmtId="167" fontId="23" fillId="0" borderId="10" xfId="4" applyNumberFormat="1" applyFont="1" applyFill="1" applyBorder="1" applyAlignment="1" applyProtection="1">
      <alignment horizontal="right" vertical="center" wrapText="1"/>
      <protection locked="0"/>
    </xf>
    <xf numFmtId="165" fontId="23" fillId="0" borderId="10" xfId="4" applyNumberFormat="1" applyFont="1" applyFill="1" applyBorder="1" applyAlignment="1" applyProtection="1">
      <alignment horizontal="right" vertical="center" wrapText="1"/>
      <protection locked="0"/>
    </xf>
    <xf numFmtId="0" fontId="9" fillId="0" borderId="5" xfId="1" applyNumberFormat="1" applyFont="1" applyFill="1" applyBorder="1" applyAlignment="1" applyProtection="1">
      <alignment horizontal="left" vertical="top"/>
      <protection locked="0"/>
    </xf>
    <xf numFmtId="0" fontId="9" fillId="0" borderId="11" xfId="1" applyNumberFormat="1" applyFont="1" applyFill="1" applyBorder="1" applyAlignment="1" applyProtection="1">
      <alignment vertical="top"/>
      <protection locked="0"/>
    </xf>
    <xf numFmtId="169" fontId="9" fillId="0" borderId="0" xfId="1" applyNumberFormat="1" applyFont="1" applyFill="1" applyBorder="1" applyAlignment="1" applyProtection="1">
      <alignment horizontal="right" vertical="top" wrapText="1"/>
      <protection locked="0"/>
    </xf>
    <xf numFmtId="3" fontId="9" fillId="0" borderId="12" xfId="1" applyNumberFormat="1" applyFont="1" applyFill="1" applyBorder="1" applyAlignment="1" applyProtection="1">
      <alignment horizontal="right" vertical="top" wrapText="1"/>
    </xf>
    <xf numFmtId="165" fontId="9" fillId="0" borderId="5" xfId="1" applyNumberFormat="1" applyFont="1" applyFill="1" applyBorder="1" applyAlignment="1" applyProtection="1">
      <alignment horizontal="right" vertical="center"/>
      <protection locked="0"/>
    </xf>
    <xf numFmtId="165" fontId="10" fillId="0" borderId="5" xfId="1" applyNumberFormat="1" applyFont="1" applyFill="1" applyBorder="1" applyAlignment="1" applyProtection="1">
      <alignment horizontal="right" vertical="center"/>
      <protection locked="0"/>
    </xf>
    <xf numFmtId="165" fontId="22" fillId="0" borderId="5" xfId="1" applyNumberFormat="1" applyFont="1" applyFill="1" applyBorder="1" applyAlignment="1" applyProtection="1">
      <alignment horizontal="right" vertical="center"/>
      <protection locked="0"/>
    </xf>
    <xf numFmtId="0" fontId="24" fillId="0" borderId="2" xfId="1" applyNumberFormat="1" applyFont="1" applyFill="1" applyBorder="1" applyAlignment="1" applyProtection="1">
      <alignment vertical="top"/>
      <protection locked="0"/>
    </xf>
    <xf numFmtId="167" fontId="24" fillId="0" borderId="5" xfId="4" applyNumberFormat="1" applyFont="1" applyFill="1" applyBorder="1" applyAlignment="1" applyProtection="1">
      <alignment horizontal="right" vertical="top" wrapText="1"/>
    </xf>
    <xf numFmtId="165" fontId="24" fillId="0" borderId="5" xfId="4" applyNumberFormat="1" applyFont="1" applyFill="1" applyBorder="1" applyAlignment="1" applyProtection="1">
      <alignment horizontal="right" vertical="top" wrapText="1"/>
    </xf>
    <xf numFmtId="0" fontId="26" fillId="0" borderId="2" xfId="1" applyNumberFormat="1" applyFont="1" applyFill="1" applyBorder="1" applyAlignment="1" applyProtection="1">
      <alignment horizontal="right" vertical="top"/>
      <protection locked="0"/>
    </xf>
    <xf numFmtId="0" fontId="26" fillId="0" borderId="2" xfId="1" applyNumberFormat="1" applyFont="1" applyFill="1" applyBorder="1" applyAlignment="1" applyProtection="1">
      <alignment horizontal="left" vertical="top" wrapText="1" indent="1"/>
      <protection locked="0"/>
    </xf>
    <xf numFmtId="167" fontId="26" fillId="0" borderId="5" xfId="4" applyNumberFormat="1" applyFont="1" applyFill="1" applyBorder="1" applyAlignment="1" applyProtection="1">
      <alignment horizontal="right" vertical="top" wrapText="1"/>
      <protection locked="0"/>
    </xf>
    <xf numFmtId="165" fontId="26" fillId="0" borderId="5" xfId="4" applyNumberFormat="1" applyFont="1" applyFill="1" applyBorder="1" applyAlignment="1" applyProtection="1">
      <alignment horizontal="right" vertical="top" wrapText="1"/>
      <protection locked="0"/>
    </xf>
    <xf numFmtId="49" fontId="24" fillId="0" borderId="2" xfId="1" applyNumberFormat="1" applyFont="1" applyFill="1" applyBorder="1" applyAlignment="1" applyProtection="1">
      <alignment horizontal="left" vertical="top" wrapText="1"/>
    </xf>
    <xf numFmtId="0" fontId="26" fillId="0" borderId="2" xfId="0" applyFont="1" applyFill="1" applyBorder="1" applyAlignment="1" applyProtection="1">
      <alignment horizontal="left" vertical="top" wrapText="1" indent="2"/>
    </xf>
    <xf numFmtId="171" fontId="26" fillId="0" borderId="17" xfId="0" applyNumberFormat="1" applyFont="1" applyFill="1" applyBorder="1" applyAlignment="1">
      <alignment horizontal="right" vertical="top" wrapText="1" indent="1"/>
    </xf>
    <xf numFmtId="171" fontId="26" fillId="0" borderId="18" xfId="0" applyNumberFormat="1" applyFont="1" applyFill="1" applyBorder="1" applyAlignment="1">
      <alignment horizontal="right" vertical="top" wrapText="1" indent="1"/>
    </xf>
    <xf numFmtId="49" fontId="24" fillId="0" borderId="19" xfId="1" applyNumberFormat="1" applyFont="1" applyFill="1" applyBorder="1" applyAlignment="1" applyProtection="1">
      <alignment horizontal="left" vertical="top" wrapText="1"/>
    </xf>
    <xf numFmtId="0" fontId="26" fillId="0" borderId="19" xfId="0" applyFont="1" applyFill="1" applyBorder="1" applyAlignment="1" applyProtection="1">
      <alignment horizontal="left" vertical="top" wrapText="1" indent="2"/>
    </xf>
    <xf numFmtId="171" fontId="26" fillId="0" borderId="20" xfId="0" applyNumberFormat="1" applyFont="1" applyFill="1" applyBorder="1" applyAlignment="1">
      <alignment horizontal="right" vertical="top" wrapText="1" indent="1"/>
    </xf>
    <xf numFmtId="171" fontId="26" fillId="0" borderId="21" xfId="0" applyNumberFormat="1" applyFont="1" applyFill="1" applyBorder="1" applyAlignment="1">
      <alignment horizontal="right" vertical="top" wrapText="1" indent="1"/>
    </xf>
    <xf numFmtId="167" fontId="26" fillId="0" borderId="22" xfId="4" applyNumberFormat="1" applyFont="1" applyFill="1" applyBorder="1" applyAlignment="1" applyProtection="1">
      <alignment horizontal="right" vertical="top" wrapText="1"/>
      <protection locked="0"/>
    </xf>
    <xf numFmtId="165" fontId="26" fillId="0" borderId="22" xfId="4" applyNumberFormat="1" applyFont="1" applyFill="1" applyBorder="1" applyAlignment="1" applyProtection="1">
      <alignment horizontal="right" vertical="top" wrapText="1"/>
      <protection locked="0"/>
    </xf>
    <xf numFmtId="167" fontId="8" fillId="0" borderId="8" xfId="5" applyNumberFormat="1" applyFont="1" applyFill="1" applyBorder="1" applyAlignment="1" applyProtection="1">
      <alignment horizontal="right"/>
      <protection locked="0"/>
    </xf>
    <xf numFmtId="168" fontId="26" fillId="0" borderId="5" xfId="5" applyFont="1" applyFill="1" applyBorder="1" applyAlignment="1" applyProtection="1">
      <alignment horizontal="right" vertical="top" wrapText="1"/>
      <protection locked="0"/>
    </xf>
    <xf numFmtId="167" fontId="26" fillId="0" borderId="5" xfId="4" applyNumberFormat="1" applyFont="1" applyFill="1" applyBorder="1" applyAlignment="1" applyProtection="1">
      <alignment horizontal="center" vertical="top" wrapText="1"/>
      <protection locked="0"/>
    </xf>
    <xf numFmtId="0" fontId="29" fillId="0" borderId="2" xfId="0" applyFont="1" applyFill="1" applyBorder="1" applyAlignment="1" applyProtection="1">
      <alignment horizontal="center" vertical="top" wrapText="1"/>
    </xf>
    <xf numFmtId="171" fontId="29" fillId="0" borderId="23" xfId="1" applyNumberFormat="1" applyFont="1" applyFill="1" applyBorder="1" applyAlignment="1" applyProtection="1">
      <alignment horizontal="right" vertical="center" wrapText="1" indent="1"/>
    </xf>
    <xf numFmtId="171" fontId="29" fillId="0" borderId="24" xfId="1" applyNumberFormat="1" applyFont="1" applyFill="1" applyBorder="1" applyAlignment="1" applyProtection="1">
      <alignment horizontal="right" vertical="center" wrapText="1" indent="1"/>
    </xf>
    <xf numFmtId="167" fontId="10" fillId="0" borderId="5" xfId="4" applyNumberFormat="1" applyFont="1" applyFill="1" applyBorder="1" applyAlignment="1" applyProtection="1">
      <alignment horizontal="right" vertical="top" wrapText="1"/>
    </xf>
    <xf numFmtId="165" fontId="10" fillId="0" borderId="5" xfId="4" applyNumberFormat="1" applyFont="1" applyFill="1" applyBorder="1" applyAlignment="1" applyProtection="1">
      <alignment horizontal="right" vertical="top" wrapText="1"/>
    </xf>
    <xf numFmtId="167" fontId="30" fillId="0" borderId="5" xfId="4" applyNumberFormat="1" applyFont="1" applyFill="1" applyBorder="1" applyAlignment="1" applyProtection="1">
      <alignment horizontal="right" vertical="top" wrapText="1"/>
    </xf>
    <xf numFmtId="0" fontId="26" fillId="0" borderId="19" xfId="1" applyNumberFormat="1" applyFont="1" applyFill="1" applyBorder="1" applyAlignment="1" applyProtection="1">
      <alignment horizontal="right" vertical="top"/>
      <protection locked="0"/>
    </xf>
    <xf numFmtId="165" fontId="30" fillId="0" borderId="5" xfId="4" applyNumberFormat="1" applyFont="1" applyFill="1" applyBorder="1" applyAlignment="1" applyProtection="1">
      <alignment horizontal="right" vertical="top" wrapText="1"/>
    </xf>
    <xf numFmtId="0" fontId="9" fillId="0" borderId="26" xfId="1" applyNumberFormat="1" applyFont="1" applyFill="1" applyBorder="1" applyAlignment="1" applyProtection="1">
      <alignment horizontal="left" vertical="top"/>
      <protection locked="0"/>
    </xf>
    <xf numFmtId="165" fontId="10" fillId="0" borderId="26" xfId="1" applyNumberFormat="1" applyFont="1" applyFill="1" applyBorder="1" applyAlignment="1" applyProtection="1">
      <alignment horizontal="right" vertical="center"/>
      <protection locked="0"/>
    </xf>
    <xf numFmtId="165" fontId="22" fillId="0" borderId="26" xfId="1" applyNumberFormat="1" applyFont="1" applyFill="1" applyBorder="1" applyAlignment="1" applyProtection="1">
      <alignment horizontal="right" vertical="center"/>
      <protection locked="0"/>
    </xf>
    <xf numFmtId="0" fontId="27" fillId="0" borderId="5" xfId="1" applyNumberFormat="1" applyFont="1" applyFill="1" applyBorder="1" applyAlignment="1" applyProtection="1">
      <alignment horizontal="left" vertical="top"/>
      <protection locked="0"/>
    </xf>
    <xf numFmtId="0" fontId="27" fillId="0" borderId="2" xfId="1" applyNumberFormat="1" applyFont="1" applyFill="1" applyBorder="1" applyAlignment="1" applyProtection="1">
      <alignment vertical="top"/>
      <protection locked="0"/>
    </xf>
    <xf numFmtId="165" fontId="27" fillId="0" borderId="29" xfId="1" applyNumberFormat="1" applyFont="1" applyFill="1" applyBorder="1" applyAlignment="1" applyProtection="1">
      <alignment horizontal="right" vertical="top" wrapText="1"/>
      <protection locked="0"/>
    </xf>
    <xf numFmtId="165" fontId="27" fillId="0" borderId="6" xfId="1" applyNumberFormat="1" applyFont="1" applyFill="1" applyBorder="1" applyAlignment="1" applyProtection="1">
      <alignment horizontal="right" vertical="top" wrapText="1"/>
    </xf>
    <xf numFmtId="165" fontId="27" fillId="0" borderId="5" xfId="1" applyNumberFormat="1" applyFont="1" applyFill="1" applyBorder="1" applyAlignment="1" applyProtection="1">
      <alignment horizontal="right" vertical="center"/>
      <protection locked="0"/>
    </xf>
    <xf numFmtId="165" fontId="30" fillId="0" borderId="5" xfId="1" applyNumberFormat="1" applyFont="1" applyFill="1" applyBorder="1" applyAlignment="1" applyProtection="1">
      <alignment horizontal="right" vertical="center"/>
      <protection locked="0"/>
    </xf>
    <xf numFmtId="0" fontId="26" fillId="0" borderId="5" xfId="1" quotePrefix="1" applyNumberFormat="1" applyFont="1" applyFill="1" applyBorder="1" applyAlignment="1" applyProtection="1">
      <alignment horizontal="right" vertical="top"/>
      <protection locked="0"/>
    </xf>
    <xf numFmtId="165" fontId="29" fillId="0" borderId="29" xfId="1" applyNumberFormat="1" applyFont="1" applyFill="1" applyBorder="1" applyAlignment="1" applyProtection="1">
      <alignment horizontal="right" vertical="top" wrapText="1"/>
      <protection locked="0"/>
    </xf>
    <xf numFmtId="165" fontId="29" fillId="0" borderId="6" xfId="1" applyNumberFormat="1" applyFont="1" applyFill="1" applyBorder="1" applyAlignment="1" applyProtection="1">
      <alignment horizontal="right" vertical="top" wrapText="1"/>
    </xf>
    <xf numFmtId="165" fontId="24" fillId="0" borderId="5" xfId="1" applyNumberFormat="1" applyFont="1" applyFill="1" applyBorder="1" applyAlignment="1" applyProtection="1">
      <alignment horizontal="right" vertical="center"/>
      <protection locked="0"/>
    </xf>
    <xf numFmtId="165" fontId="31" fillId="0" borderId="5" xfId="1" applyNumberFormat="1" applyFont="1" applyFill="1" applyBorder="1" applyAlignment="1" applyProtection="1">
      <alignment horizontal="right" vertical="center"/>
      <protection locked="0"/>
    </xf>
    <xf numFmtId="168" fontId="24" fillId="0" borderId="5" xfId="5" applyFont="1" applyFill="1" applyBorder="1" applyAlignment="1" applyProtection="1">
      <alignment horizontal="right" vertical="center"/>
      <protection locked="0"/>
    </xf>
    <xf numFmtId="0" fontId="10" fillId="0" borderId="30" xfId="1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0" fillId="0" borderId="6" xfId="0" applyBorder="1" applyAlignment="1"/>
    <xf numFmtId="0" fontId="27" fillId="0" borderId="30" xfId="1" applyNumberFormat="1" applyFont="1" applyFill="1" applyBorder="1" applyAlignment="1" applyProtection="1">
      <alignment vertical="top"/>
      <protection locked="0"/>
    </xf>
    <xf numFmtId="165" fontId="27" fillId="0" borderId="0" xfId="1" applyNumberFormat="1" applyFont="1" applyFill="1" applyBorder="1" applyAlignment="1" applyProtection="1">
      <alignment horizontal="right" vertical="top" wrapText="1"/>
      <protection locked="0"/>
    </xf>
    <xf numFmtId="165" fontId="32" fillId="0" borderId="5" xfId="5" applyNumberFormat="1" applyFont="1" applyFill="1" applyBorder="1" applyAlignment="1" applyProtection="1">
      <alignment horizontal="right" vertical="top" wrapText="1"/>
      <protection locked="0"/>
    </xf>
    <xf numFmtId="168" fontId="30" fillId="0" borderId="5" xfId="5" applyFont="1" applyFill="1" applyBorder="1" applyAlignment="1" applyProtection="1">
      <alignment horizontal="right" vertical="center"/>
      <protection locked="0"/>
    </xf>
    <xf numFmtId="167" fontId="32" fillId="0" borderId="5" xfId="5" applyNumberFormat="1" applyFont="1" applyFill="1" applyBorder="1" applyAlignment="1" applyProtection="1">
      <alignment horizontal="right" vertical="top" wrapText="1"/>
      <protection locked="0"/>
    </xf>
    <xf numFmtId="169" fontId="26" fillId="0" borderId="29" xfId="1" applyNumberFormat="1" applyFont="1" applyFill="1" applyBorder="1" applyAlignment="1" applyProtection="1">
      <alignment horizontal="center" vertical="center" wrapText="1"/>
      <protection locked="0"/>
    </xf>
    <xf numFmtId="169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168" fontId="27" fillId="0" borderId="5" xfId="5" applyFont="1" applyFill="1" applyBorder="1" applyAlignment="1" applyProtection="1">
      <alignment horizontal="right" vertical="center"/>
      <protection locked="0"/>
    </xf>
    <xf numFmtId="168" fontId="32" fillId="0" borderId="5" xfId="5" applyFont="1" applyFill="1" applyBorder="1" applyAlignment="1" applyProtection="1">
      <alignment horizontal="right" vertical="top" wrapText="1"/>
      <protection locked="0"/>
    </xf>
    <xf numFmtId="165" fontId="26" fillId="0" borderId="5" xfId="5" applyNumberFormat="1" applyFont="1" applyFill="1" applyBorder="1" applyAlignment="1" applyProtection="1">
      <alignment horizontal="right" vertical="top" wrapText="1"/>
      <protection locked="0"/>
    </xf>
    <xf numFmtId="167" fontId="21" fillId="0" borderId="2" xfId="5" applyNumberFormat="1" applyFont="1" applyFill="1" applyBorder="1" applyAlignment="1" applyProtection="1">
      <alignment horizontal="right" vertical="top" wrapText="1"/>
      <protection locked="0"/>
    </xf>
    <xf numFmtId="167" fontId="21" fillId="0" borderId="6" xfId="5" applyNumberFormat="1" applyFont="1" applyFill="1" applyBorder="1" applyAlignment="1" applyProtection="1">
      <alignment horizontal="right" vertical="top" wrapText="1"/>
      <protection locked="0"/>
    </xf>
    <xf numFmtId="167" fontId="7" fillId="0" borderId="7" xfId="4" applyNumberFormat="1" applyFont="1" applyFill="1" applyBorder="1" applyAlignment="1" applyProtection="1">
      <alignment horizontal="right" vertical="center" wrapText="1"/>
      <protection locked="0"/>
    </xf>
    <xf numFmtId="165" fontId="7" fillId="0" borderId="7" xfId="4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/>
    <xf numFmtId="165" fontId="33" fillId="0" borderId="0" xfId="1" applyNumberFormat="1" applyFont="1" applyFill="1" applyAlignment="1" applyProtection="1">
      <alignment vertical="top"/>
      <protection locked="0"/>
    </xf>
    <xf numFmtId="165" fontId="34" fillId="0" borderId="0" xfId="1" applyNumberFormat="1" applyFont="1" applyFill="1" applyAlignment="1" applyProtection="1">
      <alignment vertical="top"/>
      <protection locked="0"/>
    </xf>
    <xf numFmtId="0" fontId="10" fillId="0" borderId="2" xfId="1" applyNumberFormat="1" applyFont="1" applyFill="1" applyBorder="1" applyAlignment="1" applyProtection="1">
      <alignment vertical="top"/>
      <protection locked="0"/>
    </xf>
    <xf numFmtId="168" fontId="24" fillId="0" borderId="5" xfId="5" applyFont="1" applyFill="1" applyBorder="1" applyAlignment="1" applyProtection="1">
      <alignment horizontal="right" vertical="top" wrapText="1"/>
    </xf>
    <xf numFmtId="49" fontId="26" fillId="0" borderId="22" xfId="1" quotePrefix="1" applyNumberFormat="1" applyFont="1" applyFill="1" applyBorder="1" applyAlignment="1" applyProtection="1">
      <alignment horizontal="right" vertical="top"/>
      <protection locked="0"/>
    </xf>
    <xf numFmtId="0" fontId="0" fillId="0" borderId="25" xfId="0" applyFont="1" applyFill="1" applyBorder="1" applyAlignment="1">
      <alignment horizontal="left" vertical="top" wrapText="1" indent="1"/>
    </xf>
    <xf numFmtId="0" fontId="9" fillId="0" borderId="5" xfId="2" applyFont="1" applyFill="1" applyBorder="1" applyAlignment="1" applyProtection="1">
      <alignment horizontal="left" vertical="top"/>
      <protection locked="0"/>
    </xf>
    <xf numFmtId="0" fontId="9" fillId="0" borderId="2" xfId="2" applyFont="1" applyFill="1" applyBorder="1" applyAlignment="1" applyProtection="1">
      <alignment vertical="top"/>
      <protection locked="0"/>
    </xf>
    <xf numFmtId="170" fontId="9" fillId="0" borderId="0" xfId="7" applyNumberFormat="1" applyFont="1" applyFill="1" applyBorder="1" applyAlignment="1" applyProtection="1">
      <alignment horizontal="right" vertical="top" wrapText="1"/>
      <protection locked="0"/>
    </xf>
    <xf numFmtId="3" fontId="9" fillId="0" borderId="6" xfId="7" applyNumberFormat="1" applyFont="1" applyFill="1" applyBorder="1" applyAlignment="1" applyProtection="1">
      <alignment horizontal="right" vertical="top" wrapText="1"/>
    </xf>
    <xf numFmtId="171" fontId="26" fillId="0" borderId="13" xfId="0" applyNumberFormat="1" applyFont="1" applyFill="1" applyBorder="1" applyAlignment="1">
      <alignment horizontal="right" vertical="top" wrapText="1" indent="1"/>
    </xf>
    <xf numFmtId="171" fontId="26" fillId="0" borderId="14" xfId="0" applyNumberFormat="1" applyFont="1" applyFill="1" applyBorder="1" applyAlignment="1">
      <alignment horizontal="right" vertical="top" wrapText="1" indent="1"/>
    </xf>
    <xf numFmtId="165" fontId="32" fillId="0" borderId="5" xfId="4" applyNumberFormat="1" applyFont="1" applyFill="1" applyBorder="1" applyAlignment="1" applyProtection="1">
      <alignment horizontal="right" vertical="top" wrapText="1"/>
      <protection locked="0"/>
    </xf>
    <xf numFmtId="167" fontId="32" fillId="0" borderId="5" xfId="4" applyNumberFormat="1" applyFont="1" applyFill="1" applyBorder="1" applyAlignment="1" applyProtection="1">
      <alignment horizontal="right" vertical="top" wrapText="1"/>
      <protection locked="0"/>
    </xf>
    <xf numFmtId="165" fontId="10" fillId="0" borderId="5" xfId="1" applyNumberFormat="1" applyFont="1" applyFill="1" applyBorder="1" applyAlignment="1" applyProtection="1">
      <alignment horizontal="right" vertical="top"/>
      <protection locked="0"/>
    </xf>
    <xf numFmtId="165" fontId="22" fillId="0" borderId="26" xfId="1" applyNumberFormat="1" applyFont="1" applyFill="1" applyBorder="1" applyAlignment="1" applyProtection="1">
      <alignment horizontal="right" vertical="top"/>
      <protection locked="0"/>
    </xf>
    <xf numFmtId="169" fontId="26" fillId="0" borderId="0" xfId="1" applyNumberFormat="1" applyFont="1" applyFill="1" applyBorder="1" applyAlignment="1" applyProtection="1">
      <alignment horizontal="right" vertical="top" wrapText="1"/>
      <protection locked="0"/>
    </xf>
    <xf numFmtId="169" fontId="26" fillId="0" borderId="6" xfId="1" applyNumberFormat="1" applyFont="1" applyFill="1" applyBorder="1" applyAlignment="1" applyProtection="1">
      <alignment horizontal="left" vertical="top" wrapText="1"/>
      <protection locked="0"/>
    </xf>
    <xf numFmtId="0" fontId="26" fillId="0" borderId="32" xfId="1" quotePrefix="1" applyNumberFormat="1" applyFont="1" applyFill="1" applyBorder="1" applyAlignment="1" applyProtection="1">
      <alignment horizontal="right" vertical="top"/>
      <protection locked="0"/>
    </xf>
    <xf numFmtId="0" fontId="26" fillId="0" borderId="33" xfId="1" applyNumberFormat="1" applyFont="1" applyFill="1" applyBorder="1" applyAlignment="1" applyProtection="1">
      <alignment horizontal="left" vertical="top" wrapText="1" indent="1"/>
      <protection locked="0"/>
    </xf>
    <xf numFmtId="169" fontId="26" fillId="0" borderId="34" xfId="1" applyNumberFormat="1" applyFont="1" applyFill="1" applyBorder="1" applyAlignment="1" applyProtection="1">
      <alignment horizontal="right" vertical="top" wrapText="1"/>
      <protection locked="0"/>
    </xf>
    <xf numFmtId="169" fontId="26" fillId="0" borderId="35" xfId="1" applyNumberFormat="1" applyFont="1" applyFill="1" applyBorder="1" applyAlignment="1" applyProtection="1">
      <alignment horizontal="left" vertical="top" wrapText="1"/>
      <protection locked="0"/>
    </xf>
    <xf numFmtId="165" fontId="24" fillId="0" borderId="32" xfId="1" applyNumberFormat="1" applyFont="1" applyFill="1" applyBorder="1" applyAlignment="1" applyProtection="1">
      <alignment horizontal="right" vertical="center"/>
      <protection locked="0"/>
    </xf>
    <xf numFmtId="165" fontId="31" fillId="0" borderId="32" xfId="1" applyNumberFormat="1" applyFont="1" applyFill="1" applyBorder="1" applyAlignment="1" applyProtection="1">
      <alignment horizontal="right" vertical="center"/>
      <protection locked="0"/>
    </xf>
    <xf numFmtId="168" fontId="30" fillId="0" borderId="5" xfId="5" applyFont="1" applyFill="1" applyBorder="1" applyAlignment="1" applyProtection="1">
      <alignment horizontal="right" vertical="top" wrapText="1"/>
    </xf>
    <xf numFmtId="0" fontId="24" fillId="0" borderId="0" xfId="1" applyNumberFormat="1" applyFont="1" applyFill="1" applyBorder="1" applyAlignment="1" applyProtection="1">
      <alignment horizontal="left" vertical="top"/>
      <protection locked="0"/>
    </xf>
    <xf numFmtId="0" fontId="24" fillId="0" borderId="2" xfId="1" applyNumberFormat="1" applyFont="1" applyFill="1" applyBorder="1" applyAlignment="1" applyProtection="1">
      <alignment horizontal="left" vertical="top"/>
      <protection locked="0"/>
    </xf>
    <xf numFmtId="0" fontId="10" fillId="0" borderId="2" xfId="1" applyNumberFormat="1" applyFont="1" applyFill="1" applyBorder="1" applyAlignment="1" applyProtection="1">
      <alignment horizontal="left" vertical="top"/>
      <protection locked="0"/>
    </xf>
    <xf numFmtId="165" fontId="26" fillId="0" borderId="29" xfId="1" applyNumberFormat="1" applyFont="1" applyFill="1" applyBorder="1" applyAlignment="1" applyProtection="1">
      <alignment horizontal="right" vertical="top" wrapText="1" indent="1"/>
      <protection locked="0"/>
    </xf>
    <xf numFmtId="165" fontId="26" fillId="0" borderId="6" xfId="1" applyNumberFormat="1" applyFont="1" applyFill="1" applyBorder="1" applyAlignment="1" applyProtection="1">
      <alignment horizontal="right" vertical="top" wrapText="1" indent="1"/>
      <protection locked="0"/>
    </xf>
    <xf numFmtId="0" fontId="27" fillId="0" borderId="0" xfId="1" applyNumberFormat="1" applyFont="1" applyFill="1" applyBorder="1" applyAlignment="1" applyProtection="1">
      <alignment vertical="top"/>
      <protection locked="0"/>
    </xf>
    <xf numFmtId="0" fontId="27" fillId="0" borderId="0" xfId="1" applyNumberFormat="1" applyFont="1" applyFill="1" applyBorder="1" applyAlignment="1" applyProtection="1">
      <alignment horizontal="left" vertical="top"/>
      <protection locked="0"/>
    </xf>
    <xf numFmtId="0" fontId="26" fillId="0" borderId="0" xfId="1" applyNumberFormat="1" applyFont="1" applyFill="1" applyBorder="1" applyAlignment="1" applyProtection="1">
      <alignment horizontal="left" vertical="top" wrapText="1"/>
      <protection locked="0"/>
    </xf>
    <xf numFmtId="167" fontId="24" fillId="0" borderId="0" xfId="4" applyNumberFormat="1" applyFont="1" applyFill="1" applyBorder="1" applyAlignment="1" applyProtection="1">
      <alignment horizontal="right" vertical="top" wrapText="1"/>
    </xf>
    <xf numFmtId="167" fontId="21" fillId="0" borderId="0" xfId="5" applyNumberFormat="1" applyFont="1" applyFill="1" applyBorder="1" applyAlignment="1" applyProtection="1">
      <alignment horizontal="right" vertical="top" wrapText="1"/>
      <protection locked="0"/>
    </xf>
    <xf numFmtId="167" fontId="26" fillId="0" borderId="0" xfId="4" applyNumberFormat="1" applyFont="1" applyFill="1" applyBorder="1" applyAlignment="1" applyProtection="1">
      <alignment horizontal="right" vertical="top" wrapText="1"/>
      <protection locked="0"/>
    </xf>
    <xf numFmtId="0" fontId="35" fillId="0" borderId="0" xfId="0" applyFont="1" applyBorder="1"/>
    <xf numFmtId="0" fontId="0" fillId="0" borderId="0" xfId="0" applyBorder="1"/>
    <xf numFmtId="165" fontId="24" fillId="0" borderId="0" xfId="4" applyNumberFormat="1" applyFont="1" applyFill="1" applyBorder="1" applyAlignment="1" applyProtection="1">
      <alignment horizontal="right" vertical="top" wrapText="1"/>
    </xf>
    <xf numFmtId="165" fontId="0" fillId="0" borderId="0" xfId="0" applyNumberFormat="1" applyBorder="1"/>
    <xf numFmtId="165" fontId="26" fillId="0" borderId="0" xfId="5" applyNumberFormat="1" applyFont="1" applyFill="1" applyBorder="1" applyAlignment="1" applyProtection="1">
      <alignment horizontal="right" vertical="top" wrapText="1"/>
      <protection locked="0"/>
    </xf>
    <xf numFmtId="0" fontId="26" fillId="0" borderId="0" xfId="1" applyNumberFormat="1" applyFont="1" applyFill="1" applyBorder="1" applyAlignment="1" applyProtection="1">
      <alignment horizontal="left" vertical="top"/>
      <protection locked="0"/>
    </xf>
    <xf numFmtId="165" fontId="26" fillId="0" borderId="0" xfId="4" applyNumberFormat="1" applyFont="1" applyFill="1" applyBorder="1" applyAlignment="1" applyProtection="1">
      <alignment horizontal="right" vertical="top" wrapText="1"/>
      <protection locked="0"/>
    </xf>
    <xf numFmtId="168" fontId="24" fillId="0" borderId="0" xfId="5" applyFont="1" applyFill="1" applyBorder="1" applyAlignment="1" applyProtection="1">
      <alignment horizontal="right" vertical="top" wrapText="1"/>
    </xf>
    <xf numFmtId="0" fontId="0" fillId="2" borderId="0" xfId="0" applyFill="1" applyBorder="1"/>
    <xf numFmtId="167" fontId="0" fillId="0" borderId="0" xfId="0" applyNumberFormat="1" applyBorder="1"/>
    <xf numFmtId="0" fontId="24" fillId="0" borderId="2" xfId="1" applyNumberFormat="1" applyFont="1" applyFill="1" applyBorder="1" applyAlignment="1" applyProtection="1">
      <alignment horizontal="left" vertical="top"/>
      <protection locked="0"/>
    </xf>
    <xf numFmtId="0" fontId="24" fillId="0" borderId="0" xfId="1" applyNumberFormat="1" applyFont="1" applyFill="1" applyBorder="1" applyAlignment="1" applyProtection="1">
      <alignment horizontal="left" vertical="top"/>
      <protection locked="0"/>
    </xf>
    <xf numFmtId="0" fontId="24" fillId="0" borderId="6" xfId="1" applyNumberFormat="1" applyFont="1" applyFill="1" applyBorder="1" applyAlignment="1" applyProtection="1">
      <alignment horizontal="left" vertical="top"/>
      <protection locked="0"/>
    </xf>
    <xf numFmtId="0" fontId="26" fillId="0" borderId="2" xfId="0" applyFont="1" applyFill="1" applyBorder="1" applyAlignment="1" applyProtection="1">
      <alignment horizontal="left" vertical="top" wrapText="1" indent="1"/>
    </xf>
    <xf numFmtId="0" fontId="26" fillId="0" borderId="0" xfId="0" applyFont="1" applyFill="1" applyBorder="1" applyAlignment="1" applyProtection="1">
      <alignment horizontal="left" vertical="top" wrapText="1" indent="1"/>
    </xf>
    <xf numFmtId="0" fontId="26" fillId="0" borderId="6" xfId="0" applyFont="1" applyFill="1" applyBorder="1" applyAlignment="1" applyProtection="1">
      <alignment horizontal="left" vertical="top" wrapText="1" indent="1"/>
    </xf>
    <xf numFmtId="0" fontId="7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1" applyNumberFormat="1" applyFont="1" applyFill="1" applyBorder="1" applyAlignment="1" applyProtection="1">
      <alignment horizontal="left" vertical="top" wrapText="1"/>
      <protection locked="0"/>
    </xf>
    <xf numFmtId="0" fontId="9" fillId="0" borderId="31" xfId="1" applyNumberFormat="1" applyFont="1" applyFill="1" applyBorder="1" applyAlignment="1" applyProtection="1">
      <alignment horizontal="left" vertical="top" wrapText="1"/>
      <protection locked="0"/>
    </xf>
    <xf numFmtId="0" fontId="9" fillId="0" borderId="12" xfId="1" applyNumberFormat="1" applyFont="1" applyFill="1" applyBorder="1" applyAlignment="1" applyProtection="1">
      <alignment horizontal="left" vertical="top" wrapText="1"/>
      <protection locked="0"/>
    </xf>
    <xf numFmtId="49" fontId="6" fillId="0" borderId="0" xfId="3" applyNumberFormat="1" applyFont="1" applyFill="1" applyBorder="1" applyAlignment="1" applyProtection="1">
      <alignment horizontal="left"/>
      <protection locked="0"/>
    </xf>
    <xf numFmtId="0" fontId="9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9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1" applyNumberFormat="1" applyFont="1" applyFill="1" applyBorder="1" applyAlignment="1" applyProtection="1">
      <alignment horizontal="left" vertical="top"/>
      <protection locked="0"/>
    </xf>
    <xf numFmtId="0" fontId="10" fillId="0" borderId="0" xfId="1" applyNumberFormat="1" applyFont="1" applyFill="1" applyBorder="1" applyAlignment="1" applyProtection="1">
      <alignment horizontal="left" vertical="top"/>
      <protection locked="0"/>
    </xf>
    <xf numFmtId="0" fontId="10" fillId="0" borderId="6" xfId="1" applyNumberFormat="1" applyFont="1" applyFill="1" applyBorder="1" applyAlignment="1" applyProtection="1">
      <alignment horizontal="left" vertical="top"/>
      <protection locked="0"/>
    </xf>
    <xf numFmtId="0" fontId="26" fillId="0" borderId="2" xfId="0" applyFont="1" applyFill="1" applyBorder="1" applyAlignment="1" applyProtection="1">
      <alignment horizontal="left" vertical="top" indent="1"/>
    </xf>
    <xf numFmtId="0" fontId="26" fillId="0" borderId="0" xfId="0" applyFont="1" applyFill="1" applyBorder="1" applyAlignment="1" applyProtection="1">
      <alignment horizontal="left" vertical="top" indent="1"/>
    </xf>
    <xf numFmtId="0" fontId="26" fillId="0" borderId="6" xfId="0" applyFont="1" applyFill="1" applyBorder="1" applyAlignment="1" applyProtection="1">
      <alignment horizontal="left" vertical="top" indent="1"/>
    </xf>
    <xf numFmtId="170" fontId="25" fillId="0" borderId="13" xfId="7" applyNumberFormat="1" applyFont="1" applyFill="1" applyBorder="1" applyAlignment="1" applyProtection="1">
      <alignment horizontal="center" vertical="center" wrapText="1"/>
      <protection locked="0"/>
    </xf>
    <xf numFmtId="170" fontId="25" fillId="0" borderId="15" xfId="7" applyNumberFormat="1" applyFont="1" applyFill="1" applyBorder="1" applyAlignment="1" applyProtection="1">
      <alignment horizontal="center" vertical="center" wrapText="1"/>
      <protection locked="0"/>
    </xf>
    <xf numFmtId="170" fontId="25" fillId="0" borderId="14" xfId="7" applyNumberFormat="1" applyFont="1" applyFill="1" applyBorder="1" applyAlignment="1" applyProtection="1">
      <alignment horizontal="center" vertical="center" wrapText="1"/>
      <protection locked="0"/>
    </xf>
    <xf numFmtId="170" fontId="25" fillId="0" borderId="16" xfId="7" applyNumberFormat="1" applyFont="1" applyFill="1" applyBorder="1" applyAlignment="1" applyProtection="1">
      <alignment horizontal="center" vertical="center" wrapText="1"/>
      <protection locked="0"/>
    </xf>
    <xf numFmtId="170" fontId="25" fillId="0" borderId="31" xfId="7" applyNumberFormat="1" applyFont="1" applyFill="1" applyBorder="1" applyAlignment="1" applyProtection="1">
      <alignment horizontal="center" vertical="center" wrapText="1"/>
      <protection locked="0"/>
    </xf>
    <xf numFmtId="170" fontId="25" fillId="0" borderId="0" xfId="7" applyNumberFormat="1" applyFont="1" applyFill="1" applyBorder="1" applyAlignment="1" applyProtection="1">
      <alignment horizontal="center" vertical="center" wrapText="1"/>
      <protection locked="0"/>
    </xf>
    <xf numFmtId="170" fontId="25" fillId="0" borderId="12" xfId="7" applyNumberFormat="1" applyFont="1" applyFill="1" applyBorder="1" applyAlignment="1" applyProtection="1">
      <alignment horizontal="center" vertical="center" wrapText="1"/>
      <protection locked="0"/>
    </xf>
    <xf numFmtId="170" fontId="25" fillId="0" borderId="6" xfId="7" applyNumberFormat="1" applyFont="1" applyFill="1" applyBorder="1" applyAlignment="1" applyProtection="1">
      <alignment horizontal="center" vertical="center" wrapText="1"/>
      <protection locked="0"/>
    </xf>
    <xf numFmtId="169" fontId="25" fillId="0" borderId="27" xfId="1" applyNumberFormat="1" applyFont="1" applyFill="1" applyBorder="1" applyAlignment="1" applyProtection="1">
      <alignment horizontal="center" vertical="center" wrapText="1"/>
      <protection locked="0"/>
    </xf>
    <xf numFmtId="169" fontId="25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26" fillId="0" borderId="29" xfId="1" applyNumberFormat="1" applyFont="1" applyFill="1" applyBorder="1" applyAlignment="1" applyProtection="1">
      <alignment horizontal="right" vertical="top" wrapText="1" indent="1"/>
      <protection locked="0"/>
    </xf>
    <xf numFmtId="165" fontId="26" fillId="0" borderId="6" xfId="1" applyNumberFormat="1" applyFont="1" applyFill="1" applyBorder="1" applyAlignment="1" applyProtection="1">
      <alignment horizontal="right" vertical="top" wrapText="1" indent="1"/>
      <protection locked="0"/>
    </xf>
    <xf numFmtId="0" fontId="26" fillId="0" borderId="19" xfId="0" applyFont="1" applyFill="1" applyBorder="1" applyAlignment="1" applyProtection="1">
      <alignment horizontal="left" vertical="top" wrapText="1" indent="1"/>
    </xf>
    <xf numFmtId="0" fontId="26" fillId="0" borderId="8" xfId="0" applyFont="1" applyFill="1" applyBorder="1" applyAlignment="1" applyProtection="1">
      <alignment horizontal="left" vertical="top" wrapText="1" indent="1"/>
    </xf>
    <xf numFmtId="0" fontId="26" fillId="0" borderId="25" xfId="0" applyFont="1" applyFill="1" applyBorder="1" applyAlignment="1" applyProtection="1">
      <alignment horizontal="left" vertical="top" wrapText="1" indent="1"/>
    </xf>
    <xf numFmtId="170" fontId="25" fillId="0" borderId="17" xfId="7" applyNumberFormat="1" applyFont="1" applyFill="1" applyBorder="1" applyAlignment="1" applyProtection="1">
      <alignment horizontal="center" vertical="center" wrapText="1"/>
      <protection locked="0"/>
    </xf>
    <xf numFmtId="170" fontId="25" fillId="0" borderId="18" xfId="7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1" applyNumberFormat="1" applyFont="1" applyFill="1" applyBorder="1" applyAlignment="1" applyProtection="1">
      <alignment horizontal="left" vertical="top" wrapText="1" indent="10"/>
      <protection locked="0"/>
    </xf>
    <xf numFmtId="0" fontId="18" fillId="0" borderId="5" xfId="1" applyNumberFormat="1" applyFont="1" applyFill="1" applyBorder="1" applyAlignment="1" applyProtection="1">
      <alignment horizontal="left" vertical="top" wrapText="1" indent="10"/>
      <protection locked="0"/>
    </xf>
    <xf numFmtId="0" fontId="20" fillId="0" borderId="7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indent="1"/>
    </xf>
    <xf numFmtId="0" fontId="20" fillId="0" borderId="5" xfId="0" applyFont="1" applyFill="1" applyBorder="1" applyAlignment="1">
      <alignment horizontal="left" vertical="top" wrapText="1" indent="1"/>
    </xf>
    <xf numFmtId="0" fontId="14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vertical="center"/>
      <protection locked="0"/>
    </xf>
    <xf numFmtId="0" fontId="20" fillId="0" borderId="5" xfId="0" applyFont="1" applyFill="1" applyBorder="1" applyAlignment="1">
      <alignment vertical="center"/>
    </xf>
    <xf numFmtId="0" fontId="18" fillId="0" borderId="6" xfId="1" applyNumberFormat="1" applyFont="1" applyFill="1" applyBorder="1" applyAlignment="1" applyProtection="1">
      <alignment vertical="top" wrapText="1"/>
      <protection locked="0"/>
    </xf>
    <xf numFmtId="0" fontId="20" fillId="0" borderId="5" xfId="0" applyFont="1" applyFill="1" applyBorder="1" applyAlignment="1">
      <alignment vertical="top" wrapText="1"/>
    </xf>
    <xf numFmtId="0" fontId="20" fillId="0" borderId="7" xfId="0" applyFont="1" applyFill="1" applyBorder="1" applyAlignment="1">
      <alignment vertical="center" wrapText="1"/>
    </xf>
    <xf numFmtId="49" fontId="6" fillId="0" borderId="0" xfId="3" applyNumberFormat="1" applyFont="1" applyFill="1" applyBorder="1" applyAlignment="1" applyProtection="1">
      <protection locked="0"/>
    </xf>
    <xf numFmtId="0" fontId="7" fillId="0" borderId="9" xfId="1" applyNumberFormat="1" applyFont="1" applyFill="1" applyBorder="1" applyAlignment="1" applyProtection="1">
      <alignment vertical="center" wrapText="1"/>
      <protection locked="0"/>
    </xf>
    <xf numFmtId="0" fontId="26" fillId="0" borderId="2" xfId="0" applyFont="1" applyFill="1" applyBorder="1" applyAlignment="1" applyProtection="1">
      <alignment vertical="top"/>
    </xf>
    <xf numFmtId="0" fontId="26" fillId="0" borderId="2" xfId="0" applyFont="1" applyFill="1" applyBorder="1" applyAlignment="1" applyProtection="1">
      <alignment vertical="top" wrapText="1"/>
    </xf>
    <xf numFmtId="0" fontId="26" fillId="0" borderId="19" xfId="0" applyFont="1" applyFill="1" applyBorder="1" applyAlignment="1" applyProtection="1">
      <alignment vertical="top" wrapText="1"/>
    </xf>
    <xf numFmtId="0" fontId="7" fillId="0" borderId="7" xfId="1" applyNumberFormat="1" applyFont="1" applyFill="1" applyBorder="1" applyAlignment="1" applyProtection="1">
      <alignment vertical="center" wrapText="1"/>
      <protection locked="0"/>
    </xf>
    <xf numFmtId="0" fontId="9" fillId="0" borderId="11" xfId="1" applyNumberFormat="1" applyFont="1" applyFill="1" applyBorder="1" applyAlignment="1" applyProtection="1">
      <alignment vertical="top" wrapText="1"/>
      <protection locked="0"/>
    </xf>
    <xf numFmtId="167" fontId="26" fillId="0" borderId="5" xfId="5" applyNumberFormat="1" applyFont="1" applyFill="1" applyBorder="1" applyAlignment="1" applyProtection="1">
      <alignment horizontal="right" vertical="top" wrapText="1"/>
      <protection locked="0"/>
    </xf>
    <xf numFmtId="167" fontId="26" fillId="0" borderId="2" xfId="5" applyNumberFormat="1" applyFont="1" applyFill="1" applyBorder="1" applyAlignment="1" applyProtection="1">
      <alignment horizontal="right" vertical="top" wrapText="1"/>
      <protection locked="0"/>
    </xf>
    <xf numFmtId="167" fontId="26" fillId="0" borderId="6" xfId="5" applyNumberFormat="1" applyFont="1" applyFill="1" applyBorder="1" applyAlignment="1" applyProtection="1">
      <alignment horizontal="right" vertical="top" wrapText="1"/>
      <protection locked="0"/>
    </xf>
    <xf numFmtId="49" fontId="7" fillId="0" borderId="0" xfId="3" applyNumberFormat="1" applyFont="1" applyFill="1" applyBorder="1" applyAlignment="1" applyProtection="1">
      <protection locked="0"/>
    </xf>
    <xf numFmtId="167" fontId="7" fillId="0" borderId="8" xfId="0" applyNumberFormat="1" applyFont="1" applyFill="1" applyBorder="1" applyAlignment="1">
      <alignment vertical="center"/>
    </xf>
    <xf numFmtId="167" fontId="36" fillId="0" borderId="8" xfId="5" applyNumberFormat="1" applyFont="1" applyFill="1" applyBorder="1" applyAlignment="1" applyProtection="1">
      <alignment horizontal="right" vertical="center"/>
      <protection locked="0"/>
    </xf>
    <xf numFmtId="167" fontId="10" fillId="0" borderId="1" xfId="4" applyNumberFormat="1" applyFont="1" applyFill="1" applyBorder="1" applyAlignment="1" applyProtection="1">
      <alignment horizontal="center" vertical="center" wrapText="1"/>
      <protection locked="0"/>
    </xf>
    <xf numFmtId="165" fontId="10" fillId="0" borderId="26" xfId="1" applyNumberFormat="1" applyFont="1" applyFill="1" applyBorder="1" applyAlignment="1" applyProtection="1">
      <alignment horizontal="right" vertical="top"/>
      <protection locked="0"/>
    </xf>
    <xf numFmtId="0" fontId="0" fillId="3" borderId="0" xfId="0" applyFill="1"/>
    <xf numFmtId="0" fontId="0" fillId="0" borderId="0" xfId="0" applyFill="1"/>
    <xf numFmtId="49" fontId="0" fillId="0" borderId="0" xfId="0" applyNumberFormat="1"/>
    <xf numFmtId="49" fontId="0" fillId="3" borderId="0" xfId="0" applyNumberFormat="1" applyFill="1"/>
    <xf numFmtId="0" fontId="0" fillId="4" borderId="0" xfId="0" applyFill="1"/>
    <xf numFmtId="49" fontId="0" fillId="4" borderId="0" xfId="0" applyNumberFormat="1" applyFill="1"/>
    <xf numFmtId="0" fontId="0" fillId="5" borderId="0" xfId="0" applyFill="1"/>
    <xf numFmtId="49" fontId="0" fillId="5" borderId="0" xfId="0" applyNumberFormat="1" applyFill="1"/>
    <xf numFmtId="0" fontId="0" fillId="6" borderId="0" xfId="0" applyFill="1"/>
    <xf numFmtId="49" fontId="0" fillId="6" borderId="0" xfId="0" applyNumberFormat="1" applyFill="1"/>
    <xf numFmtId="2" fontId="0" fillId="0" borderId="0" xfId="0" applyNumberFormat="1"/>
    <xf numFmtId="49" fontId="0" fillId="0" borderId="0" xfId="0" applyNumberFormat="1" applyFill="1"/>
    <xf numFmtId="2" fontId="0" fillId="0" borderId="0" xfId="0" applyNumberFormat="1" applyFill="1"/>
  </cellXfs>
  <cellStyles count="8">
    <cellStyle name="Comma 10 2" xfId="5"/>
    <cellStyle name="Comma 11" xfId="6"/>
    <cellStyle name="Comma 15 2" xfId="4"/>
    <cellStyle name="Comma 2 2" xfId="7"/>
    <cellStyle name="Normal" xfId="0" builtinId="0"/>
    <cellStyle name="Normal 2" xfId="2"/>
    <cellStyle name="Normal 2 2" xfId="3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workbookViewId="0">
      <selection activeCell="B11" sqref="B11:D11"/>
    </sheetView>
  </sheetViews>
  <sheetFormatPr defaultRowHeight="15" x14ac:dyDescent="0.25"/>
  <cols>
    <col min="1" max="1" width="7.140625" customWidth="1"/>
    <col min="2" max="2" width="27.42578125" customWidth="1"/>
    <col min="3" max="4" width="6.42578125" customWidth="1"/>
    <col min="5" max="8" width="10.7109375" customWidth="1"/>
  </cols>
  <sheetData>
    <row r="1" spans="1:8" ht="18.75" x14ac:dyDescent="0.25">
      <c r="A1" s="1"/>
      <c r="B1" s="1"/>
      <c r="C1" s="1"/>
      <c r="D1" s="1"/>
      <c r="E1" s="2"/>
      <c r="F1" s="1"/>
      <c r="G1" s="1"/>
      <c r="H1" s="1"/>
    </row>
    <row r="2" spans="1:8" ht="18.75" x14ac:dyDescent="0.25">
      <c r="A2" s="3" t="s">
        <v>0</v>
      </c>
      <c r="B2" s="1"/>
      <c r="C2" s="1"/>
      <c r="D2" s="1"/>
      <c r="E2" s="2"/>
      <c r="F2" s="1"/>
      <c r="G2" s="1"/>
      <c r="H2" s="1"/>
    </row>
    <row r="3" spans="1:8" ht="15.75" x14ac:dyDescent="0.25">
      <c r="A3" s="4"/>
      <c r="B3" s="5"/>
      <c r="C3" s="5"/>
      <c r="D3" s="6"/>
      <c r="E3" s="7"/>
      <c r="F3" s="8"/>
      <c r="G3" s="8"/>
      <c r="H3" s="9" t="s">
        <v>1</v>
      </c>
    </row>
    <row r="4" spans="1:8" ht="38.25" x14ac:dyDescent="0.25">
      <c r="A4" s="169" t="s">
        <v>2</v>
      </c>
      <c r="B4" s="169"/>
      <c r="C4" s="169"/>
      <c r="D4" s="169"/>
      <c r="E4" s="11" t="s">
        <v>3</v>
      </c>
      <c r="F4" s="10" t="s">
        <v>4</v>
      </c>
      <c r="G4" s="10" t="s">
        <v>5</v>
      </c>
      <c r="H4" s="10" t="s">
        <v>6</v>
      </c>
    </row>
    <row r="5" spans="1:8" ht="15.75" x14ac:dyDescent="0.25">
      <c r="A5" s="12" t="s">
        <v>7</v>
      </c>
      <c r="B5" s="13"/>
      <c r="C5" s="13"/>
      <c r="D5" s="14"/>
      <c r="E5" s="16">
        <v>418495764.39999998</v>
      </c>
      <c r="F5" s="15">
        <v>529100000</v>
      </c>
      <c r="G5" s="15">
        <v>483700000</v>
      </c>
      <c r="H5" s="15">
        <v>487500000</v>
      </c>
    </row>
    <row r="6" spans="1:8" x14ac:dyDescent="0.25">
      <c r="A6" s="17"/>
      <c r="B6" s="18" t="s">
        <v>8</v>
      </c>
      <c r="C6" s="199"/>
      <c r="D6" s="200"/>
      <c r="E6" s="19"/>
      <c r="F6" s="20"/>
      <c r="G6" s="20"/>
      <c r="H6" s="20"/>
    </row>
    <row r="7" spans="1:8" x14ac:dyDescent="0.25">
      <c r="A7" s="21" t="s">
        <v>9</v>
      </c>
      <c r="B7" s="22"/>
      <c r="C7" s="22"/>
      <c r="D7" s="23"/>
      <c r="E7" s="24">
        <v>345164687.39999998</v>
      </c>
      <c r="F7" s="25">
        <v>517100000</v>
      </c>
      <c r="G7" s="25">
        <v>481250000</v>
      </c>
      <c r="H7" s="25">
        <v>485050000</v>
      </c>
    </row>
    <row r="8" spans="1:8" x14ac:dyDescent="0.25">
      <c r="A8" s="21" t="s">
        <v>10</v>
      </c>
      <c r="B8" s="22"/>
      <c r="C8" s="22"/>
      <c r="D8" s="23"/>
      <c r="E8" s="24">
        <v>73331077</v>
      </c>
      <c r="F8" s="25">
        <v>12000000</v>
      </c>
      <c r="G8" s="25">
        <v>2450000</v>
      </c>
      <c r="H8" s="25">
        <v>2450000</v>
      </c>
    </row>
    <row r="9" spans="1:8" x14ac:dyDescent="0.25">
      <c r="A9" s="197" t="s">
        <v>11</v>
      </c>
      <c r="B9" s="197"/>
      <c r="C9" s="197"/>
      <c r="D9" s="197"/>
      <c r="E9" s="26">
        <v>320071278.60000002</v>
      </c>
      <c r="F9" s="27">
        <v>284100000</v>
      </c>
      <c r="G9" s="27">
        <v>234600000</v>
      </c>
      <c r="H9" s="27">
        <v>238200000</v>
      </c>
    </row>
    <row r="10" spans="1:8" x14ac:dyDescent="0.25">
      <c r="A10" s="28"/>
      <c r="B10" s="194" t="s">
        <v>12</v>
      </c>
      <c r="C10" s="195"/>
      <c r="D10" s="195"/>
      <c r="E10" s="24">
        <v>246844194.59999999</v>
      </c>
      <c r="F10" s="25">
        <v>272300000</v>
      </c>
      <c r="G10" s="25">
        <v>232350000</v>
      </c>
      <c r="H10" s="25">
        <v>235950000</v>
      </c>
    </row>
    <row r="11" spans="1:8" x14ac:dyDescent="0.25">
      <c r="A11" s="28"/>
      <c r="B11" s="194" t="s">
        <v>13</v>
      </c>
      <c r="C11" s="195"/>
      <c r="D11" s="195"/>
      <c r="E11" s="24">
        <v>73227084</v>
      </c>
      <c r="F11" s="25">
        <v>11800000</v>
      </c>
      <c r="G11" s="25">
        <v>2250000</v>
      </c>
      <c r="H11" s="25">
        <v>2250000</v>
      </c>
    </row>
    <row r="12" spans="1:8" x14ac:dyDescent="0.25">
      <c r="A12" s="197" t="s">
        <v>14</v>
      </c>
      <c r="B12" s="197"/>
      <c r="C12" s="197"/>
      <c r="D12" s="197"/>
      <c r="E12" s="26">
        <v>68311235.799999997</v>
      </c>
      <c r="F12" s="27">
        <v>127000000</v>
      </c>
      <c r="G12" s="27">
        <v>127000000</v>
      </c>
      <c r="H12" s="27">
        <v>127000000</v>
      </c>
    </row>
    <row r="13" spans="1:8" x14ac:dyDescent="0.25">
      <c r="A13" s="28"/>
      <c r="B13" s="194" t="s">
        <v>12</v>
      </c>
      <c r="C13" s="195"/>
      <c r="D13" s="195"/>
      <c r="E13" s="24">
        <v>68311235.799999997</v>
      </c>
      <c r="F13" s="25">
        <v>127000000</v>
      </c>
      <c r="G13" s="25">
        <v>127000000</v>
      </c>
      <c r="H13" s="25">
        <v>127000000</v>
      </c>
    </row>
    <row r="14" spans="1:8" x14ac:dyDescent="0.25">
      <c r="A14" s="28"/>
      <c r="B14" s="194" t="s">
        <v>13</v>
      </c>
      <c r="C14" s="195"/>
      <c r="D14" s="195"/>
      <c r="E14" s="29">
        <v>0</v>
      </c>
      <c r="F14" s="29">
        <v>0</v>
      </c>
      <c r="G14" s="29">
        <v>0</v>
      </c>
      <c r="H14" s="29">
        <v>0</v>
      </c>
    </row>
    <row r="15" spans="1:8" x14ac:dyDescent="0.25">
      <c r="A15" s="197" t="s">
        <v>15</v>
      </c>
      <c r="B15" s="197"/>
      <c r="C15" s="197"/>
      <c r="D15" s="197"/>
      <c r="E15" s="26">
        <v>22777165</v>
      </c>
      <c r="F15" s="27">
        <v>96000000</v>
      </c>
      <c r="G15" s="27">
        <v>102100000</v>
      </c>
      <c r="H15" s="27">
        <v>102300000</v>
      </c>
    </row>
    <row r="16" spans="1:8" x14ac:dyDescent="0.25">
      <c r="A16" s="28"/>
      <c r="B16" s="194" t="s">
        <v>12</v>
      </c>
      <c r="C16" s="195"/>
      <c r="D16" s="195"/>
      <c r="E16" s="24">
        <v>22673172</v>
      </c>
      <c r="F16" s="25">
        <v>95800000</v>
      </c>
      <c r="G16" s="25">
        <v>101900000</v>
      </c>
      <c r="H16" s="25">
        <v>102100000</v>
      </c>
    </row>
    <row r="17" spans="1:8" x14ac:dyDescent="0.25">
      <c r="A17" s="28"/>
      <c r="B17" s="194" t="s">
        <v>13</v>
      </c>
      <c r="C17" s="195"/>
      <c r="D17" s="195"/>
      <c r="E17" s="24">
        <v>103993</v>
      </c>
      <c r="F17" s="25">
        <v>200000</v>
      </c>
      <c r="G17" s="25">
        <v>200000</v>
      </c>
      <c r="H17" s="25">
        <v>200000</v>
      </c>
    </row>
    <row r="18" spans="1:8" x14ac:dyDescent="0.25">
      <c r="A18" s="198" t="s">
        <v>16</v>
      </c>
      <c r="B18" s="198"/>
      <c r="C18" s="198"/>
      <c r="D18" s="198"/>
      <c r="E18" s="26">
        <v>7336085</v>
      </c>
      <c r="F18" s="27">
        <v>22000000</v>
      </c>
      <c r="G18" s="27">
        <v>20000000</v>
      </c>
      <c r="H18" s="27">
        <v>20000000</v>
      </c>
    </row>
    <row r="19" spans="1:8" x14ac:dyDescent="0.25">
      <c r="A19" s="28"/>
      <c r="B19" s="194" t="s">
        <v>12</v>
      </c>
      <c r="C19" s="195"/>
      <c r="D19" s="195"/>
      <c r="E19" s="24">
        <v>7336085</v>
      </c>
      <c r="F19" s="25">
        <v>22000000</v>
      </c>
      <c r="G19" s="25">
        <v>20000000</v>
      </c>
      <c r="H19" s="25">
        <v>20000000</v>
      </c>
    </row>
    <row r="20" spans="1:8" ht="15.75" thickBot="1" x14ac:dyDescent="0.3">
      <c r="A20" s="28"/>
      <c r="B20" s="194" t="s">
        <v>13</v>
      </c>
      <c r="C20" s="195"/>
      <c r="D20" s="195"/>
      <c r="E20" s="29">
        <v>0</v>
      </c>
      <c r="F20" s="29">
        <v>0</v>
      </c>
      <c r="G20" s="29">
        <v>0</v>
      </c>
      <c r="H20" s="29">
        <v>0</v>
      </c>
    </row>
    <row r="21" spans="1:8" ht="15.75" thickBot="1" x14ac:dyDescent="0.3">
      <c r="A21" s="196" t="s">
        <v>17</v>
      </c>
      <c r="B21" s="196"/>
      <c r="C21" s="196"/>
      <c r="D21" s="196"/>
      <c r="E21" s="31">
        <v>418495764.40000004</v>
      </c>
      <c r="F21" s="30">
        <v>529100000</v>
      </c>
      <c r="G21" s="30">
        <v>483700000</v>
      </c>
      <c r="H21" s="30">
        <v>487500000</v>
      </c>
    </row>
    <row r="22" spans="1:8" x14ac:dyDescent="0.25">
      <c r="A22" s="32"/>
      <c r="B22" s="32"/>
      <c r="C22" s="32"/>
      <c r="D22" s="32"/>
      <c r="E22" s="33"/>
      <c r="F22" s="34"/>
      <c r="G22" s="34"/>
      <c r="H22" s="34"/>
    </row>
    <row r="23" spans="1:8" x14ac:dyDescent="0.25">
      <c r="A23" s="168" t="s">
        <v>18</v>
      </c>
      <c r="B23" s="168"/>
      <c r="C23" s="168"/>
      <c r="D23" s="168"/>
      <c r="E23" s="168"/>
      <c r="F23" s="168"/>
      <c r="G23" s="168"/>
      <c r="H23" s="168"/>
    </row>
    <row r="24" spans="1:8" ht="15.75" x14ac:dyDescent="0.25">
      <c r="A24" s="35"/>
      <c r="B24" s="36"/>
      <c r="C24" s="36"/>
      <c r="D24" s="37"/>
      <c r="E24" s="38"/>
      <c r="F24" s="39"/>
      <c r="G24" s="39"/>
      <c r="H24" s="40" t="s">
        <v>1</v>
      </c>
    </row>
    <row r="25" spans="1:8" ht="38.25" x14ac:dyDescent="0.25">
      <c r="A25" s="41" t="s">
        <v>19</v>
      </c>
      <c r="B25" s="169" t="s">
        <v>2</v>
      </c>
      <c r="C25" s="169"/>
      <c r="D25" s="169"/>
      <c r="E25" s="11" t="s">
        <v>3</v>
      </c>
      <c r="F25" s="10" t="s">
        <v>4</v>
      </c>
      <c r="G25" s="10" t="s">
        <v>5</v>
      </c>
      <c r="H25" s="10" t="s">
        <v>6</v>
      </c>
    </row>
    <row r="26" spans="1:8" x14ac:dyDescent="0.25">
      <c r="A26" s="170" t="s">
        <v>12</v>
      </c>
      <c r="B26" s="170"/>
      <c r="C26" s="170"/>
      <c r="D26" s="170"/>
      <c r="E26" s="43">
        <v>246844194.59999999</v>
      </c>
      <c r="F26" s="42">
        <v>272300000</v>
      </c>
      <c r="G26" s="42">
        <v>232350000</v>
      </c>
      <c r="H26" s="42">
        <v>235950000</v>
      </c>
    </row>
    <row r="27" spans="1:8" x14ac:dyDescent="0.25">
      <c r="A27" s="44">
        <v>21</v>
      </c>
      <c r="B27" s="45" t="s">
        <v>20</v>
      </c>
      <c r="C27" s="46"/>
      <c r="D27" s="47"/>
      <c r="E27" s="49">
        <v>28461556</v>
      </c>
      <c r="F27" s="50">
        <v>34560000</v>
      </c>
      <c r="G27" s="50">
        <v>35504000</v>
      </c>
      <c r="H27" s="50">
        <v>35938000</v>
      </c>
    </row>
    <row r="28" spans="1:8" x14ac:dyDescent="0.25">
      <c r="A28" s="138">
        <v>21110</v>
      </c>
      <c r="B28" s="51" t="s">
        <v>21</v>
      </c>
      <c r="C28" s="177" t="s">
        <v>22</v>
      </c>
      <c r="D28" s="179" t="s">
        <v>23</v>
      </c>
      <c r="E28" s="53">
        <v>23553960</v>
      </c>
      <c r="F28" s="52">
        <v>30145000</v>
      </c>
      <c r="G28" s="52">
        <v>30989000</v>
      </c>
      <c r="H28" s="52">
        <v>31323000</v>
      </c>
    </row>
    <row r="29" spans="1:8" x14ac:dyDescent="0.25">
      <c r="A29" s="54" t="s">
        <v>24</v>
      </c>
      <c r="B29" s="55" t="s">
        <v>25</v>
      </c>
      <c r="C29" s="178"/>
      <c r="D29" s="180"/>
      <c r="E29" s="57">
        <v>14522206</v>
      </c>
      <c r="F29" s="56">
        <v>20289000</v>
      </c>
      <c r="G29" s="56">
        <v>21455000</v>
      </c>
      <c r="H29" s="56">
        <v>21760000</v>
      </c>
    </row>
    <row r="30" spans="1:8" x14ac:dyDescent="0.25">
      <c r="A30" s="58"/>
      <c r="B30" s="59" t="s">
        <v>26</v>
      </c>
      <c r="C30" s="60">
        <v>1</v>
      </c>
      <c r="D30" s="61">
        <v>1</v>
      </c>
      <c r="E30" s="57">
        <v>2304000</v>
      </c>
      <c r="F30" s="56">
        <v>2400000</v>
      </c>
      <c r="G30" s="56">
        <v>2400000</v>
      </c>
      <c r="H30" s="56">
        <v>2400000</v>
      </c>
    </row>
    <row r="31" spans="1:8" x14ac:dyDescent="0.25">
      <c r="A31" s="58"/>
      <c r="B31" s="59" t="s">
        <v>27</v>
      </c>
      <c r="C31" s="60">
        <v>1</v>
      </c>
      <c r="D31" s="61">
        <v>1</v>
      </c>
      <c r="E31" s="57">
        <v>1416000</v>
      </c>
      <c r="F31" s="56">
        <v>1464000</v>
      </c>
      <c r="G31" s="56">
        <v>1464000</v>
      </c>
      <c r="H31" s="56">
        <v>1464000</v>
      </c>
    </row>
    <row r="32" spans="1:8" x14ac:dyDescent="0.25">
      <c r="A32" s="58"/>
      <c r="B32" s="59" t="s">
        <v>28</v>
      </c>
      <c r="C32" s="60">
        <v>1</v>
      </c>
      <c r="D32" s="61">
        <v>2</v>
      </c>
      <c r="E32" s="57">
        <v>966570</v>
      </c>
      <c r="F32" s="56">
        <v>2000000</v>
      </c>
      <c r="G32" s="56">
        <v>2020000</v>
      </c>
      <c r="H32" s="56">
        <v>2060000</v>
      </c>
    </row>
    <row r="33" spans="1:8" x14ac:dyDescent="0.25">
      <c r="A33" s="58"/>
      <c r="B33" s="59" t="s">
        <v>29</v>
      </c>
      <c r="C33" s="60">
        <v>1</v>
      </c>
      <c r="D33" s="61">
        <v>4</v>
      </c>
      <c r="E33" s="57">
        <v>1198814</v>
      </c>
      <c r="F33" s="56">
        <v>1200000</v>
      </c>
      <c r="G33" s="56">
        <v>1939000</v>
      </c>
      <c r="H33" s="56">
        <v>1977000</v>
      </c>
    </row>
    <row r="34" spans="1:8" x14ac:dyDescent="0.25">
      <c r="A34" s="58"/>
      <c r="B34" s="59" t="s">
        <v>30</v>
      </c>
      <c r="C34" s="60">
        <v>1</v>
      </c>
      <c r="D34" s="61">
        <v>1</v>
      </c>
      <c r="E34" s="57">
        <v>684181</v>
      </c>
      <c r="F34" s="56">
        <v>722000</v>
      </c>
      <c r="G34" s="56">
        <v>730000</v>
      </c>
      <c r="H34" s="56">
        <v>743000</v>
      </c>
    </row>
    <row r="35" spans="1:8" ht="25.5" x14ac:dyDescent="0.25">
      <c r="A35" s="58"/>
      <c r="B35" s="59" t="s">
        <v>31</v>
      </c>
      <c r="C35" s="60">
        <v>1</v>
      </c>
      <c r="D35" s="61">
        <v>1</v>
      </c>
      <c r="E35" s="57">
        <v>577231</v>
      </c>
      <c r="F35" s="56">
        <v>615000</v>
      </c>
      <c r="G35" s="56">
        <v>621000</v>
      </c>
      <c r="H35" s="56">
        <v>633000</v>
      </c>
    </row>
    <row r="36" spans="1:8" ht="25.5" x14ac:dyDescent="0.25">
      <c r="A36" s="62"/>
      <c r="B36" s="63" t="s">
        <v>32</v>
      </c>
      <c r="C36" s="64">
        <v>2</v>
      </c>
      <c r="D36" s="65">
        <v>2</v>
      </c>
      <c r="E36" s="67">
        <v>819926</v>
      </c>
      <c r="F36" s="66">
        <v>865000</v>
      </c>
      <c r="G36" s="66">
        <v>874000</v>
      </c>
      <c r="H36" s="66">
        <v>892000</v>
      </c>
    </row>
    <row r="37" spans="1:8" ht="15.75" x14ac:dyDescent="0.25">
      <c r="A37" s="35"/>
      <c r="B37" s="36"/>
      <c r="C37" s="36"/>
      <c r="D37" s="37"/>
      <c r="E37" s="38"/>
      <c r="F37" s="39"/>
      <c r="G37" s="39"/>
      <c r="H37" s="68" t="s">
        <v>1</v>
      </c>
    </row>
    <row r="38" spans="1:8" ht="38.25" x14ac:dyDescent="0.25">
      <c r="A38" s="41" t="s">
        <v>19</v>
      </c>
      <c r="B38" s="169" t="s">
        <v>2</v>
      </c>
      <c r="C38" s="169"/>
      <c r="D38" s="169"/>
      <c r="E38" s="11" t="s">
        <v>3</v>
      </c>
      <c r="F38" s="10" t="s">
        <v>4</v>
      </c>
      <c r="G38" s="10" t="s">
        <v>5</v>
      </c>
      <c r="H38" s="10" t="s">
        <v>6</v>
      </c>
    </row>
    <row r="39" spans="1:8" x14ac:dyDescent="0.25">
      <c r="A39" s="138"/>
      <c r="B39" s="51"/>
      <c r="C39" s="192" t="s">
        <v>22</v>
      </c>
      <c r="D39" s="193" t="s">
        <v>23</v>
      </c>
      <c r="E39" s="53"/>
      <c r="F39" s="52"/>
      <c r="G39" s="52"/>
      <c r="H39" s="52"/>
    </row>
    <row r="40" spans="1:8" x14ac:dyDescent="0.25">
      <c r="A40" s="54"/>
      <c r="B40" s="55"/>
      <c r="C40" s="178"/>
      <c r="D40" s="180"/>
      <c r="E40" s="57"/>
      <c r="F40" s="56"/>
      <c r="G40" s="56"/>
      <c r="H40" s="56"/>
    </row>
    <row r="41" spans="1:8" ht="38.25" x14ac:dyDescent="0.25">
      <c r="A41" s="58"/>
      <c r="B41" s="59" t="s">
        <v>33</v>
      </c>
      <c r="C41" s="60">
        <v>1</v>
      </c>
      <c r="D41" s="61">
        <v>1</v>
      </c>
      <c r="E41" s="57">
        <v>415598</v>
      </c>
      <c r="F41" s="56">
        <v>441000</v>
      </c>
      <c r="G41" s="56">
        <v>445000</v>
      </c>
      <c r="H41" s="56">
        <v>454000</v>
      </c>
    </row>
    <row r="42" spans="1:8" ht="25.5" x14ac:dyDescent="0.25">
      <c r="A42" s="58"/>
      <c r="B42" s="59" t="s">
        <v>34</v>
      </c>
      <c r="C42" s="60" t="s">
        <v>35</v>
      </c>
      <c r="D42" s="61">
        <v>1</v>
      </c>
      <c r="E42" s="69">
        <v>0</v>
      </c>
      <c r="F42" s="56">
        <v>160000</v>
      </c>
      <c r="G42" s="56">
        <v>387000</v>
      </c>
      <c r="H42" s="56">
        <v>395000</v>
      </c>
    </row>
    <row r="43" spans="1:8" x14ac:dyDescent="0.25">
      <c r="A43" s="58"/>
      <c r="B43" s="59" t="s">
        <v>36</v>
      </c>
      <c r="C43" s="60">
        <v>1</v>
      </c>
      <c r="D43" s="61">
        <v>1</v>
      </c>
      <c r="E43" s="57">
        <v>467435</v>
      </c>
      <c r="F43" s="56">
        <v>525000</v>
      </c>
      <c r="G43" s="56">
        <v>530000</v>
      </c>
      <c r="H43" s="56">
        <v>541000</v>
      </c>
    </row>
    <row r="44" spans="1:8" x14ac:dyDescent="0.25">
      <c r="A44" s="58"/>
      <c r="B44" s="59" t="s">
        <v>37</v>
      </c>
      <c r="C44" s="60">
        <v>5</v>
      </c>
      <c r="D44" s="61">
        <v>7</v>
      </c>
      <c r="E44" s="57">
        <v>851986</v>
      </c>
      <c r="F44" s="56">
        <v>2530000</v>
      </c>
      <c r="G44" s="56">
        <v>2576000</v>
      </c>
      <c r="H44" s="56">
        <v>2596000</v>
      </c>
    </row>
    <row r="45" spans="1:8" x14ac:dyDescent="0.25">
      <c r="A45" s="58"/>
      <c r="B45" s="59" t="s">
        <v>38</v>
      </c>
      <c r="C45" s="60">
        <v>11</v>
      </c>
      <c r="D45" s="61">
        <v>13</v>
      </c>
      <c r="E45" s="57">
        <v>2520849</v>
      </c>
      <c r="F45" s="56">
        <v>3181000</v>
      </c>
      <c r="G45" s="56">
        <v>3150000</v>
      </c>
      <c r="H45" s="56">
        <v>3203000</v>
      </c>
    </row>
    <row r="46" spans="1:8" x14ac:dyDescent="0.25">
      <c r="A46" s="58"/>
      <c r="B46" s="59" t="s">
        <v>39</v>
      </c>
      <c r="C46" s="60">
        <v>1</v>
      </c>
      <c r="D46" s="61">
        <v>3</v>
      </c>
      <c r="E46" s="57">
        <v>490568</v>
      </c>
      <c r="F46" s="56">
        <v>1260000</v>
      </c>
      <c r="G46" s="56">
        <v>1273000</v>
      </c>
      <c r="H46" s="56">
        <v>1298000</v>
      </c>
    </row>
    <row r="47" spans="1:8" x14ac:dyDescent="0.25">
      <c r="A47" s="58"/>
      <c r="B47" s="59" t="s">
        <v>40</v>
      </c>
      <c r="C47" s="60">
        <v>3</v>
      </c>
      <c r="D47" s="61">
        <v>2</v>
      </c>
      <c r="E47" s="57">
        <v>726188</v>
      </c>
      <c r="F47" s="56">
        <v>500000</v>
      </c>
      <c r="G47" s="56">
        <v>505000</v>
      </c>
      <c r="H47" s="56">
        <v>515000</v>
      </c>
    </row>
    <row r="48" spans="1:8" x14ac:dyDescent="0.25">
      <c r="A48" s="58"/>
      <c r="B48" s="59" t="s">
        <v>41</v>
      </c>
      <c r="C48" s="60">
        <v>1</v>
      </c>
      <c r="D48" s="61">
        <v>1</v>
      </c>
      <c r="E48" s="57">
        <v>215964</v>
      </c>
      <c r="F48" s="56">
        <v>230000</v>
      </c>
      <c r="G48" s="56">
        <v>232000</v>
      </c>
      <c r="H48" s="56">
        <v>237000</v>
      </c>
    </row>
    <row r="49" spans="1:8" ht="25.5" x14ac:dyDescent="0.25">
      <c r="A49" s="58"/>
      <c r="B49" s="59" t="s">
        <v>42</v>
      </c>
      <c r="C49" s="60">
        <v>3</v>
      </c>
      <c r="D49" s="61">
        <v>8</v>
      </c>
      <c r="E49" s="57">
        <v>691756</v>
      </c>
      <c r="F49" s="56">
        <v>1740000</v>
      </c>
      <c r="G49" s="56">
        <v>1757000</v>
      </c>
      <c r="H49" s="56">
        <v>1792000</v>
      </c>
    </row>
    <row r="50" spans="1:8" ht="25.5" x14ac:dyDescent="0.25">
      <c r="A50" s="58"/>
      <c r="B50" s="59" t="s">
        <v>43</v>
      </c>
      <c r="C50" s="60">
        <v>1</v>
      </c>
      <c r="D50" s="61">
        <v>1</v>
      </c>
      <c r="E50" s="57">
        <v>175140</v>
      </c>
      <c r="F50" s="56">
        <v>186000</v>
      </c>
      <c r="G50" s="56">
        <v>188000</v>
      </c>
      <c r="H50" s="56">
        <v>192000</v>
      </c>
    </row>
    <row r="51" spans="1:8" x14ac:dyDescent="0.25">
      <c r="A51" s="58"/>
      <c r="B51" s="59" t="s">
        <v>44</v>
      </c>
      <c r="C51" s="60">
        <v>0</v>
      </c>
      <c r="D51" s="61">
        <v>2</v>
      </c>
      <c r="E51" s="69">
        <v>0</v>
      </c>
      <c r="F51" s="70">
        <v>270000</v>
      </c>
      <c r="G51" s="56">
        <v>364000</v>
      </c>
      <c r="H51" s="56">
        <v>368000</v>
      </c>
    </row>
    <row r="52" spans="1:8" x14ac:dyDescent="0.25">
      <c r="A52" s="58"/>
      <c r="B52" s="59" t="s">
        <v>45</v>
      </c>
      <c r="C52" s="60" t="s">
        <v>35</v>
      </c>
      <c r="D52" s="61" t="s">
        <v>35</v>
      </c>
      <c r="E52" s="69">
        <v>0</v>
      </c>
      <c r="F52" s="70">
        <v>0</v>
      </c>
      <c r="G52" s="56">
        <v>0</v>
      </c>
      <c r="H52" s="56">
        <v>0</v>
      </c>
    </row>
    <row r="53" spans="1:8" x14ac:dyDescent="0.25">
      <c r="A53" s="58"/>
      <c r="B53" s="71" t="s">
        <v>46</v>
      </c>
      <c r="C53" s="72">
        <v>35</v>
      </c>
      <c r="D53" s="73">
        <v>52</v>
      </c>
      <c r="E53" s="57"/>
      <c r="F53" s="56"/>
      <c r="G53" s="56"/>
      <c r="H53" s="56"/>
    </row>
    <row r="54" spans="1:8" x14ac:dyDescent="0.25">
      <c r="A54" s="54" t="s">
        <v>47</v>
      </c>
      <c r="B54" s="174" t="s">
        <v>48</v>
      </c>
      <c r="C54" s="175"/>
      <c r="D54" s="176"/>
      <c r="E54" s="57">
        <v>248289</v>
      </c>
      <c r="F54" s="56">
        <v>0</v>
      </c>
      <c r="G54" s="56">
        <v>0</v>
      </c>
      <c r="H54" s="56">
        <v>0</v>
      </c>
    </row>
    <row r="55" spans="1:8" x14ac:dyDescent="0.25">
      <c r="A55" s="54" t="s">
        <v>49</v>
      </c>
      <c r="B55" s="161" t="s">
        <v>50</v>
      </c>
      <c r="C55" s="162"/>
      <c r="D55" s="163"/>
      <c r="E55" s="57">
        <v>1899828</v>
      </c>
      <c r="F55" s="56">
        <v>2200000</v>
      </c>
      <c r="G55" s="56">
        <v>2200000</v>
      </c>
      <c r="H55" s="56">
        <v>2200000</v>
      </c>
    </row>
    <row r="56" spans="1:8" x14ac:dyDescent="0.25">
      <c r="A56" s="54" t="s">
        <v>51</v>
      </c>
      <c r="B56" s="161" t="s">
        <v>52</v>
      </c>
      <c r="C56" s="162"/>
      <c r="D56" s="163"/>
      <c r="E56" s="57">
        <v>4575880</v>
      </c>
      <c r="F56" s="56">
        <v>4800000</v>
      </c>
      <c r="G56" s="56">
        <v>4800000</v>
      </c>
      <c r="H56" s="56">
        <v>4800000</v>
      </c>
    </row>
    <row r="57" spans="1:8" x14ac:dyDescent="0.25">
      <c r="A57" s="54" t="s">
        <v>53</v>
      </c>
      <c r="B57" s="161" t="s">
        <v>54</v>
      </c>
      <c r="C57" s="162"/>
      <c r="D57" s="163"/>
      <c r="E57" s="57">
        <v>605845</v>
      </c>
      <c r="F57" s="56">
        <v>750000</v>
      </c>
      <c r="G57" s="56">
        <v>750000</v>
      </c>
      <c r="H57" s="56">
        <v>750000</v>
      </c>
    </row>
    <row r="58" spans="1:8" x14ac:dyDescent="0.25">
      <c r="A58" s="54" t="s">
        <v>55</v>
      </c>
      <c r="B58" s="161" t="s">
        <v>56</v>
      </c>
      <c r="C58" s="162"/>
      <c r="D58" s="163"/>
      <c r="E58" s="57">
        <v>1481396</v>
      </c>
      <c r="F58" s="56">
        <v>1746000</v>
      </c>
      <c r="G58" s="56">
        <v>1784000</v>
      </c>
      <c r="H58" s="56">
        <v>1813000</v>
      </c>
    </row>
    <row r="59" spans="1:8" x14ac:dyDescent="0.25">
      <c r="A59" s="54" t="s">
        <v>57</v>
      </c>
      <c r="B59" s="161" t="s">
        <v>58</v>
      </c>
      <c r="C59" s="162"/>
      <c r="D59" s="163"/>
      <c r="E59" s="57">
        <v>220516</v>
      </c>
      <c r="F59" s="56">
        <v>360000</v>
      </c>
      <c r="G59" s="56">
        <v>0</v>
      </c>
      <c r="H59" s="56">
        <v>0</v>
      </c>
    </row>
    <row r="60" spans="1:8" x14ac:dyDescent="0.25">
      <c r="A60" s="138">
        <v>21111</v>
      </c>
      <c r="B60" s="158" t="s">
        <v>59</v>
      </c>
      <c r="C60" s="159"/>
      <c r="D60" s="160"/>
      <c r="E60" s="53">
        <v>4339203</v>
      </c>
      <c r="F60" s="52">
        <v>3715000</v>
      </c>
      <c r="G60" s="52">
        <v>3815000</v>
      </c>
      <c r="H60" s="52">
        <v>3915000</v>
      </c>
    </row>
    <row r="61" spans="1:8" x14ac:dyDescent="0.25">
      <c r="A61" s="54" t="s">
        <v>24</v>
      </c>
      <c r="B61" s="161" t="s">
        <v>60</v>
      </c>
      <c r="C61" s="162"/>
      <c r="D61" s="163"/>
      <c r="E61" s="57">
        <v>185994</v>
      </c>
      <c r="F61" s="56">
        <v>200000</v>
      </c>
      <c r="G61" s="56">
        <v>200000</v>
      </c>
      <c r="H61" s="56">
        <v>200000</v>
      </c>
    </row>
    <row r="62" spans="1:8" x14ac:dyDescent="0.25">
      <c r="A62" s="54" t="s">
        <v>47</v>
      </c>
      <c r="B62" s="161" t="s">
        <v>61</v>
      </c>
      <c r="C62" s="162"/>
      <c r="D62" s="163"/>
      <c r="E62" s="57">
        <v>2522684</v>
      </c>
      <c r="F62" s="56">
        <v>2700000</v>
      </c>
      <c r="G62" s="56">
        <v>2800000</v>
      </c>
      <c r="H62" s="56">
        <v>2900000</v>
      </c>
    </row>
    <row r="63" spans="1:8" x14ac:dyDescent="0.25">
      <c r="A63" s="54" t="s">
        <v>62</v>
      </c>
      <c r="B63" s="161" t="s">
        <v>63</v>
      </c>
      <c r="C63" s="162"/>
      <c r="D63" s="163"/>
      <c r="E63" s="57">
        <v>1621200</v>
      </c>
      <c r="F63" s="56">
        <v>800000</v>
      </c>
      <c r="G63" s="56">
        <v>800000</v>
      </c>
      <c r="H63" s="56">
        <v>800000</v>
      </c>
    </row>
    <row r="64" spans="1:8" x14ac:dyDescent="0.25">
      <c r="A64" s="54" t="s">
        <v>64</v>
      </c>
      <c r="B64" s="161" t="s">
        <v>65</v>
      </c>
      <c r="C64" s="162"/>
      <c r="D64" s="163"/>
      <c r="E64" s="57">
        <v>9325</v>
      </c>
      <c r="F64" s="56">
        <v>15000</v>
      </c>
      <c r="G64" s="56">
        <v>15000</v>
      </c>
      <c r="H64" s="56">
        <v>15000</v>
      </c>
    </row>
    <row r="65" spans="1:8" x14ac:dyDescent="0.25">
      <c r="A65" s="138">
        <v>21210</v>
      </c>
      <c r="B65" s="158" t="s">
        <v>66</v>
      </c>
      <c r="C65" s="159"/>
      <c r="D65" s="160"/>
      <c r="E65" s="53">
        <v>568393</v>
      </c>
      <c r="F65" s="52">
        <v>700000</v>
      </c>
      <c r="G65" s="52">
        <v>700000</v>
      </c>
      <c r="H65" s="52">
        <v>700000</v>
      </c>
    </row>
    <row r="66" spans="1:8" x14ac:dyDescent="0.25">
      <c r="A66" s="139">
        <v>22</v>
      </c>
      <c r="B66" s="171" t="s">
        <v>67</v>
      </c>
      <c r="C66" s="172"/>
      <c r="D66" s="173"/>
      <c r="E66" s="75">
        <v>9232010</v>
      </c>
      <c r="F66" s="74">
        <v>16440000</v>
      </c>
      <c r="G66" s="74">
        <v>9950000</v>
      </c>
      <c r="H66" s="74">
        <v>9960000</v>
      </c>
    </row>
    <row r="67" spans="1:8" x14ac:dyDescent="0.25">
      <c r="A67" s="138">
        <v>22010</v>
      </c>
      <c r="B67" s="158" t="s">
        <v>68</v>
      </c>
      <c r="C67" s="159"/>
      <c r="D67" s="160"/>
      <c r="E67" s="53">
        <v>4094662</v>
      </c>
      <c r="F67" s="52">
        <v>4550000</v>
      </c>
      <c r="G67" s="52">
        <v>4550000</v>
      </c>
      <c r="H67" s="52">
        <v>4550000</v>
      </c>
    </row>
    <row r="68" spans="1:8" x14ac:dyDescent="0.25">
      <c r="A68" s="138">
        <v>22020</v>
      </c>
      <c r="B68" s="158" t="s">
        <v>69</v>
      </c>
      <c r="C68" s="159"/>
      <c r="D68" s="160"/>
      <c r="E68" s="53">
        <v>494723</v>
      </c>
      <c r="F68" s="52">
        <v>500000</v>
      </c>
      <c r="G68" s="52">
        <v>510000</v>
      </c>
      <c r="H68" s="52">
        <v>520000</v>
      </c>
    </row>
    <row r="69" spans="1:8" x14ac:dyDescent="0.25">
      <c r="A69" s="138">
        <v>22030</v>
      </c>
      <c r="B69" s="158" t="s">
        <v>70</v>
      </c>
      <c r="C69" s="159"/>
      <c r="D69" s="160"/>
      <c r="E69" s="53">
        <v>852369</v>
      </c>
      <c r="F69" s="52">
        <v>100000</v>
      </c>
      <c r="G69" s="52">
        <v>100000</v>
      </c>
      <c r="H69" s="52">
        <v>100000</v>
      </c>
    </row>
    <row r="70" spans="1:8" x14ac:dyDescent="0.25">
      <c r="A70" s="138">
        <v>22040</v>
      </c>
      <c r="B70" s="158" t="s">
        <v>71</v>
      </c>
      <c r="C70" s="159"/>
      <c r="D70" s="160"/>
      <c r="E70" s="53">
        <v>1444229</v>
      </c>
      <c r="F70" s="52">
        <v>800000</v>
      </c>
      <c r="G70" s="52">
        <v>800000</v>
      </c>
      <c r="H70" s="52">
        <v>800000</v>
      </c>
    </row>
    <row r="71" spans="1:8" x14ac:dyDescent="0.25">
      <c r="A71" s="138">
        <v>22050</v>
      </c>
      <c r="B71" s="158" t="s">
        <v>72</v>
      </c>
      <c r="C71" s="159"/>
      <c r="D71" s="160"/>
      <c r="E71" s="53">
        <v>646643</v>
      </c>
      <c r="F71" s="52">
        <v>590000</v>
      </c>
      <c r="G71" s="52">
        <v>590000</v>
      </c>
      <c r="H71" s="52">
        <v>590000</v>
      </c>
    </row>
    <row r="72" spans="1:8" x14ac:dyDescent="0.25">
      <c r="A72" s="138">
        <v>22060</v>
      </c>
      <c r="B72" s="158" t="s">
        <v>73</v>
      </c>
      <c r="C72" s="159"/>
      <c r="D72" s="160"/>
      <c r="E72" s="53">
        <v>247175</v>
      </c>
      <c r="F72" s="52">
        <v>500000</v>
      </c>
      <c r="G72" s="52">
        <v>500000</v>
      </c>
      <c r="H72" s="52">
        <v>500000</v>
      </c>
    </row>
    <row r="73" spans="1:8" x14ac:dyDescent="0.25">
      <c r="A73" s="138">
        <v>22070</v>
      </c>
      <c r="B73" s="158" t="s">
        <v>74</v>
      </c>
      <c r="C73" s="159"/>
      <c r="D73" s="160"/>
      <c r="E73" s="53">
        <v>51060</v>
      </c>
      <c r="F73" s="52">
        <v>300000</v>
      </c>
      <c r="G73" s="52">
        <v>300000</v>
      </c>
      <c r="H73" s="52">
        <v>300000</v>
      </c>
    </row>
    <row r="74" spans="1:8" x14ac:dyDescent="0.25">
      <c r="A74" s="138">
        <v>22100</v>
      </c>
      <c r="B74" s="158" t="s">
        <v>75</v>
      </c>
      <c r="C74" s="159"/>
      <c r="D74" s="160"/>
      <c r="E74" s="53">
        <v>1174348</v>
      </c>
      <c r="F74" s="52">
        <v>1450000</v>
      </c>
      <c r="G74" s="52">
        <v>1450000</v>
      </c>
      <c r="H74" s="52">
        <v>1450000</v>
      </c>
    </row>
    <row r="75" spans="1:8" x14ac:dyDescent="0.25">
      <c r="A75" s="138">
        <v>22120</v>
      </c>
      <c r="B75" s="158" t="s">
        <v>76</v>
      </c>
      <c r="C75" s="159"/>
      <c r="D75" s="160"/>
      <c r="E75" s="53">
        <v>49980</v>
      </c>
      <c r="F75" s="52">
        <v>7100000</v>
      </c>
      <c r="G75" s="52">
        <v>600000</v>
      </c>
      <c r="H75" s="52">
        <v>600000</v>
      </c>
    </row>
    <row r="76" spans="1:8" x14ac:dyDescent="0.25">
      <c r="A76" s="138">
        <v>22900</v>
      </c>
      <c r="B76" s="158" t="s">
        <v>77</v>
      </c>
      <c r="C76" s="159"/>
      <c r="D76" s="160"/>
      <c r="E76" s="53">
        <v>176821</v>
      </c>
      <c r="F76" s="52">
        <v>550000</v>
      </c>
      <c r="G76" s="52">
        <v>550000</v>
      </c>
      <c r="H76" s="52">
        <v>550000</v>
      </c>
    </row>
    <row r="77" spans="1:8" x14ac:dyDescent="0.25">
      <c r="A77" s="139">
        <v>26</v>
      </c>
      <c r="B77" s="171" t="s">
        <v>78</v>
      </c>
      <c r="C77" s="172"/>
      <c r="D77" s="173"/>
      <c r="E77" s="75">
        <v>151653326.59999999</v>
      </c>
      <c r="F77" s="74">
        <v>163800000</v>
      </c>
      <c r="G77" s="74">
        <v>166896000</v>
      </c>
      <c r="H77" s="74">
        <v>170052000</v>
      </c>
    </row>
    <row r="78" spans="1:8" x14ac:dyDescent="0.25">
      <c r="A78" s="138">
        <v>26210</v>
      </c>
      <c r="B78" s="158" t="s">
        <v>79</v>
      </c>
      <c r="C78" s="159"/>
      <c r="D78" s="160"/>
      <c r="E78" s="76">
        <v>6372024.5999999996</v>
      </c>
      <c r="F78" s="76">
        <v>9000000</v>
      </c>
      <c r="G78" s="76">
        <v>9000000</v>
      </c>
      <c r="H78" s="76">
        <v>9000000</v>
      </c>
    </row>
    <row r="79" spans="1:8" x14ac:dyDescent="0.25">
      <c r="A79" s="54" t="s">
        <v>80</v>
      </c>
      <c r="B79" s="161" t="s">
        <v>81</v>
      </c>
      <c r="C79" s="162"/>
      <c r="D79" s="163"/>
      <c r="E79" s="57">
        <v>6372024.5999999996</v>
      </c>
      <c r="F79" s="56">
        <v>9000000</v>
      </c>
      <c r="G79" s="56">
        <v>9000000</v>
      </c>
      <c r="H79" s="56">
        <v>9000000</v>
      </c>
    </row>
    <row r="80" spans="1:8" x14ac:dyDescent="0.25">
      <c r="A80" s="138">
        <v>26313</v>
      </c>
      <c r="B80" s="158" t="s">
        <v>82</v>
      </c>
      <c r="C80" s="159"/>
      <c r="D80" s="160"/>
      <c r="E80" s="53">
        <v>145281302</v>
      </c>
      <c r="F80" s="52">
        <v>154800000</v>
      </c>
      <c r="G80" s="52">
        <v>157896000</v>
      </c>
      <c r="H80" s="52">
        <v>161052000</v>
      </c>
    </row>
    <row r="81" spans="1:8" x14ac:dyDescent="0.25">
      <c r="A81" s="54" t="s">
        <v>83</v>
      </c>
      <c r="B81" s="161" t="s">
        <v>84</v>
      </c>
      <c r="C81" s="162"/>
      <c r="D81" s="163"/>
      <c r="E81" s="57">
        <v>39000000</v>
      </c>
      <c r="F81" s="56">
        <v>40000000</v>
      </c>
      <c r="G81" s="56">
        <v>40800000</v>
      </c>
      <c r="H81" s="56">
        <v>41616000</v>
      </c>
    </row>
    <row r="82" spans="1:8" x14ac:dyDescent="0.25">
      <c r="A82" s="54" t="s">
        <v>85</v>
      </c>
      <c r="B82" s="161" t="s">
        <v>86</v>
      </c>
      <c r="C82" s="162"/>
      <c r="D82" s="163"/>
      <c r="E82" s="57">
        <v>43451287</v>
      </c>
      <c r="F82" s="56">
        <v>42000000</v>
      </c>
      <c r="G82" s="56">
        <v>42840000</v>
      </c>
      <c r="H82" s="56">
        <v>43696000</v>
      </c>
    </row>
    <row r="83" spans="1:8" x14ac:dyDescent="0.25">
      <c r="A83" s="54" t="s">
        <v>87</v>
      </c>
      <c r="B83" s="161" t="s">
        <v>88</v>
      </c>
      <c r="C83" s="162"/>
      <c r="D83" s="163"/>
      <c r="E83" s="57">
        <v>22193400</v>
      </c>
      <c r="F83" s="56">
        <v>30000000</v>
      </c>
      <c r="G83" s="56">
        <v>30600000</v>
      </c>
      <c r="H83" s="56">
        <v>31212000</v>
      </c>
    </row>
    <row r="84" spans="1:8" x14ac:dyDescent="0.25">
      <c r="A84" s="54" t="s">
        <v>89</v>
      </c>
      <c r="B84" s="161" t="s">
        <v>90</v>
      </c>
      <c r="C84" s="162"/>
      <c r="D84" s="163"/>
      <c r="E84" s="57">
        <v>39600000</v>
      </c>
      <c r="F84" s="56">
        <v>41300000</v>
      </c>
      <c r="G84" s="56">
        <v>42126000</v>
      </c>
      <c r="H84" s="56">
        <v>42968000</v>
      </c>
    </row>
    <row r="85" spans="1:8" x14ac:dyDescent="0.25">
      <c r="A85" s="77" t="s">
        <v>91</v>
      </c>
      <c r="B85" s="189" t="s">
        <v>92</v>
      </c>
      <c r="C85" s="190"/>
      <c r="D85" s="191"/>
      <c r="E85" s="67">
        <v>1036615</v>
      </c>
      <c r="F85" s="66">
        <v>1500000</v>
      </c>
      <c r="G85" s="66">
        <v>1530000</v>
      </c>
      <c r="H85" s="66">
        <v>1560000</v>
      </c>
    </row>
    <row r="86" spans="1:8" ht="15.75" x14ac:dyDescent="0.25">
      <c r="A86" s="35"/>
      <c r="B86" s="36"/>
      <c r="C86" s="36"/>
      <c r="D86" s="37"/>
      <c r="E86" s="38"/>
      <c r="F86" s="39"/>
      <c r="G86" s="39"/>
      <c r="H86" s="68" t="s">
        <v>1</v>
      </c>
    </row>
    <row r="87" spans="1:8" ht="38.25" x14ac:dyDescent="0.25">
      <c r="A87" s="41" t="s">
        <v>19</v>
      </c>
      <c r="B87" s="169" t="s">
        <v>2</v>
      </c>
      <c r="C87" s="169"/>
      <c r="D87" s="169"/>
      <c r="E87" s="11" t="s">
        <v>3</v>
      </c>
      <c r="F87" s="10" t="s">
        <v>4</v>
      </c>
      <c r="G87" s="10" t="s">
        <v>5</v>
      </c>
      <c r="H87" s="10" t="s">
        <v>6</v>
      </c>
    </row>
    <row r="88" spans="1:8" x14ac:dyDescent="0.25">
      <c r="A88" s="139">
        <v>28</v>
      </c>
      <c r="B88" s="171" t="s">
        <v>93</v>
      </c>
      <c r="C88" s="172"/>
      <c r="D88" s="173"/>
      <c r="E88" s="75">
        <v>57497302</v>
      </c>
      <c r="F88" s="74">
        <v>57500000</v>
      </c>
      <c r="G88" s="74">
        <v>20000000</v>
      </c>
      <c r="H88" s="74">
        <v>20000000</v>
      </c>
    </row>
    <row r="89" spans="1:8" x14ac:dyDescent="0.25">
      <c r="A89" s="138">
        <v>28216</v>
      </c>
      <c r="B89" s="158" t="s">
        <v>94</v>
      </c>
      <c r="C89" s="159"/>
      <c r="D89" s="160"/>
      <c r="E89" s="78">
        <v>57497302</v>
      </c>
      <c r="F89" s="76">
        <v>57500000</v>
      </c>
      <c r="G89" s="76">
        <v>20000000</v>
      </c>
      <c r="H89" s="76">
        <v>20000000</v>
      </c>
    </row>
    <row r="90" spans="1:8" x14ac:dyDescent="0.25">
      <c r="A90" s="54" t="s">
        <v>95</v>
      </c>
      <c r="B90" s="161" t="s">
        <v>96</v>
      </c>
      <c r="C90" s="162"/>
      <c r="D90" s="163"/>
      <c r="E90" s="57">
        <v>57497302</v>
      </c>
      <c r="F90" s="56">
        <v>57500000</v>
      </c>
      <c r="G90" s="56">
        <v>20000000</v>
      </c>
      <c r="H90" s="56">
        <v>20000000</v>
      </c>
    </row>
    <row r="91" spans="1:8" x14ac:dyDescent="0.25">
      <c r="A91" s="170" t="s">
        <v>13</v>
      </c>
      <c r="B91" s="170"/>
      <c r="C91" s="170"/>
      <c r="D91" s="170"/>
      <c r="E91" s="43">
        <v>73227084</v>
      </c>
      <c r="F91" s="42">
        <v>11800000</v>
      </c>
      <c r="G91" s="42">
        <v>2250000</v>
      </c>
      <c r="H91" s="42">
        <v>2250000</v>
      </c>
    </row>
    <row r="92" spans="1:8" x14ac:dyDescent="0.25">
      <c r="A92" s="79">
        <v>26</v>
      </c>
      <c r="B92" s="45" t="s">
        <v>78</v>
      </c>
      <c r="C92" s="185" t="s">
        <v>97</v>
      </c>
      <c r="D92" s="186"/>
      <c r="E92" s="80">
        <v>1000000</v>
      </c>
      <c r="F92" s="81">
        <v>9500000</v>
      </c>
      <c r="G92" s="81">
        <v>1450000</v>
      </c>
      <c r="H92" s="81">
        <v>1450000</v>
      </c>
    </row>
    <row r="93" spans="1:8" x14ac:dyDescent="0.25">
      <c r="A93" s="82">
        <v>26323</v>
      </c>
      <c r="B93" s="83" t="s">
        <v>82</v>
      </c>
      <c r="C93" s="84"/>
      <c r="D93" s="85"/>
      <c r="E93" s="87">
        <v>1000000</v>
      </c>
      <c r="F93" s="87">
        <v>9500000</v>
      </c>
      <c r="G93" s="87">
        <v>1450000</v>
      </c>
      <c r="H93" s="87">
        <v>1450000</v>
      </c>
    </row>
    <row r="94" spans="1:8" x14ac:dyDescent="0.25">
      <c r="A94" s="88" t="s">
        <v>83</v>
      </c>
      <c r="B94" s="55" t="s">
        <v>84</v>
      </c>
      <c r="C94" s="89"/>
      <c r="D94" s="90"/>
      <c r="E94" s="91">
        <v>1000000</v>
      </c>
      <c r="F94" s="86">
        <v>2000000</v>
      </c>
      <c r="G94" s="86">
        <v>500000</v>
      </c>
      <c r="H94" s="92">
        <v>500000</v>
      </c>
    </row>
    <row r="95" spans="1:8" x14ac:dyDescent="0.25">
      <c r="A95" s="88" t="s">
        <v>85</v>
      </c>
      <c r="B95" s="55" t="s">
        <v>86</v>
      </c>
      <c r="C95" s="187"/>
      <c r="D95" s="188"/>
      <c r="E95" s="93">
        <v>0</v>
      </c>
      <c r="F95" s="86">
        <v>4000000</v>
      </c>
      <c r="G95" s="86">
        <v>500000</v>
      </c>
      <c r="H95" s="92">
        <v>500000</v>
      </c>
    </row>
    <row r="96" spans="1:8" x14ac:dyDescent="0.25">
      <c r="A96" s="88" t="s">
        <v>87</v>
      </c>
      <c r="B96" s="55" t="s">
        <v>88</v>
      </c>
      <c r="C96" s="140"/>
      <c r="D96" s="141"/>
      <c r="E96" s="93">
        <v>0</v>
      </c>
      <c r="F96" s="86">
        <v>1500000</v>
      </c>
      <c r="G96" s="86">
        <v>250000</v>
      </c>
      <c r="H96" s="92">
        <v>250000</v>
      </c>
    </row>
    <row r="97" spans="1:8" ht="25.5" x14ac:dyDescent="0.25">
      <c r="A97" s="88" t="s">
        <v>89</v>
      </c>
      <c r="B97" s="55" t="s">
        <v>90</v>
      </c>
      <c r="C97" s="187"/>
      <c r="D97" s="188"/>
      <c r="E97" s="93">
        <v>0</v>
      </c>
      <c r="F97" s="86">
        <v>2000000</v>
      </c>
      <c r="G97" s="86">
        <v>200000</v>
      </c>
      <c r="H97" s="92">
        <v>200000</v>
      </c>
    </row>
    <row r="98" spans="1:8" ht="25.5" x14ac:dyDescent="0.25">
      <c r="A98" s="139">
        <v>31</v>
      </c>
      <c r="B98" s="94" t="s">
        <v>98</v>
      </c>
      <c r="C98" s="95"/>
      <c r="D98" s="96"/>
      <c r="E98" s="75">
        <v>72227084</v>
      </c>
      <c r="F98" s="74">
        <v>2300000</v>
      </c>
      <c r="G98" s="74">
        <v>800000</v>
      </c>
      <c r="H98" s="74">
        <v>800000</v>
      </c>
    </row>
    <row r="99" spans="1:8" x14ac:dyDescent="0.25">
      <c r="A99" s="82">
        <v>31112</v>
      </c>
      <c r="B99" s="97" t="s">
        <v>99</v>
      </c>
      <c r="C99" s="98"/>
      <c r="D99" s="85"/>
      <c r="E99" s="99">
        <v>55000000</v>
      </c>
      <c r="F99" s="100">
        <v>0</v>
      </c>
      <c r="G99" s="100">
        <v>0</v>
      </c>
      <c r="H99" s="101">
        <v>0</v>
      </c>
    </row>
    <row r="100" spans="1:8" x14ac:dyDescent="0.25">
      <c r="A100" s="88" t="s">
        <v>62</v>
      </c>
      <c r="B100" s="55" t="s">
        <v>100</v>
      </c>
      <c r="C100" s="102"/>
      <c r="D100" s="103"/>
      <c r="E100" s="91">
        <v>55000000</v>
      </c>
      <c r="F100" s="104">
        <v>0</v>
      </c>
      <c r="G100" s="104">
        <v>0</v>
      </c>
      <c r="H100" s="29">
        <v>0</v>
      </c>
    </row>
    <row r="101" spans="1:8" x14ac:dyDescent="0.25">
      <c r="A101" s="82">
        <v>31121</v>
      </c>
      <c r="B101" s="83" t="s">
        <v>101</v>
      </c>
      <c r="C101" s="84"/>
      <c r="D101" s="85"/>
      <c r="E101" s="105">
        <v>0</v>
      </c>
      <c r="F101" s="101">
        <v>1500000</v>
      </c>
      <c r="G101" s="101">
        <v>0</v>
      </c>
      <c r="H101" s="101">
        <v>0</v>
      </c>
    </row>
    <row r="102" spans="1:8" x14ac:dyDescent="0.25">
      <c r="A102" s="88" t="s">
        <v>102</v>
      </c>
      <c r="B102" s="55" t="s">
        <v>103</v>
      </c>
      <c r="C102" s="102"/>
      <c r="D102" s="103"/>
      <c r="E102" s="69">
        <v>0</v>
      </c>
      <c r="F102" s="29">
        <v>1500000</v>
      </c>
      <c r="G102" s="29">
        <v>0</v>
      </c>
      <c r="H102" s="29">
        <v>0</v>
      </c>
    </row>
    <row r="103" spans="1:8" x14ac:dyDescent="0.25">
      <c r="A103" s="82">
        <v>31122</v>
      </c>
      <c r="B103" s="83" t="s">
        <v>104</v>
      </c>
      <c r="C103" s="84"/>
      <c r="D103" s="85"/>
      <c r="E103" s="87">
        <v>2227084</v>
      </c>
      <c r="F103" s="87">
        <v>600000</v>
      </c>
      <c r="G103" s="87">
        <v>600000</v>
      </c>
      <c r="H103" s="87">
        <v>600000</v>
      </c>
    </row>
    <row r="104" spans="1:8" x14ac:dyDescent="0.25">
      <c r="A104" s="88" t="s">
        <v>105</v>
      </c>
      <c r="B104" s="55" t="s">
        <v>106</v>
      </c>
      <c r="C104" s="187"/>
      <c r="D104" s="188"/>
      <c r="E104" s="91">
        <v>2227084</v>
      </c>
      <c r="F104" s="86">
        <v>600000</v>
      </c>
      <c r="G104" s="86">
        <v>600000</v>
      </c>
      <c r="H104" s="92">
        <v>600000</v>
      </c>
    </row>
    <row r="105" spans="1:8" x14ac:dyDescent="0.25">
      <c r="A105" s="82">
        <v>31132</v>
      </c>
      <c r="B105" s="83" t="s">
        <v>107</v>
      </c>
      <c r="C105" s="84"/>
      <c r="D105" s="85"/>
      <c r="E105" s="100">
        <v>0</v>
      </c>
      <c r="F105" s="87">
        <v>200000</v>
      </c>
      <c r="G105" s="87">
        <v>200000</v>
      </c>
      <c r="H105" s="87">
        <v>200000</v>
      </c>
    </row>
    <row r="106" spans="1:8" x14ac:dyDescent="0.25">
      <c r="A106" s="88" t="s">
        <v>102</v>
      </c>
      <c r="B106" s="55" t="s">
        <v>108</v>
      </c>
      <c r="C106" s="187"/>
      <c r="D106" s="188"/>
      <c r="E106" s="93">
        <v>0</v>
      </c>
      <c r="F106" s="86">
        <v>200000</v>
      </c>
      <c r="G106" s="86">
        <v>200000</v>
      </c>
      <c r="H106" s="92">
        <v>200000</v>
      </c>
    </row>
    <row r="107" spans="1:8" ht="15.75" thickBot="1" x14ac:dyDescent="0.3">
      <c r="A107" s="82">
        <v>31133</v>
      </c>
      <c r="B107" s="83" t="s">
        <v>109</v>
      </c>
      <c r="C107" s="84"/>
      <c r="D107" s="85"/>
      <c r="E107" s="106">
        <v>15000000</v>
      </c>
      <c r="F107" s="107">
        <v>0</v>
      </c>
      <c r="G107" s="29">
        <v>0</v>
      </c>
      <c r="H107" s="108">
        <v>0</v>
      </c>
    </row>
    <row r="108" spans="1:8" ht="15.75" thickBot="1" x14ac:dyDescent="0.3">
      <c r="A108" s="164" t="s">
        <v>110</v>
      </c>
      <c r="B108" s="164"/>
      <c r="C108" s="164"/>
      <c r="D108" s="164"/>
      <c r="E108" s="110">
        <v>320071278.60000002</v>
      </c>
      <c r="F108" s="109">
        <v>284100000</v>
      </c>
      <c r="G108" s="109">
        <v>234600000</v>
      </c>
      <c r="H108" s="109">
        <v>238200000</v>
      </c>
    </row>
    <row r="109" spans="1:8" x14ac:dyDescent="0.25">
      <c r="A109" s="111"/>
      <c r="B109" s="111"/>
      <c r="C109" s="111"/>
      <c r="D109" s="111"/>
      <c r="E109" s="112"/>
      <c r="F109" s="113"/>
      <c r="G109" s="113"/>
      <c r="H109" s="113"/>
    </row>
    <row r="110" spans="1:8" x14ac:dyDescent="0.25">
      <c r="A110" s="168" t="s">
        <v>111</v>
      </c>
      <c r="B110" s="168"/>
      <c r="C110" s="168"/>
      <c r="D110" s="168"/>
      <c r="E110" s="168"/>
      <c r="F110" s="168"/>
      <c r="G110" s="168"/>
      <c r="H110" s="168"/>
    </row>
    <row r="111" spans="1:8" ht="15.75" x14ac:dyDescent="0.25">
      <c r="A111" s="35"/>
      <c r="B111" s="36"/>
      <c r="C111" s="36"/>
      <c r="D111" s="37"/>
      <c r="E111" s="38"/>
      <c r="F111" s="39"/>
      <c r="G111" s="39"/>
      <c r="H111" s="40" t="s">
        <v>1</v>
      </c>
    </row>
    <row r="112" spans="1:8" ht="38.25" x14ac:dyDescent="0.25">
      <c r="A112" s="41" t="s">
        <v>19</v>
      </c>
      <c r="B112" s="169" t="s">
        <v>2</v>
      </c>
      <c r="C112" s="169"/>
      <c r="D112" s="169"/>
      <c r="E112" s="11" t="s">
        <v>3</v>
      </c>
      <c r="F112" s="10" t="s">
        <v>4</v>
      </c>
      <c r="G112" s="10" t="s">
        <v>5</v>
      </c>
      <c r="H112" s="10" t="s">
        <v>6</v>
      </c>
    </row>
    <row r="113" spans="1:8" x14ac:dyDescent="0.25">
      <c r="A113" s="170" t="s">
        <v>12</v>
      </c>
      <c r="B113" s="170"/>
      <c r="C113" s="170"/>
      <c r="D113" s="170"/>
      <c r="E113" s="43">
        <v>68311235.799999997</v>
      </c>
      <c r="F113" s="42">
        <v>127000000</v>
      </c>
      <c r="G113" s="42">
        <v>127000000</v>
      </c>
      <c r="H113" s="42">
        <v>127000000</v>
      </c>
    </row>
    <row r="114" spans="1:8" x14ac:dyDescent="0.25">
      <c r="A114" s="139">
        <v>21</v>
      </c>
      <c r="B114" s="114" t="s">
        <v>20</v>
      </c>
      <c r="C114" s="181"/>
      <c r="D114" s="183"/>
      <c r="E114" s="75">
        <v>10264752.800000001</v>
      </c>
      <c r="F114" s="74">
        <v>18200000</v>
      </c>
      <c r="G114" s="74">
        <v>18200000</v>
      </c>
      <c r="H114" s="74">
        <v>18200000</v>
      </c>
    </row>
    <row r="115" spans="1:8" x14ac:dyDescent="0.25">
      <c r="A115" s="54">
        <v>21110</v>
      </c>
      <c r="B115" s="55" t="s">
        <v>21</v>
      </c>
      <c r="C115" s="182"/>
      <c r="D115" s="184"/>
      <c r="E115" s="57">
        <v>9562695.8000000007</v>
      </c>
      <c r="F115" s="56">
        <v>16200000</v>
      </c>
      <c r="G115" s="56">
        <v>16200000</v>
      </c>
      <c r="H115" s="56">
        <v>16200000</v>
      </c>
    </row>
    <row r="116" spans="1:8" x14ac:dyDescent="0.25">
      <c r="A116" s="54" t="s">
        <v>47</v>
      </c>
      <c r="B116" s="161" t="s">
        <v>112</v>
      </c>
      <c r="C116" s="162"/>
      <c r="D116" s="163"/>
      <c r="E116" s="57">
        <v>152162.9</v>
      </c>
      <c r="F116" s="56">
        <v>0</v>
      </c>
      <c r="G116" s="56">
        <v>0</v>
      </c>
      <c r="H116" s="56">
        <v>0</v>
      </c>
    </row>
    <row r="117" spans="1:8" x14ac:dyDescent="0.25">
      <c r="A117" s="54" t="s">
        <v>49</v>
      </c>
      <c r="B117" s="161" t="s">
        <v>50</v>
      </c>
      <c r="C117" s="162"/>
      <c r="D117" s="163"/>
      <c r="E117" s="69">
        <v>0</v>
      </c>
      <c r="F117" s="56">
        <v>350000</v>
      </c>
      <c r="G117" s="56">
        <v>350000</v>
      </c>
      <c r="H117" s="56">
        <v>350000</v>
      </c>
    </row>
    <row r="118" spans="1:8" x14ac:dyDescent="0.25">
      <c r="A118" s="54" t="s">
        <v>51</v>
      </c>
      <c r="B118" s="161" t="s">
        <v>52</v>
      </c>
      <c r="C118" s="162"/>
      <c r="D118" s="163"/>
      <c r="E118" s="57">
        <v>8937984</v>
      </c>
      <c r="F118" s="56">
        <v>15000000</v>
      </c>
      <c r="G118" s="56">
        <v>15000000</v>
      </c>
      <c r="H118" s="56">
        <v>15000000</v>
      </c>
    </row>
    <row r="119" spans="1:8" x14ac:dyDescent="0.25">
      <c r="A119" s="54" t="s">
        <v>55</v>
      </c>
      <c r="B119" s="161" t="s">
        <v>56</v>
      </c>
      <c r="C119" s="162"/>
      <c r="D119" s="163"/>
      <c r="E119" s="57">
        <v>472548.9</v>
      </c>
      <c r="F119" s="56">
        <v>850000</v>
      </c>
      <c r="G119" s="56">
        <v>850000</v>
      </c>
      <c r="H119" s="56">
        <v>850000</v>
      </c>
    </row>
    <row r="120" spans="1:8" x14ac:dyDescent="0.25">
      <c r="A120" s="138">
        <v>21111</v>
      </c>
      <c r="B120" s="158" t="s">
        <v>59</v>
      </c>
      <c r="C120" s="159"/>
      <c r="D120" s="160"/>
      <c r="E120" s="53">
        <v>702057</v>
      </c>
      <c r="F120" s="52">
        <v>2000000</v>
      </c>
      <c r="G120" s="52">
        <v>2000000</v>
      </c>
      <c r="H120" s="52">
        <v>2000000</v>
      </c>
    </row>
    <row r="121" spans="1:8" x14ac:dyDescent="0.25">
      <c r="A121" s="139">
        <v>22</v>
      </c>
      <c r="B121" s="171" t="s">
        <v>67</v>
      </c>
      <c r="C121" s="172"/>
      <c r="D121" s="173"/>
      <c r="E121" s="75">
        <v>2285146</v>
      </c>
      <c r="F121" s="74">
        <v>6600000</v>
      </c>
      <c r="G121" s="74">
        <v>6600000</v>
      </c>
      <c r="H121" s="74">
        <v>6600000</v>
      </c>
    </row>
    <row r="122" spans="1:8" x14ac:dyDescent="0.25">
      <c r="A122" s="138">
        <v>22120</v>
      </c>
      <c r="B122" s="158" t="s">
        <v>113</v>
      </c>
      <c r="C122" s="159"/>
      <c r="D122" s="160"/>
      <c r="E122" s="115">
        <v>0</v>
      </c>
      <c r="F122" s="52">
        <v>5000000</v>
      </c>
      <c r="G122" s="52">
        <v>5000000</v>
      </c>
      <c r="H122" s="52">
        <v>5000000</v>
      </c>
    </row>
    <row r="123" spans="1:8" x14ac:dyDescent="0.25">
      <c r="A123" s="138">
        <v>22900</v>
      </c>
      <c r="B123" s="158" t="s">
        <v>77</v>
      </c>
      <c r="C123" s="159"/>
      <c r="D123" s="160"/>
      <c r="E123" s="53">
        <v>2285146</v>
      </c>
      <c r="F123" s="52">
        <v>1600000</v>
      </c>
      <c r="G123" s="52">
        <v>1600000</v>
      </c>
      <c r="H123" s="52">
        <v>1600000</v>
      </c>
    </row>
    <row r="124" spans="1:8" x14ac:dyDescent="0.25">
      <c r="A124" s="139">
        <v>26</v>
      </c>
      <c r="B124" s="171" t="s">
        <v>78</v>
      </c>
      <c r="C124" s="172"/>
      <c r="D124" s="173"/>
      <c r="E124" s="75">
        <v>55761337</v>
      </c>
      <c r="F124" s="74">
        <v>102200000</v>
      </c>
      <c r="G124" s="74">
        <v>102200000</v>
      </c>
      <c r="H124" s="74">
        <v>102200000</v>
      </c>
    </row>
    <row r="125" spans="1:8" x14ac:dyDescent="0.25">
      <c r="A125" s="138">
        <v>26210</v>
      </c>
      <c r="B125" s="158" t="s">
        <v>79</v>
      </c>
      <c r="C125" s="159"/>
      <c r="D125" s="160"/>
      <c r="E125" s="78">
        <v>1999982</v>
      </c>
      <c r="F125" s="76">
        <v>2200000</v>
      </c>
      <c r="G125" s="76">
        <v>2200000</v>
      </c>
      <c r="H125" s="76">
        <v>2200000</v>
      </c>
    </row>
    <row r="126" spans="1:8" x14ac:dyDescent="0.25">
      <c r="A126" s="54" t="s">
        <v>114</v>
      </c>
      <c r="B126" s="161" t="s">
        <v>115</v>
      </c>
      <c r="C126" s="162"/>
      <c r="D126" s="163"/>
      <c r="E126" s="57">
        <v>1999982</v>
      </c>
      <c r="F126" s="56">
        <v>2200000</v>
      </c>
      <c r="G126" s="56">
        <v>2200000</v>
      </c>
      <c r="H126" s="56">
        <v>2200000</v>
      </c>
    </row>
    <row r="127" spans="1:8" x14ac:dyDescent="0.25">
      <c r="A127" s="138">
        <v>26313</v>
      </c>
      <c r="B127" s="158" t="s">
        <v>82</v>
      </c>
      <c r="C127" s="159"/>
      <c r="D127" s="160"/>
      <c r="E127" s="78">
        <v>53761355</v>
      </c>
      <c r="F127" s="76">
        <v>100000000</v>
      </c>
      <c r="G127" s="76">
        <v>100000000</v>
      </c>
      <c r="H127" s="76">
        <v>100000000</v>
      </c>
    </row>
    <row r="128" spans="1:8" ht="15.75" thickBot="1" x14ac:dyDescent="0.3">
      <c r="A128" s="116" t="s">
        <v>116</v>
      </c>
      <c r="B128" s="161" t="s">
        <v>117</v>
      </c>
      <c r="C128" s="162"/>
      <c r="D128" s="117"/>
      <c r="E128" s="106">
        <v>53761355</v>
      </c>
      <c r="F128" s="29">
        <v>100000000</v>
      </c>
      <c r="G128" s="29">
        <v>100000000</v>
      </c>
      <c r="H128" s="29">
        <v>100000000</v>
      </c>
    </row>
    <row r="129" spans="1:8" ht="15.75" thickBot="1" x14ac:dyDescent="0.3">
      <c r="A129" s="164" t="s">
        <v>110</v>
      </c>
      <c r="B129" s="164"/>
      <c r="C129" s="164"/>
      <c r="D129" s="164"/>
      <c r="E129" s="110">
        <v>68311235.799999997</v>
      </c>
      <c r="F129" s="109">
        <v>127000000</v>
      </c>
      <c r="G129" s="109">
        <v>127000000</v>
      </c>
      <c r="H129" s="109">
        <v>127000000</v>
      </c>
    </row>
    <row r="130" spans="1:8" x14ac:dyDescent="0.25">
      <c r="A130" s="111"/>
      <c r="B130" s="111"/>
      <c r="C130" s="111"/>
      <c r="D130" s="111"/>
      <c r="E130" s="112"/>
      <c r="F130" s="113"/>
      <c r="G130" s="113"/>
      <c r="H130" s="113"/>
    </row>
    <row r="131" spans="1:8" x14ac:dyDescent="0.25">
      <c r="A131" s="168" t="s">
        <v>118</v>
      </c>
      <c r="B131" s="168"/>
      <c r="C131" s="168"/>
      <c r="D131" s="168"/>
      <c r="E131" s="168"/>
      <c r="F131" s="168"/>
      <c r="G131" s="168"/>
      <c r="H131" s="168"/>
    </row>
    <row r="132" spans="1:8" ht="15.75" x14ac:dyDescent="0.25">
      <c r="A132" s="35"/>
      <c r="B132" s="36"/>
      <c r="C132" s="36"/>
      <c r="D132" s="37"/>
      <c r="E132" s="38"/>
      <c r="F132" s="39"/>
      <c r="G132" s="39"/>
      <c r="H132" s="40" t="s">
        <v>1</v>
      </c>
    </row>
    <row r="133" spans="1:8" ht="38.25" x14ac:dyDescent="0.25">
      <c r="A133" s="41" t="s">
        <v>19</v>
      </c>
      <c r="B133" s="169" t="s">
        <v>2</v>
      </c>
      <c r="C133" s="169"/>
      <c r="D133" s="169"/>
      <c r="E133" s="11" t="s">
        <v>3</v>
      </c>
      <c r="F133" s="10" t="s">
        <v>4</v>
      </c>
      <c r="G133" s="10" t="s">
        <v>5</v>
      </c>
      <c r="H133" s="10" t="s">
        <v>6</v>
      </c>
    </row>
    <row r="134" spans="1:8" x14ac:dyDescent="0.25">
      <c r="A134" s="170" t="s">
        <v>12</v>
      </c>
      <c r="B134" s="170"/>
      <c r="C134" s="170"/>
      <c r="D134" s="170"/>
      <c r="E134" s="43">
        <v>22673172</v>
      </c>
      <c r="F134" s="42">
        <v>95800000</v>
      </c>
      <c r="G134" s="42">
        <v>101900000</v>
      </c>
      <c r="H134" s="42">
        <v>102100000</v>
      </c>
    </row>
    <row r="135" spans="1:8" x14ac:dyDescent="0.25">
      <c r="A135" s="118">
        <v>21</v>
      </c>
      <c r="B135" s="119" t="s">
        <v>20</v>
      </c>
      <c r="C135" s="120"/>
      <c r="D135" s="121"/>
      <c r="E135" s="49">
        <v>19501036</v>
      </c>
      <c r="F135" s="48">
        <v>43870000</v>
      </c>
      <c r="G135" s="48">
        <v>49970000</v>
      </c>
      <c r="H135" s="48">
        <v>50170000</v>
      </c>
    </row>
    <row r="136" spans="1:8" x14ac:dyDescent="0.25">
      <c r="A136" s="138">
        <v>21110</v>
      </c>
      <c r="B136" s="51" t="s">
        <v>21</v>
      </c>
      <c r="C136" s="177" t="s">
        <v>22</v>
      </c>
      <c r="D136" s="179" t="s">
        <v>23</v>
      </c>
      <c r="E136" s="53">
        <v>17205480</v>
      </c>
      <c r="F136" s="52">
        <v>39560000</v>
      </c>
      <c r="G136" s="52">
        <v>45660000</v>
      </c>
      <c r="H136" s="52">
        <v>45860000</v>
      </c>
    </row>
    <row r="137" spans="1:8" x14ac:dyDescent="0.25">
      <c r="A137" s="54" t="s">
        <v>24</v>
      </c>
      <c r="B137" s="55" t="s">
        <v>25</v>
      </c>
      <c r="C137" s="178"/>
      <c r="D137" s="180"/>
      <c r="E137" s="57">
        <v>14156258</v>
      </c>
      <c r="F137" s="57">
        <v>16400000</v>
      </c>
      <c r="G137" s="57">
        <v>22860000</v>
      </c>
      <c r="H137" s="57">
        <v>23060000</v>
      </c>
    </row>
    <row r="138" spans="1:8" ht="25.5" x14ac:dyDescent="0.25">
      <c r="A138" s="58"/>
      <c r="B138" s="59" t="s">
        <v>119</v>
      </c>
      <c r="C138" s="122">
        <v>1</v>
      </c>
      <c r="D138" s="123">
        <v>1</v>
      </c>
      <c r="E138" s="57">
        <v>1632000</v>
      </c>
      <c r="F138" s="56">
        <v>1680000</v>
      </c>
      <c r="G138" s="56">
        <v>1680000</v>
      </c>
      <c r="H138" s="56">
        <v>1680000</v>
      </c>
    </row>
    <row r="139" spans="1:8" x14ac:dyDescent="0.25">
      <c r="A139" s="58"/>
      <c r="B139" s="59" t="s">
        <v>120</v>
      </c>
      <c r="C139" s="60">
        <v>0</v>
      </c>
      <c r="D139" s="61">
        <v>1</v>
      </c>
      <c r="E139" s="56">
        <v>0</v>
      </c>
      <c r="F139" s="56">
        <v>595000</v>
      </c>
      <c r="G139" s="56">
        <v>1428000</v>
      </c>
      <c r="H139" s="56">
        <v>1428000</v>
      </c>
    </row>
    <row r="140" spans="1:8" ht="25.5" x14ac:dyDescent="0.25">
      <c r="A140" s="58"/>
      <c r="B140" s="59" t="s">
        <v>121</v>
      </c>
      <c r="C140" s="60">
        <v>2</v>
      </c>
      <c r="D140" s="61">
        <v>7</v>
      </c>
      <c r="E140" s="57">
        <v>3198300</v>
      </c>
      <c r="F140" s="56">
        <v>3216000</v>
      </c>
      <c r="G140" s="56">
        <v>6170000</v>
      </c>
      <c r="H140" s="56">
        <v>6249000</v>
      </c>
    </row>
    <row r="141" spans="1:8" ht="25.5" x14ac:dyDescent="0.25">
      <c r="A141" s="58"/>
      <c r="B141" s="59" t="s">
        <v>122</v>
      </c>
      <c r="C141" s="60">
        <v>7</v>
      </c>
      <c r="D141" s="61">
        <v>16</v>
      </c>
      <c r="E141" s="57">
        <v>5814470</v>
      </c>
      <c r="F141" s="56">
        <v>5792000</v>
      </c>
      <c r="G141" s="56">
        <v>8413000</v>
      </c>
      <c r="H141" s="56">
        <v>8423000</v>
      </c>
    </row>
    <row r="142" spans="1:8" x14ac:dyDescent="0.25">
      <c r="A142" s="58"/>
      <c r="B142" s="59" t="s">
        <v>123</v>
      </c>
      <c r="C142" s="60">
        <v>4</v>
      </c>
      <c r="D142" s="61">
        <v>4</v>
      </c>
      <c r="E142" s="57">
        <v>2163054</v>
      </c>
      <c r="F142" s="56">
        <v>2310000</v>
      </c>
      <c r="G142" s="56">
        <v>2333000</v>
      </c>
      <c r="H142" s="56">
        <v>2379000</v>
      </c>
    </row>
    <row r="143" spans="1:8" x14ac:dyDescent="0.25">
      <c r="A143" s="58"/>
      <c r="B143" s="59" t="s">
        <v>37</v>
      </c>
      <c r="C143" s="60">
        <v>1</v>
      </c>
      <c r="D143" s="61">
        <v>3</v>
      </c>
      <c r="E143" s="57">
        <v>304865</v>
      </c>
      <c r="F143" s="56">
        <v>1100000</v>
      </c>
      <c r="G143" s="56">
        <v>1111000</v>
      </c>
      <c r="H143" s="56">
        <v>1143000</v>
      </c>
    </row>
    <row r="144" spans="1:8" x14ac:dyDescent="0.25">
      <c r="A144" s="58"/>
      <c r="B144" s="59" t="s">
        <v>38</v>
      </c>
      <c r="C144" s="60">
        <v>1</v>
      </c>
      <c r="D144" s="61">
        <v>1</v>
      </c>
      <c r="E144" s="57">
        <v>207377</v>
      </c>
      <c r="F144" s="56">
        <v>220000</v>
      </c>
      <c r="G144" s="56">
        <v>222000</v>
      </c>
      <c r="H144" s="56">
        <v>226000</v>
      </c>
    </row>
    <row r="145" spans="1:8" x14ac:dyDescent="0.25">
      <c r="A145" s="58"/>
      <c r="B145" s="59" t="s">
        <v>39</v>
      </c>
      <c r="C145" s="60">
        <v>1</v>
      </c>
      <c r="D145" s="61">
        <v>2</v>
      </c>
      <c r="E145" s="57">
        <v>434583</v>
      </c>
      <c r="F145" s="56">
        <v>900000</v>
      </c>
      <c r="G145" s="56">
        <v>909000</v>
      </c>
      <c r="H145" s="56">
        <v>927000</v>
      </c>
    </row>
    <row r="146" spans="1:8" x14ac:dyDescent="0.25">
      <c r="A146" s="58"/>
      <c r="B146" s="59" t="s">
        <v>40</v>
      </c>
      <c r="C146" s="60">
        <v>1</v>
      </c>
      <c r="D146" s="61">
        <v>1</v>
      </c>
      <c r="E146" s="57">
        <v>60005</v>
      </c>
      <c r="F146" s="56">
        <v>225000</v>
      </c>
      <c r="G146" s="56">
        <v>227000</v>
      </c>
      <c r="H146" s="56">
        <v>232000</v>
      </c>
    </row>
    <row r="147" spans="1:8" ht="25.5" x14ac:dyDescent="0.25">
      <c r="A147" s="58"/>
      <c r="B147" s="59" t="s">
        <v>42</v>
      </c>
      <c r="C147" s="60">
        <v>2</v>
      </c>
      <c r="D147" s="61">
        <v>2</v>
      </c>
      <c r="E147" s="57">
        <v>341604</v>
      </c>
      <c r="F147" s="56">
        <v>362000</v>
      </c>
      <c r="G147" s="56">
        <v>367000</v>
      </c>
      <c r="H147" s="56">
        <v>373000</v>
      </c>
    </row>
    <row r="148" spans="1:8" x14ac:dyDescent="0.25">
      <c r="A148" s="58"/>
      <c r="B148" s="59" t="s">
        <v>124</v>
      </c>
      <c r="C148" s="60" t="s">
        <v>35</v>
      </c>
      <c r="D148" s="61" t="s">
        <v>35</v>
      </c>
      <c r="E148" s="69">
        <v>0</v>
      </c>
      <c r="F148" s="56">
        <v>0</v>
      </c>
      <c r="G148" s="56">
        <v>0</v>
      </c>
      <c r="H148" s="56">
        <v>0</v>
      </c>
    </row>
    <row r="149" spans="1:8" x14ac:dyDescent="0.25">
      <c r="A149" s="58"/>
      <c r="B149" s="71" t="s">
        <v>46</v>
      </c>
      <c r="C149" s="72">
        <v>20</v>
      </c>
      <c r="D149" s="72">
        <v>38</v>
      </c>
      <c r="E149" s="57"/>
      <c r="F149" s="56"/>
      <c r="G149" s="56"/>
      <c r="H149" s="56"/>
    </row>
    <row r="150" spans="1:8" x14ac:dyDescent="0.25">
      <c r="A150" s="54" t="s">
        <v>47</v>
      </c>
      <c r="B150" s="174" t="s">
        <v>48</v>
      </c>
      <c r="C150" s="175"/>
      <c r="D150" s="176"/>
      <c r="E150" s="57">
        <v>142444</v>
      </c>
      <c r="F150" s="56">
        <v>0</v>
      </c>
      <c r="G150" s="56">
        <v>0</v>
      </c>
      <c r="H150" s="56">
        <v>0</v>
      </c>
    </row>
    <row r="151" spans="1:8" x14ac:dyDescent="0.25">
      <c r="A151" s="54" t="s">
        <v>49</v>
      </c>
      <c r="B151" s="161" t="s">
        <v>50</v>
      </c>
      <c r="C151" s="162"/>
      <c r="D151" s="163"/>
      <c r="E151" s="57">
        <v>447590</v>
      </c>
      <c r="F151" s="56">
        <v>500000</v>
      </c>
      <c r="G151" s="56">
        <v>500000</v>
      </c>
      <c r="H151" s="56">
        <v>500000</v>
      </c>
    </row>
    <row r="152" spans="1:8" x14ac:dyDescent="0.25">
      <c r="A152" s="54" t="s">
        <v>51</v>
      </c>
      <c r="B152" s="161" t="s">
        <v>52</v>
      </c>
      <c r="C152" s="162"/>
      <c r="D152" s="163"/>
      <c r="E152" s="57">
        <v>214728</v>
      </c>
      <c r="F152" s="56">
        <v>20000000</v>
      </c>
      <c r="G152" s="56">
        <v>20000000</v>
      </c>
      <c r="H152" s="56">
        <v>20000000</v>
      </c>
    </row>
    <row r="153" spans="1:8" x14ac:dyDescent="0.25">
      <c r="A153" s="54" t="s">
        <v>53</v>
      </c>
      <c r="B153" s="161" t="s">
        <v>54</v>
      </c>
      <c r="C153" s="162"/>
      <c r="D153" s="163"/>
      <c r="E153" s="57">
        <v>630457</v>
      </c>
      <c r="F153" s="56">
        <v>950000</v>
      </c>
      <c r="G153" s="56">
        <v>950000</v>
      </c>
      <c r="H153" s="56">
        <v>950000</v>
      </c>
    </row>
    <row r="154" spans="1:8" x14ac:dyDescent="0.25">
      <c r="A154" s="54" t="s">
        <v>55</v>
      </c>
      <c r="B154" s="161" t="s">
        <v>56</v>
      </c>
      <c r="C154" s="162"/>
      <c r="D154" s="163"/>
      <c r="E154" s="57">
        <v>1348580</v>
      </c>
      <c r="F154" s="56">
        <v>1350000</v>
      </c>
      <c r="G154" s="56">
        <v>1350000</v>
      </c>
      <c r="H154" s="56">
        <v>1350000</v>
      </c>
    </row>
    <row r="155" spans="1:8" x14ac:dyDescent="0.25">
      <c r="A155" s="54" t="s">
        <v>57</v>
      </c>
      <c r="B155" s="161" t="s">
        <v>125</v>
      </c>
      <c r="C155" s="162"/>
      <c r="D155" s="163"/>
      <c r="E155" s="57">
        <v>265423</v>
      </c>
      <c r="F155" s="56">
        <v>360000</v>
      </c>
      <c r="G155" s="56">
        <v>0</v>
      </c>
      <c r="H155" s="56">
        <v>0</v>
      </c>
    </row>
    <row r="156" spans="1:8" x14ac:dyDescent="0.25">
      <c r="A156" s="138">
        <v>21111</v>
      </c>
      <c r="B156" s="158" t="s">
        <v>59</v>
      </c>
      <c r="C156" s="159"/>
      <c r="D156" s="160"/>
      <c r="E156" s="53">
        <v>2099734</v>
      </c>
      <c r="F156" s="52">
        <v>4010000</v>
      </c>
      <c r="G156" s="52">
        <v>4010000</v>
      </c>
      <c r="H156" s="52">
        <v>4010000</v>
      </c>
    </row>
    <row r="157" spans="1:8" x14ac:dyDescent="0.25">
      <c r="A157" s="54" t="s">
        <v>24</v>
      </c>
      <c r="B157" s="161" t="s">
        <v>60</v>
      </c>
      <c r="C157" s="162"/>
      <c r="D157" s="163"/>
      <c r="E157" s="57">
        <v>8400</v>
      </c>
      <c r="F157" s="56">
        <v>100000</v>
      </c>
      <c r="G157" s="56">
        <v>100000</v>
      </c>
      <c r="H157" s="56">
        <v>100000</v>
      </c>
    </row>
    <row r="158" spans="1:8" x14ac:dyDescent="0.25">
      <c r="A158" s="54" t="s">
        <v>47</v>
      </c>
      <c r="B158" s="161" t="s">
        <v>61</v>
      </c>
      <c r="C158" s="162"/>
      <c r="D158" s="163"/>
      <c r="E158" s="57">
        <v>1947490</v>
      </c>
      <c r="F158" s="56">
        <v>3700000</v>
      </c>
      <c r="G158" s="56">
        <v>3700000</v>
      </c>
      <c r="H158" s="56">
        <v>3700000</v>
      </c>
    </row>
    <row r="159" spans="1:8" x14ac:dyDescent="0.25">
      <c r="A159" s="54" t="s">
        <v>62</v>
      </c>
      <c r="B159" s="161" t="s">
        <v>63</v>
      </c>
      <c r="C159" s="162"/>
      <c r="D159" s="163"/>
      <c r="E159" s="57">
        <v>143844</v>
      </c>
      <c r="F159" s="56">
        <v>200000</v>
      </c>
      <c r="G159" s="56">
        <v>200000</v>
      </c>
      <c r="H159" s="56">
        <v>200000</v>
      </c>
    </row>
    <row r="160" spans="1:8" x14ac:dyDescent="0.25">
      <c r="A160" s="54" t="s">
        <v>64</v>
      </c>
      <c r="B160" s="161" t="s">
        <v>65</v>
      </c>
      <c r="C160" s="162"/>
      <c r="D160" s="163"/>
      <c r="E160" s="69">
        <v>0</v>
      </c>
      <c r="F160" s="56">
        <v>10000</v>
      </c>
      <c r="G160" s="56">
        <v>10000</v>
      </c>
      <c r="H160" s="56">
        <v>10000</v>
      </c>
    </row>
    <row r="161" spans="1:8" x14ac:dyDescent="0.25">
      <c r="A161" s="138">
        <v>21210</v>
      </c>
      <c r="B161" s="158" t="s">
        <v>66</v>
      </c>
      <c r="C161" s="159"/>
      <c r="D161" s="160"/>
      <c r="E161" s="53">
        <v>195822</v>
      </c>
      <c r="F161" s="52">
        <v>300000</v>
      </c>
      <c r="G161" s="52">
        <v>300000</v>
      </c>
      <c r="H161" s="52">
        <v>300000</v>
      </c>
    </row>
    <row r="162" spans="1:8" x14ac:dyDescent="0.25">
      <c r="A162" s="139">
        <v>22</v>
      </c>
      <c r="B162" s="171" t="s">
        <v>67</v>
      </c>
      <c r="C162" s="172"/>
      <c r="D162" s="173"/>
      <c r="E162" s="75">
        <v>2307070</v>
      </c>
      <c r="F162" s="74">
        <v>1930000</v>
      </c>
      <c r="G162" s="74">
        <v>1930000</v>
      </c>
      <c r="H162" s="74">
        <v>1930000</v>
      </c>
    </row>
    <row r="163" spans="1:8" x14ac:dyDescent="0.25">
      <c r="A163" s="138">
        <v>22010</v>
      </c>
      <c r="B163" s="158" t="s">
        <v>68</v>
      </c>
      <c r="C163" s="159"/>
      <c r="D163" s="160"/>
      <c r="E163" s="53">
        <v>237955</v>
      </c>
      <c r="F163" s="52">
        <v>275000</v>
      </c>
      <c r="G163" s="52">
        <v>275000</v>
      </c>
      <c r="H163" s="52">
        <v>275000</v>
      </c>
    </row>
    <row r="164" spans="1:8" x14ac:dyDescent="0.25">
      <c r="A164" s="138">
        <v>22040</v>
      </c>
      <c r="B164" s="158" t="s">
        <v>126</v>
      </c>
      <c r="C164" s="159"/>
      <c r="D164" s="160"/>
      <c r="E164" s="53">
        <v>220779</v>
      </c>
      <c r="F164" s="52">
        <v>250000</v>
      </c>
      <c r="G164" s="52">
        <v>250000</v>
      </c>
      <c r="H164" s="52">
        <v>250000</v>
      </c>
    </row>
    <row r="165" spans="1:8" x14ac:dyDescent="0.25">
      <c r="A165" s="138">
        <v>22050</v>
      </c>
      <c r="B165" s="158" t="s">
        <v>72</v>
      </c>
      <c r="C165" s="159"/>
      <c r="D165" s="160"/>
      <c r="E165" s="53">
        <v>99179</v>
      </c>
      <c r="F165" s="52">
        <v>135000</v>
      </c>
      <c r="G165" s="52">
        <v>135000</v>
      </c>
      <c r="H165" s="52">
        <v>135000</v>
      </c>
    </row>
    <row r="166" spans="1:8" x14ac:dyDescent="0.25">
      <c r="A166" s="138">
        <v>22060</v>
      </c>
      <c r="B166" s="158" t="s">
        <v>73</v>
      </c>
      <c r="C166" s="159"/>
      <c r="D166" s="160"/>
      <c r="E166" s="53">
        <v>13200</v>
      </c>
      <c r="F166" s="52">
        <v>200000</v>
      </c>
      <c r="G166" s="52">
        <v>200000</v>
      </c>
      <c r="H166" s="52">
        <v>200000</v>
      </c>
    </row>
    <row r="167" spans="1:8" x14ac:dyDescent="0.25">
      <c r="A167" s="138">
        <v>22100</v>
      </c>
      <c r="B167" s="158" t="s">
        <v>75</v>
      </c>
      <c r="C167" s="159"/>
      <c r="D167" s="160"/>
      <c r="E167" s="53">
        <v>121107</v>
      </c>
      <c r="F167" s="52">
        <v>250000</v>
      </c>
      <c r="G167" s="52">
        <v>250000</v>
      </c>
      <c r="H167" s="52">
        <v>250000</v>
      </c>
    </row>
    <row r="168" spans="1:8" x14ac:dyDescent="0.25">
      <c r="A168" s="138">
        <v>22120</v>
      </c>
      <c r="B168" s="158" t="s">
        <v>76</v>
      </c>
      <c r="C168" s="159"/>
      <c r="D168" s="160"/>
      <c r="E168" s="53">
        <v>1606850</v>
      </c>
      <c r="F168" s="52">
        <v>800000</v>
      </c>
      <c r="G168" s="52">
        <v>800000</v>
      </c>
      <c r="H168" s="52">
        <v>800000</v>
      </c>
    </row>
    <row r="169" spans="1:8" x14ac:dyDescent="0.25">
      <c r="A169" s="138">
        <v>22900</v>
      </c>
      <c r="B169" s="158" t="s">
        <v>77</v>
      </c>
      <c r="C169" s="159"/>
      <c r="D169" s="160"/>
      <c r="E169" s="53">
        <v>8000</v>
      </c>
      <c r="F169" s="52">
        <v>20000</v>
      </c>
      <c r="G169" s="52">
        <v>20000</v>
      </c>
      <c r="H169" s="52">
        <v>20000</v>
      </c>
    </row>
    <row r="170" spans="1:8" x14ac:dyDescent="0.25">
      <c r="A170" s="139">
        <v>26</v>
      </c>
      <c r="B170" s="171" t="s">
        <v>78</v>
      </c>
      <c r="C170" s="172"/>
      <c r="D170" s="173"/>
      <c r="E170" s="75">
        <v>865066</v>
      </c>
      <c r="F170" s="74">
        <v>50000000</v>
      </c>
      <c r="G170" s="74">
        <v>50000000</v>
      </c>
      <c r="H170" s="74">
        <v>50000000</v>
      </c>
    </row>
    <row r="171" spans="1:8" x14ac:dyDescent="0.25">
      <c r="A171" s="54">
        <v>26313</v>
      </c>
      <c r="B171" s="161" t="s">
        <v>82</v>
      </c>
      <c r="C171" s="162"/>
      <c r="D171" s="163"/>
      <c r="E171" s="124">
        <v>865066</v>
      </c>
      <c r="F171" s="125">
        <v>50000000</v>
      </c>
      <c r="G171" s="125">
        <v>50000000</v>
      </c>
      <c r="H171" s="125">
        <v>50000000</v>
      </c>
    </row>
    <row r="172" spans="1:8" x14ac:dyDescent="0.25">
      <c r="A172" s="54" t="s">
        <v>127</v>
      </c>
      <c r="B172" s="161" t="s">
        <v>128</v>
      </c>
      <c r="C172" s="162"/>
      <c r="D172" s="163"/>
      <c r="E172" s="57">
        <v>865066</v>
      </c>
      <c r="F172" s="56">
        <v>50000000</v>
      </c>
      <c r="G172" s="56">
        <v>50000000</v>
      </c>
      <c r="H172" s="56">
        <v>50000000</v>
      </c>
    </row>
    <row r="173" spans="1:8" x14ac:dyDescent="0.25">
      <c r="A173" s="170" t="s">
        <v>13</v>
      </c>
      <c r="B173" s="170"/>
      <c r="C173" s="170"/>
      <c r="D173" s="170"/>
      <c r="E173" s="43">
        <v>103993</v>
      </c>
      <c r="F173" s="42">
        <v>200000</v>
      </c>
      <c r="G173" s="42">
        <v>200000</v>
      </c>
      <c r="H173" s="42">
        <v>200000</v>
      </c>
    </row>
    <row r="174" spans="1:8" x14ac:dyDescent="0.25">
      <c r="A174" s="44">
        <v>31</v>
      </c>
      <c r="B174" s="165" t="s">
        <v>129</v>
      </c>
      <c r="C174" s="166"/>
      <c r="D174" s="167"/>
      <c r="E174" s="126">
        <v>103993</v>
      </c>
      <c r="F174" s="127">
        <v>200000</v>
      </c>
      <c r="G174" s="127">
        <v>200000</v>
      </c>
      <c r="H174" s="127">
        <v>200000</v>
      </c>
    </row>
    <row r="175" spans="1:8" x14ac:dyDescent="0.25">
      <c r="A175" s="88" t="s">
        <v>102</v>
      </c>
      <c r="B175" s="55" t="s">
        <v>103</v>
      </c>
      <c r="C175" s="128"/>
      <c r="D175" s="129"/>
      <c r="E175" s="106">
        <v>0</v>
      </c>
      <c r="F175" s="29"/>
      <c r="G175" s="29"/>
      <c r="H175" s="29"/>
    </row>
    <row r="176" spans="1:8" x14ac:dyDescent="0.25">
      <c r="A176" s="82">
        <v>31132</v>
      </c>
      <c r="B176" s="83" t="s">
        <v>107</v>
      </c>
      <c r="C176" s="98"/>
      <c r="D176" s="85"/>
      <c r="E176" s="99">
        <v>103993</v>
      </c>
      <c r="F176" s="101">
        <v>200000</v>
      </c>
      <c r="G176" s="101">
        <v>200000</v>
      </c>
      <c r="H176" s="101">
        <v>200000</v>
      </c>
    </row>
    <row r="177" spans="1:8" ht="15.75" thickBot="1" x14ac:dyDescent="0.3">
      <c r="A177" s="130" t="s">
        <v>102</v>
      </c>
      <c r="B177" s="131" t="s">
        <v>130</v>
      </c>
      <c r="C177" s="132"/>
      <c r="D177" s="133"/>
      <c r="E177" s="134">
        <v>103993</v>
      </c>
      <c r="F177" s="135">
        <v>200000</v>
      </c>
      <c r="G177" s="135">
        <v>200000</v>
      </c>
      <c r="H177" s="135">
        <v>200000</v>
      </c>
    </row>
    <row r="178" spans="1:8" ht="15.75" thickBot="1" x14ac:dyDescent="0.3">
      <c r="A178" s="164" t="s">
        <v>131</v>
      </c>
      <c r="B178" s="164"/>
      <c r="C178" s="164"/>
      <c r="D178" s="164"/>
      <c r="E178" s="110">
        <v>22777165</v>
      </c>
      <c r="F178" s="109">
        <v>96000000</v>
      </c>
      <c r="G178" s="109">
        <v>102100000</v>
      </c>
      <c r="H178" s="109">
        <v>102300000</v>
      </c>
    </row>
    <row r="179" spans="1:8" x14ac:dyDescent="0.25">
      <c r="A179" s="111"/>
      <c r="B179" s="111"/>
      <c r="C179" s="111"/>
      <c r="D179" s="111"/>
      <c r="E179" s="112"/>
      <c r="F179" s="113"/>
      <c r="G179" s="113"/>
      <c r="H179" s="113"/>
    </row>
    <row r="180" spans="1:8" x14ac:dyDescent="0.25">
      <c r="A180" s="168" t="s">
        <v>132</v>
      </c>
      <c r="B180" s="168"/>
      <c r="C180" s="168"/>
      <c r="D180" s="168"/>
      <c r="E180" s="168"/>
      <c r="F180" s="168"/>
      <c r="G180" s="168"/>
      <c r="H180" s="168"/>
    </row>
    <row r="181" spans="1:8" ht="15.75" x14ac:dyDescent="0.25">
      <c r="A181" s="35"/>
      <c r="B181" s="36"/>
      <c r="C181" s="36"/>
      <c r="D181" s="37"/>
      <c r="E181" s="38"/>
      <c r="F181" s="39"/>
      <c r="G181" s="39"/>
      <c r="H181" s="40" t="s">
        <v>1</v>
      </c>
    </row>
    <row r="182" spans="1:8" ht="38.25" x14ac:dyDescent="0.25">
      <c r="A182" s="41" t="s">
        <v>19</v>
      </c>
      <c r="B182" s="169" t="s">
        <v>2</v>
      </c>
      <c r="C182" s="169"/>
      <c r="D182" s="169"/>
      <c r="E182" s="11" t="s">
        <v>3</v>
      </c>
      <c r="F182" s="10" t="s">
        <v>4</v>
      </c>
      <c r="G182" s="10" t="s">
        <v>5</v>
      </c>
      <c r="H182" s="10" t="s">
        <v>6</v>
      </c>
    </row>
    <row r="183" spans="1:8" x14ac:dyDescent="0.25">
      <c r="A183" s="170" t="s">
        <v>12</v>
      </c>
      <c r="B183" s="170"/>
      <c r="C183" s="170"/>
      <c r="D183" s="170"/>
      <c r="E183" s="43">
        <v>7336085</v>
      </c>
      <c r="F183" s="42">
        <v>22000000</v>
      </c>
      <c r="G183" s="42">
        <v>20000000</v>
      </c>
      <c r="H183" s="42">
        <v>20000000</v>
      </c>
    </row>
    <row r="184" spans="1:8" x14ac:dyDescent="0.25">
      <c r="A184" s="139">
        <v>22</v>
      </c>
      <c r="B184" s="171" t="s">
        <v>67</v>
      </c>
      <c r="C184" s="172"/>
      <c r="D184" s="173"/>
      <c r="E184" s="75">
        <v>7336085</v>
      </c>
      <c r="F184" s="74">
        <v>22000000</v>
      </c>
      <c r="G184" s="74">
        <v>20000000</v>
      </c>
      <c r="H184" s="74">
        <v>20000000</v>
      </c>
    </row>
    <row r="185" spans="1:8" x14ac:dyDescent="0.25">
      <c r="A185" s="138">
        <v>22120</v>
      </c>
      <c r="B185" s="158" t="s">
        <v>76</v>
      </c>
      <c r="C185" s="159"/>
      <c r="D185" s="160"/>
      <c r="E185" s="78">
        <v>7336085</v>
      </c>
      <c r="F185" s="76">
        <v>12000000</v>
      </c>
      <c r="G185" s="76">
        <v>10000000</v>
      </c>
      <c r="H185" s="76">
        <v>10000000</v>
      </c>
    </row>
    <row r="186" spans="1:8" x14ac:dyDescent="0.25">
      <c r="A186" s="54" t="s">
        <v>83</v>
      </c>
      <c r="B186" s="161" t="s">
        <v>133</v>
      </c>
      <c r="C186" s="162"/>
      <c r="D186" s="163"/>
      <c r="E186" s="57">
        <v>7336085</v>
      </c>
      <c r="F186" s="56">
        <v>12000000</v>
      </c>
      <c r="G186" s="56">
        <v>10000000</v>
      </c>
      <c r="H186" s="56">
        <v>10000000</v>
      </c>
    </row>
    <row r="187" spans="1:8" x14ac:dyDescent="0.25">
      <c r="A187" s="138">
        <v>22900</v>
      </c>
      <c r="B187" s="158" t="s">
        <v>77</v>
      </c>
      <c r="C187" s="159"/>
      <c r="D187" s="160"/>
      <c r="E187" s="136">
        <v>0</v>
      </c>
      <c r="F187" s="76">
        <v>10000000</v>
      </c>
      <c r="G187" s="76">
        <v>10000000</v>
      </c>
      <c r="H187" s="76">
        <v>10000000</v>
      </c>
    </row>
    <row r="188" spans="1:8" ht="15.75" thickBot="1" x14ac:dyDescent="0.3">
      <c r="A188" s="54" t="s">
        <v>134</v>
      </c>
      <c r="B188" s="161" t="s">
        <v>135</v>
      </c>
      <c r="C188" s="162"/>
      <c r="D188" s="163"/>
      <c r="E188" s="69">
        <v>0</v>
      </c>
      <c r="F188" s="56">
        <v>10000000</v>
      </c>
      <c r="G188" s="56">
        <v>10000000</v>
      </c>
      <c r="H188" s="56">
        <v>10000000</v>
      </c>
    </row>
    <row r="189" spans="1:8" ht="15.75" thickBot="1" x14ac:dyDescent="0.3">
      <c r="A189" s="164" t="s">
        <v>131</v>
      </c>
      <c r="B189" s="164"/>
      <c r="C189" s="164"/>
      <c r="D189" s="164"/>
      <c r="E189" s="110">
        <v>7336085</v>
      </c>
      <c r="F189" s="109">
        <v>22000000</v>
      </c>
      <c r="G189" s="109">
        <v>20000000</v>
      </c>
      <c r="H189" s="109">
        <v>20000000</v>
      </c>
    </row>
  </sheetData>
  <mergeCells count="125">
    <mergeCell ref="B185:D185"/>
    <mergeCell ref="B186:D186"/>
    <mergeCell ref="B187:D187"/>
    <mergeCell ref="B188:D188"/>
    <mergeCell ref="A189:D189"/>
    <mergeCell ref="B174:D174"/>
    <mergeCell ref="A178:D178"/>
    <mergeCell ref="A180:H180"/>
    <mergeCell ref="B182:D182"/>
    <mergeCell ref="A183:D183"/>
    <mergeCell ref="B184:D184"/>
    <mergeCell ref="B168:D168"/>
    <mergeCell ref="B169:D169"/>
    <mergeCell ref="B170:D170"/>
    <mergeCell ref="B171:D171"/>
    <mergeCell ref="B172:D172"/>
    <mergeCell ref="A173:D173"/>
    <mergeCell ref="B162:D162"/>
    <mergeCell ref="B163:D163"/>
    <mergeCell ref="B164:D164"/>
    <mergeCell ref="B165:D165"/>
    <mergeCell ref="B166:D166"/>
    <mergeCell ref="B167:D167"/>
    <mergeCell ref="B156:D156"/>
    <mergeCell ref="B157:D157"/>
    <mergeCell ref="B158:D158"/>
    <mergeCell ref="B159:D159"/>
    <mergeCell ref="B160:D160"/>
    <mergeCell ref="B161:D161"/>
    <mergeCell ref="B150:D150"/>
    <mergeCell ref="B151:D151"/>
    <mergeCell ref="B152:D152"/>
    <mergeCell ref="B153:D153"/>
    <mergeCell ref="B154:D154"/>
    <mergeCell ref="B155:D155"/>
    <mergeCell ref="A129:D129"/>
    <mergeCell ref="A131:H131"/>
    <mergeCell ref="B133:D133"/>
    <mergeCell ref="A134:D134"/>
    <mergeCell ref="C136:C137"/>
    <mergeCell ref="D136:D137"/>
    <mergeCell ref="B123:D123"/>
    <mergeCell ref="B124:D124"/>
    <mergeCell ref="B125:D125"/>
    <mergeCell ref="B126:D126"/>
    <mergeCell ref="B127:D127"/>
    <mergeCell ref="B128:C128"/>
    <mergeCell ref="B117:D117"/>
    <mergeCell ref="B118:D118"/>
    <mergeCell ref="B119:D119"/>
    <mergeCell ref="B120:D120"/>
    <mergeCell ref="B121:D121"/>
    <mergeCell ref="B122:D122"/>
    <mergeCell ref="A110:H110"/>
    <mergeCell ref="B112:D112"/>
    <mergeCell ref="A113:D113"/>
    <mergeCell ref="C114:C115"/>
    <mergeCell ref="D114:D115"/>
    <mergeCell ref="B116:D116"/>
    <mergeCell ref="C92:D92"/>
    <mergeCell ref="C95:D95"/>
    <mergeCell ref="C97:D97"/>
    <mergeCell ref="C104:D104"/>
    <mergeCell ref="C106:D106"/>
    <mergeCell ref="A108:D108"/>
    <mergeCell ref="B85:D85"/>
    <mergeCell ref="B87:D87"/>
    <mergeCell ref="B88:D88"/>
    <mergeCell ref="B89:D89"/>
    <mergeCell ref="B90:D90"/>
    <mergeCell ref="A91:D91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C28:C29"/>
    <mergeCell ref="D28:D29"/>
    <mergeCell ref="B38:D38"/>
    <mergeCell ref="C39:C40"/>
    <mergeCell ref="D39:D40"/>
    <mergeCell ref="B54:D54"/>
    <mergeCell ref="B19:D19"/>
    <mergeCell ref="B20:D20"/>
    <mergeCell ref="A21:D21"/>
    <mergeCell ref="A23:H23"/>
    <mergeCell ref="B25:D25"/>
    <mergeCell ref="A26:D26"/>
    <mergeCell ref="B13:D13"/>
    <mergeCell ref="B14:D14"/>
    <mergeCell ref="A15:D15"/>
    <mergeCell ref="B16:D16"/>
    <mergeCell ref="B17:D17"/>
    <mergeCell ref="A18:D18"/>
    <mergeCell ref="A4:D4"/>
    <mergeCell ref="C6:D6"/>
    <mergeCell ref="A9:D9"/>
    <mergeCell ref="B10:D10"/>
    <mergeCell ref="B11:D11"/>
    <mergeCell ref="A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topLeftCell="D1" workbookViewId="0">
      <selection activeCell="F17" sqref="F17"/>
    </sheetView>
  </sheetViews>
  <sheetFormatPr defaultRowHeight="15" x14ac:dyDescent="0.25"/>
  <cols>
    <col min="1" max="1" width="47.7109375" bestFit="1" customWidth="1"/>
    <col min="2" max="2" width="20" bestFit="1" customWidth="1"/>
    <col min="3" max="3" width="20.7109375" customWidth="1"/>
    <col min="4" max="4" width="6" style="223" bestFit="1" customWidth="1"/>
    <col min="5" max="5" width="32.5703125" bestFit="1" customWidth="1"/>
    <col min="6" max="6" width="45.7109375" bestFit="1" customWidth="1"/>
    <col min="7" max="10" width="10" bestFit="1" customWidth="1"/>
    <col min="11" max="11" width="17" bestFit="1" customWidth="1"/>
    <col min="14" max="14" width="10" bestFit="1" customWidth="1"/>
    <col min="15" max="15" width="12.5703125" bestFit="1" customWidth="1"/>
  </cols>
  <sheetData>
    <row r="1" spans="1:15" x14ac:dyDescent="0.25">
      <c r="A1" t="s">
        <v>140</v>
      </c>
      <c r="B1" t="s">
        <v>160</v>
      </c>
      <c r="C1" t="s">
        <v>161</v>
      </c>
      <c r="D1" s="223" t="s">
        <v>143</v>
      </c>
      <c r="E1" t="s">
        <v>145</v>
      </c>
      <c r="F1" t="s">
        <v>162</v>
      </c>
      <c r="G1" t="s">
        <v>163</v>
      </c>
      <c r="H1" t="s">
        <v>164</v>
      </c>
      <c r="I1" t="s">
        <v>165</v>
      </c>
      <c r="J1" t="s">
        <v>165</v>
      </c>
      <c r="K1" t="s">
        <v>147</v>
      </c>
      <c r="L1" t="s">
        <v>167</v>
      </c>
      <c r="M1" t="s">
        <v>168</v>
      </c>
      <c r="N1" t="s">
        <v>146</v>
      </c>
      <c r="O1" t="s">
        <v>146</v>
      </c>
    </row>
    <row r="2" spans="1:15" x14ac:dyDescent="0.25">
      <c r="A2" t="s">
        <v>158</v>
      </c>
      <c r="B2" s="221" t="s">
        <v>136</v>
      </c>
      <c r="C2" s="221" t="s">
        <v>156</v>
      </c>
      <c r="D2" s="224">
        <v>21110</v>
      </c>
      <c r="E2" s="221" t="s">
        <v>20</v>
      </c>
      <c r="F2" s="221" t="s">
        <v>21</v>
      </c>
      <c r="G2" s="221">
        <v>23553960</v>
      </c>
      <c r="H2" s="221">
        <v>30145000</v>
      </c>
      <c r="I2" s="221">
        <v>30989000</v>
      </c>
      <c r="J2" s="221">
        <v>31323000</v>
      </c>
      <c r="K2" t="s">
        <v>166</v>
      </c>
      <c r="L2" s="221">
        <v>2015</v>
      </c>
      <c r="M2" s="221">
        <v>2016</v>
      </c>
      <c r="N2">
        <f>G2</f>
        <v>23553960</v>
      </c>
      <c r="O2" s="231">
        <v>23553960</v>
      </c>
    </row>
    <row r="3" spans="1:15" x14ac:dyDescent="0.25">
      <c r="A3" t="s">
        <v>158</v>
      </c>
      <c r="B3" s="221" t="s">
        <v>136</v>
      </c>
      <c r="C3" s="221" t="s">
        <v>156</v>
      </c>
      <c r="D3" s="224">
        <v>21111</v>
      </c>
      <c r="E3" s="221" t="s">
        <v>20</v>
      </c>
      <c r="F3" s="221" t="s">
        <v>59</v>
      </c>
      <c r="G3" s="221">
        <v>4339203</v>
      </c>
      <c r="H3" s="221">
        <v>3715000</v>
      </c>
      <c r="I3" s="221">
        <v>3815000</v>
      </c>
      <c r="J3" s="221">
        <v>3915000</v>
      </c>
      <c r="K3" t="s">
        <v>166</v>
      </c>
      <c r="L3">
        <v>2015</v>
      </c>
      <c r="M3">
        <v>2016</v>
      </c>
      <c r="N3">
        <f t="shared" ref="N3:N43" si="0">G3</f>
        <v>4339203</v>
      </c>
      <c r="O3" s="231">
        <v>4339203</v>
      </c>
    </row>
    <row r="4" spans="1:15" x14ac:dyDescent="0.25">
      <c r="A4" t="s">
        <v>158</v>
      </c>
      <c r="B4" s="221" t="s">
        <v>136</v>
      </c>
      <c r="C4" s="221" t="s">
        <v>156</v>
      </c>
      <c r="D4" s="224">
        <v>21210</v>
      </c>
      <c r="E4" s="221" t="s">
        <v>20</v>
      </c>
      <c r="F4" s="221" t="s">
        <v>66</v>
      </c>
      <c r="G4" s="221">
        <v>568393</v>
      </c>
      <c r="H4" s="221">
        <v>700000</v>
      </c>
      <c r="I4" s="221">
        <v>700000</v>
      </c>
      <c r="J4" s="221">
        <v>700000</v>
      </c>
      <c r="K4" t="s">
        <v>166</v>
      </c>
      <c r="L4">
        <v>2015</v>
      </c>
      <c r="M4">
        <v>2016</v>
      </c>
      <c r="N4">
        <f t="shared" si="0"/>
        <v>568393</v>
      </c>
      <c r="O4" s="231">
        <v>568393</v>
      </c>
    </row>
    <row r="5" spans="1:15" x14ac:dyDescent="0.25">
      <c r="A5" t="s">
        <v>158</v>
      </c>
      <c r="B5" s="221" t="s">
        <v>136</v>
      </c>
      <c r="C5" s="221" t="s">
        <v>156</v>
      </c>
      <c r="D5" s="224">
        <v>22010</v>
      </c>
      <c r="E5" s="221" t="s">
        <v>67</v>
      </c>
      <c r="F5" s="221" t="s">
        <v>68</v>
      </c>
      <c r="G5" s="221">
        <v>4094662</v>
      </c>
      <c r="H5" s="221">
        <v>4550000</v>
      </c>
      <c r="I5" s="221">
        <v>4550000</v>
      </c>
      <c r="J5" s="221">
        <v>4550000</v>
      </c>
      <c r="K5" t="s">
        <v>166</v>
      </c>
      <c r="L5">
        <v>2015</v>
      </c>
      <c r="M5">
        <v>2016</v>
      </c>
      <c r="N5">
        <f t="shared" si="0"/>
        <v>4094662</v>
      </c>
      <c r="O5" s="231">
        <v>4094662</v>
      </c>
    </row>
    <row r="6" spans="1:15" x14ac:dyDescent="0.25">
      <c r="A6" t="s">
        <v>158</v>
      </c>
      <c r="B6" s="221" t="s">
        <v>136</v>
      </c>
      <c r="C6" s="221" t="s">
        <v>156</v>
      </c>
      <c r="D6" s="224">
        <v>22020</v>
      </c>
      <c r="E6" s="221" t="s">
        <v>67</v>
      </c>
      <c r="F6" s="221" t="s">
        <v>69</v>
      </c>
      <c r="G6" s="221">
        <v>494723</v>
      </c>
      <c r="H6" s="221">
        <v>500000</v>
      </c>
      <c r="I6" s="221">
        <v>510000</v>
      </c>
      <c r="J6" s="221">
        <v>520000</v>
      </c>
      <c r="K6" t="s">
        <v>166</v>
      </c>
      <c r="L6">
        <v>2015</v>
      </c>
      <c r="M6">
        <v>2016</v>
      </c>
      <c r="N6">
        <f t="shared" si="0"/>
        <v>494723</v>
      </c>
      <c r="O6" s="231">
        <v>494723</v>
      </c>
    </row>
    <row r="7" spans="1:15" x14ac:dyDescent="0.25">
      <c r="A7" t="s">
        <v>158</v>
      </c>
      <c r="B7" s="221" t="s">
        <v>136</v>
      </c>
      <c r="C7" s="221" t="s">
        <v>156</v>
      </c>
      <c r="D7" s="224">
        <v>22030</v>
      </c>
      <c r="E7" s="221" t="s">
        <v>67</v>
      </c>
      <c r="F7" s="221" t="s">
        <v>70</v>
      </c>
      <c r="G7" s="221">
        <v>852369</v>
      </c>
      <c r="H7" s="221">
        <v>100000</v>
      </c>
      <c r="I7" s="221">
        <v>100000</v>
      </c>
      <c r="J7" s="221">
        <v>100000</v>
      </c>
      <c r="K7" t="s">
        <v>166</v>
      </c>
      <c r="L7">
        <v>2015</v>
      </c>
      <c r="M7">
        <v>2016</v>
      </c>
      <c r="N7">
        <f t="shared" si="0"/>
        <v>852369</v>
      </c>
      <c r="O7" s="231">
        <v>852369</v>
      </c>
    </row>
    <row r="8" spans="1:15" x14ac:dyDescent="0.25">
      <c r="A8" t="s">
        <v>158</v>
      </c>
      <c r="B8" s="221" t="s">
        <v>136</v>
      </c>
      <c r="C8" s="221" t="s">
        <v>156</v>
      </c>
      <c r="D8" s="224">
        <v>22040</v>
      </c>
      <c r="E8" s="221" t="s">
        <v>67</v>
      </c>
      <c r="F8" s="221" t="s">
        <v>71</v>
      </c>
      <c r="G8" s="221">
        <v>1444229</v>
      </c>
      <c r="H8" s="221">
        <v>800000</v>
      </c>
      <c r="I8" s="221">
        <v>800000</v>
      </c>
      <c r="J8" s="221">
        <v>800000</v>
      </c>
      <c r="K8" t="s">
        <v>166</v>
      </c>
      <c r="L8">
        <v>2015</v>
      </c>
      <c r="M8">
        <v>2016</v>
      </c>
      <c r="N8">
        <f t="shared" si="0"/>
        <v>1444229</v>
      </c>
      <c r="O8" s="231">
        <v>1444229</v>
      </c>
    </row>
    <row r="9" spans="1:15" x14ac:dyDescent="0.25">
      <c r="A9" t="s">
        <v>158</v>
      </c>
      <c r="B9" s="221" t="s">
        <v>136</v>
      </c>
      <c r="C9" s="221" t="s">
        <v>156</v>
      </c>
      <c r="D9" s="224">
        <v>22050</v>
      </c>
      <c r="E9" s="221" t="s">
        <v>67</v>
      </c>
      <c r="F9" s="221" t="s">
        <v>72</v>
      </c>
      <c r="G9" s="221">
        <v>646643</v>
      </c>
      <c r="H9" s="221">
        <v>590000</v>
      </c>
      <c r="I9" s="221">
        <v>590000</v>
      </c>
      <c r="J9" s="221">
        <v>590000</v>
      </c>
      <c r="K9" t="s">
        <v>166</v>
      </c>
      <c r="L9">
        <v>2015</v>
      </c>
      <c r="M9">
        <v>2016</v>
      </c>
      <c r="N9">
        <f t="shared" si="0"/>
        <v>646643</v>
      </c>
      <c r="O9" s="231">
        <v>646643</v>
      </c>
    </row>
    <row r="10" spans="1:15" x14ac:dyDescent="0.25">
      <c r="A10" t="s">
        <v>158</v>
      </c>
      <c r="B10" s="221" t="s">
        <v>136</v>
      </c>
      <c r="C10" s="221" t="s">
        <v>156</v>
      </c>
      <c r="D10" s="224">
        <v>22060</v>
      </c>
      <c r="E10" s="221" t="s">
        <v>67</v>
      </c>
      <c r="F10" s="221" t="s">
        <v>73</v>
      </c>
      <c r="G10" s="221">
        <v>247175</v>
      </c>
      <c r="H10" s="221">
        <v>500000</v>
      </c>
      <c r="I10" s="221">
        <v>500000</v>
      </c>
      <c r="J10" s="221">
        <v>500000</v>
      </c>
      <c r="K10" t="s">
        <v>166</v>
      </c>
      <c r="L10">
        <v>2015</v>
      </c>
      <c r="M10">
        <v>2016</v>
      </c>
      <c r="N10">
        <f t="shared" si="0"/>
        <v>247175</v>
      </c>
      <c r="O10" s="231">
        <v>247175</v>
      </c>
    </row>
    <row r="11" spans="1:15" x14ac:dyDescent="0.25">
      <c r="A11" t="s">
        <v>158</v>
      </c>
      <c r="B11" s="221" t="s">
        <v>136</v>
      </c>
      <c r="C11" s="221" t="s">
        <v>156</v>
      </c>
      <c r="D11" s="224">
        <v>22070</v>
      </c>
      <c r="E11" s="221" t="s">
        <v>67</v>
      </c>
      <c r="F11" s="221" t="s">
        <v>74</v>
      </c>
      <c r="G11" s="221">
        <v>51060</v>
      </c>
      <c r="H11" s="221">
        <v>300000</v>
      </c>
      <c r="I11" s="221">
        <v>300000</v>
      </c>
      <c r="J11" s="221">
        <v>300000</v>
      </c>
      <c r="K11" t="s">
        <v>166</v>
      </c>
      <c r="L11">
        <v>2015</v>
      </c>
      <c r="M11">
        <v>2016</v>
      </c>
      <c r="N11">
        <f t="shared" si="0"/>
        <v>51060</v>
      </c>
      <c r="O11" s="231">
        <v>51060</v>
      </c>
    </row>
    <row r="12" spans="1:15" x14ac:dyDescent="0.25">
      <c r="A12" t="s">
        <v>158</v>
      </c>
      <c r="B12" s="221" t="s">
        <v>136</v>
      </c>
      <c r="C12" s="221" t="s">
        <v>156</v>
      </c>
      <c r="D12" s="224">
        <v>22100</v>
      </c>
      <c r="E12" s="221" t="s">
        <v>67</v>
      </c>
      <c r="F12" s="221" t="s">
        <v>75</v>
      </c>
      <c r="G12" s="221">
        <v>1174348</v>
      </c>
      <c r="H12" s="221">
        <v>1450000</v>
      </c>
      <c r="I12" s="221">
        <v>1450000</v>
      </c>
      <c r="J12" s="221">
        <v>1450000</v>
      </c>
      <c r="K12" t="s">
        <v>166</v>
      </c>
      <c r="L12">
        <v>2015</v>
      </c>
      <c r="M12">
        <v>2016</v>
      </c>
      <c r="N12">
        <f t="shared" si="0"/>
        <v>1174348</v>
      </c>
      <c r="O12" s="231">
        <v>1174348</v>
      </c>
    </row>
    <row r="13" spans="1:15" x14ac:dyDescent="0.25">
      <c r="A13" t="s">
        <v>158</v>
      </c>
      <c r="B13" s="221" t="s">
        <v>136</v>
      </c>
      <c r="C13" s="221" t="s">
        <v>156</v>
      </c>
      <c r="D13" s="224">
        <v>22120</v>
      </c>
      <c r="E13" s="221" t="s">
        <v>67</v>
      </c>
      <c r="F13" s="221" t="s">
        <v>76</v>
      </c>
      <c r="G13" s="221">
        <v>49980</v>
      </c>
      <c r="H13" s="221">
        <v>7100000</v>
      </c>
      <c r="I13" s="221">
        <v>600000</v>
      </c>
      <c r="J13" s="221">
        <v>600000</v>
      </c>
      <c r="K13" t="s">
        <v>166</v>
      </c>
      <c r="L13">
        <v>2015</v>
      </c>
      <c r="M13">
        <v>2016</v>
      </c>
      <c r="N13">
        <f t="shared" si="0"/>
        <v>49980</v>
      </c>
      <c r="O13" s="231">
        <v>49980</v>
      </c>
    </row>
    <row r="14" spans="1:15" x14ac:dyDescent="0.25">
      <c r="A14" t="s">
        <v>158</v>
      </c>
      <c r="B14" s="221" t="s">
        <v>136</v>
      </c>
      <c r="C14" s="221" t="s">
        <v>156</v>
      </c>
      <c r="D14" s="224">
        <v>22900</v>
      </c>
      <c r="E14" s="221" t="s">
        <v>67</v>
      </c>
      <c r="F14" s="221" t="s">
        <v>77</v>
      </c>
      <c r="G14" s="221">
        <v>176821</v>
      </c>
      <c r="H14" s="221">
        <v>550000</v>
      </c>
      <c r="I14" s="221">
        <v>550000</v>
      </c>
      <c r="J14" s="221">
        <v>550000</v>
      </c>
      <c r="K14" t="s">
        <v>166</v>
      </c>
      <c r="L14">
        <v>2015</v>
      </c>
      <c r="M14">
        <v>2016</v>
      </c>
      <c r="N14">
        <f t="shared" si="0"/>
        <v>176821</v>
      </c>
      <c r="O14" s="231">
        <v>176821</v>
      </c>
    </row>
    <row r="15" spans="1:15" x14ac:dyDescent="0.25">
      <c r="A15" t="s">
        <v>158</v>
      </c>
      <c r="B15" s="221" t="s">
        <v>136</v>
      </c>
      <c r="C15" s="221" t="s">
        <v>156</v>
      </c>
      <c r="D15" s="224">
        <v>26210</v>
      </c>
      <c r="E15" s="221" t="s">
        <v>78</v>
      </c>
      <c r="F15" s="221" t="s">
        <v>79</v>
      </c>
      <c r="G15" s="221">
        <v>6372024.5999999996</v>
      </c>
      <c r="H15" s="221">
        <v>9000000</v>
      </c>
      <c r="I15" s="221">
        <v>9000000</v>
      </c>
      <c r="J15" s="221">
        <v>9000000</v>
      </c>
      <c r="K15" t="s">
        <v>166</v>
      </c>
      <c r="L15">
        <v>2015</v>
      </c>
      <c r="M15">
        <v>2016</v>
      </c>
      <c r="N15">
        <f t="shared" si="0"/>
        <v>6372024.5999999996</v>
      </c>
      <c r="O15" s="231">
        <v>6372024.5999999996</v>
      </c>
    </row>
    <row r="16" spans="1:15" x14ac:dyDescent="0.25">
      <c r="A16" t="s">
        <v>158</v>
      </c>
      <c r="B16" s="221" t="s">
        <v>136</v>
      </c>
      <c r="C16" s="221" t="s">
        <v>156</v>
      </c>
      <c r="D16" s="224">
        <v>26313</v>
      </c>
      <c r="E16" s="221" t="s">
        <v>78</v>
      </c>
      <c r="F16" s="221" t="s">
        <v>82</v>
      </c>
      <c r="G16" s="221">
        <v>145281302</v>
      </c>
      <c r="H16" s="221">
        <v>154800000</v>
      </c>
      <c r="I16" s="221">
        <v>157896000</v>
      </c>
      <c r="J16" s="221">
        <v>161052000</v>
      </c>
      <c r="K16" t="s">
        <v>166</v>
      </c>
      <c r="L16">
        <v>2015</v>
      </c>
      <c r="M16">
        <v>2016</v>
      </c>
      <c r="N16">
        <f t="shared" si="0"/>
        <v>145281302</v>
      </c>
      <c r="O16" s="231">
        <v>145281302</v>
      </c>
    </row>
    <row r="17" spans="1:15" x14ac:dyDescent="0.25">
      <c r="A17" t="s">
        <v>158</v>
      </c>
      <c r="B17" s="221" t="s">
        <v>136</v>
      </c>
      <c r="C17" s="221" t="s">
        <v>156</v>
      </c>
      <c r="D17" s="224">
        <v>28216</v>
      </c>
      <c r="E17" s="221" t="s">
        <v>93</v>
      </c>
      <c r="F17" s="221" t="s">
        <v>94</v>
      </c>
      <c r="G17" s="221">
        <v>57497302</v>
      </c>
      <c r="H17" s="221">
        <v>57500000</v>
      </c>
      <c r="I17" s="221">
        <v>20000000</v>
      </c>
      <c r="J17" s="221">
        <v>20000000</v>
      </c>
      <c r="K17" t="s">
        <v>166</v>
      </c>
      <c r="L17">
        <v>2015</v>
      </c>
      <c r="M17">
        <v>2016</v>
      </c>
      <c r="N17">
        <f t="shared" si="0"/>
        <v>57497302</v>
      </c>
      <c r="O17" s="231">
        <v>57497302</v>
      </c>
    </row>
    <row r="18" spans="1:15" x14ac:dyDescent="0.25">
      <c r="A18" t="s">
        <v>158</v>
      </c>
      <c r="B18" s="221" t="s">
        <v>136</v>
      </c>
      <c r="C18" s="221" t="s">
        <v>157</v>
      </c>
      <c r="D18" s="224">
        <v>26323</v>
      </c>
      <c r="E18" s="221" t="s">
        <v>78</v>
      </c>
      <c r="F18" s="221" t="s">
        <v>82</v>
      </c>
      <c r="G18" s="221">
        <v>1000000</v>
      </c>
      <c r="H18" s="221">
        <v>9500000</v>
      </c>
      <c r="I18" s="221">
        <v>1450000</v>
      </c>
      <c r="J18" s="221">
        <v>1450000</v>
      </c>
      <c r="K18" t="s">
        <v>166</v>
      </c>
      <c r="L18">
        <v>2015</v>
      </c>
      <c r="M18">
        <v>2016</v>
      </c>
      <c r="N18">
        <f t="shared" si="0"/>
        <v>1000000</v>
      </c>
      <c r="O18" s="231">
        <v>1000000</v>
      </c>
    </row>
    <row r="19" spans="1:15" x14ac:dyDescent="0.25">
      <c r="A19" t="s">
        <v>158</v>
      </c>
      <c r="B19" s="221" t="s">
        <v>136</v>
      </c>
      <c r="C19" s="221" t="s">
        <v>157</v>
      </c>
      <c r="D19" s="224">
        <v>31112</v>
      </c>
      <c r="E19" s="221" t="s">
        <v>98</v>
      </c>
      <c r="F19" s="221" t="s">
        <v>99</v>
      </c>
      <c r="G19" s="221">
        <v>55000000</v>
      </c>
      <c r="H19" s="221">
        <v>0</v>
      </c>
      <c r="I19" s="221">
        <v>0</v>
      </c>
      <c r="J19" s="221">
        <v>0</v>
      </c>
      <c r="K19" t="s">
        <v>166</v>
      </c>
      <c r="L19">
        <v>2015</v>
      </c>
      <c r="M19">
        <v>2016</v>
      </c>
      <c r="N19">
        <f t="shared" si="0"/>
        <v>55000000</v>
      </c>
      <c r="O19" s="231">
        <v>55000000</v>
      </c>
    </row>
    <row r="20" spans="1:15" x14ac:dyDescent="0.25">
      <c r="A20" t="s">
        <v>158</v>
      </c>
      <c r="B20" s="221" t="s">
        <v>136</v>
      </c>
      <c r="C20" s="221" t="s">
        <v>157</v>
      </c>
      <c r="D20" s="224">
        <v>31121</v>
      </c>
      <c r="E20" s="221" t="s">
        <v>98</v>
      </c>
      <c r="F20" s="221" t="s">
        <v>101</v>
      </c>
      <c r="G20" s="221">
        <v>0</v>
      </c>
      <c r="H20" s="221">
        <v>1500000</v>
      </c>
      <c r="I20" s="221">
        <v>0</v>
      </c>
      <c r="J20" s="221">
        <v>0</v>
      </c>
      <c r="K20" t="s">
        <v>166</v>
      </c>
      <c r="L20">
        <v>2015</v>
      </c>
      <c r="M20">
        <v>2016</v>
      </c>
      <c r="N20">
        <f t="shared" si="0"/>
        <v>0</v>
      </c>
      <c r="O20" s="231">
        <v>0</v>
      </c>
    </row>
    <row r="21" spans="1:15" x14ac:dyDescent="0.25">
      <c r="A21" t="s">
        <v>158</v>
      </c>
      <c r="B21" s="221" t="s">
        <v>136</v>
      </c>
      <c r="C21" s="221" t="s">
        <v>157</v>
      </c>
      <c r="D21" s="224">
        <v>31122</v>
      </c>
      <c r="E21" s="221" t="s">
        <v>98</v>
      </c>
      <c r="F21" s="221" t="s">
        <v>104</v>
      </c>
      <c r="G21" s="221">
        <v>2227084</v>
      </c>
      <c r="H21" s="221">
        <v>600000</v>
      </c>
      <c r="I21" s="221">
        <v>600000</v>
      </c>
      <c r="J21" s="221">
        <v>600000</v>
      </c>
      <c r="K21" t="s">
        <v>166</v>
      </c>
      <c r="L21">
        <v>2015</v>
      </c>
      <c r="M21">
        <v>2016</v>
      </c>
      <c r="N21">
        <f t="shared" si="0"/>
        <v>2227084</v>
      </c>
      <c r="O21" s="231">
        <v>2227084</v>
      </c>
    </row>
    <row r="22" spans="1:15" x14ac:dyDescent="0.25">
      <c r="A22" t="s">
        <v>158</v>
      </c>
      <c r="B22" s="221" t="s">
        <v>136</v>
      </c>
      <c r="C22" s="221" t="s">
        <v>157</v>
      </c>
      <c r="D22" s="224">
        <v>31132</v>
      </c>
      <c r="E22" s="221" t="s">
        <v>98</v>
      </c>
      <c r="F22" s="221" t="s">
        <v>107</v>
      </c>
      <c r="G22" s="221">
        <v>0</v>
      </c>
      <c r="H22" s="221">
        <v>200000</v>
      </c>
      <c r="I22" s="221">
        <v>200000</v>
      </c>
      <c r="J22" s="221">
        <v>200000</v>
      </c>
      <c r="K22" t="s">
        <v>166</v>
      </c>
      <c r="L22">
        <v>2015</v>
      </c>
      <c r="M22">
        <v>2016</v>
      </c>
      <c r="N22">
        <f t="shared" si="0"/>
        <v>0</v>
      </c>
      <c r="O22" s="231">
        <v>0</v>
      </c>
    </row>
    <row r="23" spans="1:15" x14ac:dyDescent="0.25">
      <c r="A23" t="s">
        <v>158</v>
      </c>
      <c r="B23" s="221" t="s">
        <v>136</v>
      </c>
      <c r="C23" s="221" t="s">
        <v>157</v>
      </c>
      <c r="D23" s="224">
        <v>31133</v>
      </c>
      <c r="E23" s="221" t="s">
        <v>98</v>
      </c>
      <c r="F23" s="221" t="s">
        <v>109</v>
      </c>
      <c r="G23" s="221">
        <v>15000000</v>
      </c>
      <c r="H23" s="221">
        <v>0</v>
      </c>
      <c r="I23" s="221">
        <v>0</v>
      </c>
      <c r="J23" s="221">
        <v>0</v>
      </c>
      <c r="K23" t="s">
        <v>166</v>
      </c>
      <c r="L23">
        <v>2015</v>
      </c>
      <c r="M23">
        <v>2016</v>
      </c>
      <c r="N23">
        <f t="shared" si="0"/>
        <v>15000000</v>
      </c>
      <c r="O23" s="231">
        <v>15000000</v>
      </c>
    </row>
    <row r="24" spans="1:15" x14ac:dyDescent="0.25">
      <c r="A24" t="s">
        <v>158</v>
      </c>
      <c r="B24" s="221" t="s">
        <v>137</v>
      </c>
      <c r="C24" s="221" t="s">
        <v>156</v>
      </c>
      <c r="D24" s="224">
        <v>21110</v>
      </c>
      <c r="E24" s="221" t="s">
        <v>20</v>
      </c>
      <c r="F24" s="221" t="s">
        <v>21</v>
      </c>
      <c r="G24" s="221">
        <v>9562695.8000000007</v>
      </c>
      <c r="H24" s="221">
        <v>16200000</v>
      </c>
      <c r="I24" s="221">
        <v>16200000</v>
      </c>
      <c r="J24" s="221">
        <v>16200000</v>
      </c>
      <c r="K24" t="s">
        <v>166</v>
      </c>
      <c r="L24">
        <v>2015</v>
      </c>
      <c r="M24">
        <v>2016</v>
      </c>
      <c r="N24">
        <f t="shared" si="0"/>
        <v>9562695.8000000007</v>
      </c>
      <c r="O24" s="231">
        <v>9562695.8000000007</v>
      </c>
    </row>
    <row r="25" spans="1:15" x14ac:dyDescent="0.25">
      <c r="A25" t="s">
        <v>158</v>
      </c>
      <c r="B25" s="221" t="s">
        <v>137</v>
      </c>
      <c r="C25" s="221" t="s">
        <v>156</v>
      </c>
      <c r="D25" s="224">
        <v>21111</v>
      </c>
      <c r="E25" s="221" t="s">
        <v>20</v>
      </c>
      <c r="F25" s="221" t="s">
        <v>59</v>
      </c>
      <c r="G25" s="221">
        <v>702057</v>
      </c>
      <c r="H25" s="221">
        <v>2000000</v>
      </c>
      <c r="I25" s="221">
        <v>2000000</v>
      </c>
      <c r="J25" s="221">
        <v>2000000</v>
      </c>
      <c r="K25" t="s">
        <v>166</v>
      </c>
      <c r="L25">
        <v>2015</v>
      </c>
      <c r="M25">
        <v>2016</v>
      </c>
      <c r="N25">
        <f t="shared" si="0"/>
        <v>702057</v>
      </c>
      <c r="O25" s="231">
        <v>702057</v>
      </c>
    </row>
    <row r="26" spans="1:15" x14ac:dyDescent="0.25">
      <c r="A26" t="s">
        <v>158</v>
      </c>
      <c r="B26" s="221" t="s">
        <v>137</v>
      </c>
      <c r="C26" s="221" t="s">
        <v>156</v>
      </c>
      <c r="D26" s="224">
        <v>22120</v>
      </c>
      <c r="E26" s="221" t="s">
        <v>67</v>
      </c>
      <c r="F26" s="221" t="s">
        <v>113</v>
      </c>
      <c r="G26" s="221">
        <v>0</v>
      </c>
      <c r="H26" s="221">
        <v>5000000</v>
      </c>
      <c r="I26" s="221">
        <v>5000000</v>
      </c>
      <c r="J26" s="221">
        <v>5000000</v>
      </c>
      <c r="K26" t="s">
        <v>166</v>
      </c>
      <c r="L26">
        <v>2015</v>
      </c>
      <c r="M26">
        <v>2016</v>
      </c>
      <c r="N26">
        <f t="shared" si="0"/>
        <v>0</v>
      </c>
      <c r="O26" s="231">
        <v>0</v>
      </c>
    </row>
    <row r="27" spans="1:15" x14ac:dyDescent="0.25">
      <c r="A27" t="s">
        <v>158</v>
      </c>
      <c r="B27" s="221" t="s">
        <v>137</v>
      </c>
      <c r="C27" s="221" t="s">
        <v>156</v>
      </c>
      <c r="D27" s="224">
        <v>22900</v>
      </c>
      <c r="E27" s="221" t="s">
        <v>67</v>
      </c>
      <c r="F27" s="221" t="s">
        <v>77</v>
      </c>
      <c r="G27" s="221">
        <v>2285146</v>
      </c>
      <c r="H27" s="221">
        <v>1600000</v>
      </c>
      <c r="I27" s="221">
        <v>1600000</v>
      </c>
      <c r="J27" s="221">
        <v>1600000</v>
      </c>
      <c r="K27" t="s">
        <v>166</v>
      </c>
      <c r="L27">
        <v>2015</v>
      </c>
      <c r="M27">
        <v>2016</v>
      </c>
      <c r="N27">
        <f t="shared" si="0"/>
        <v>2285146</v>
      </c>
      <c r="O27" s="231">
        <v>2285146</v>
      </c>
    </row>
    <row r="28" spans="1:15" x14ac:dyDescent="0.25">
      <c r="A28" t="s">
        <v>158</v>
      </c>
      <c r="B28" s="221" t="s">
        <v>137</v>
      </c>
      <c r="C28" s="221" t="s">
        <v>156</v>
      </c>
      <c r="D28" s="224">
        <v>26210</v>
      </c>
      <c r="E28" s="221" t="s">
        <v>78</v>
      </c>
      <c r="F28" s="221" t="s">
        <v>79</v>
      </c>
      <c r="G28" s="221">
        <v>1999982</v>
      </c>
      <c r="H28" s="221">
        <v>2200000</v>
      </c>
      <c r="I28" s="221">
        <v>2200000</v>
      </c>
      <c r="J28" s="221">
        <v>2200000</v>
      </c>
      <c r="K28" t="s">
        <v>166</v>
      </c>
      <c r="L28">
        <v>2015</v>
      </c>
      <c r="M28">
        <v>2016</v>
      </c>
      <c r="N28">
        <f t="shared" si="0"/>
        <v>1999982</v>
      </c>
      <c r="O28" s="231">
        <v>1999982</v>
      </c>
    </row>
    <row r="29" spans="1:15" x14ac:dyDescent="0.25">
      <c r="A29" t="s">
        <v>158</v>
      </c>
      <c r="B29" s="221" t="s">
        <v>137</v>
      </c>
      <c r="C29" s="221" t="s">
        <v>156</v>
      </c>
      <c r="D29" s="224">
        <v>26313</v>
      </c>
      <c r="E29" s="221" t="s">
        <v>78</v>
      </c>
      <c r="F29" s="221" t="s">
        <v>82</v>
      </c>
      <c r="G29" s="221">
        <v>53761355</v>
      </c>
      <c r="H29" s="221">
        <v>100000000</v>
      </c>
      <c r="I29" s="221">
        <v>100000000</v>
      </c>
      <c r="J29" s="221">
        <v>100000000</v>
      </c>
      <c r="K29" t="s">
        <v>166</v>
      </c>
      <c r="L29">
        <v>2015</v>
      </c>
      <c r="M29">
        <v>2016</v>
      </c>
      <c r="N29">
        <f t="shared" si="0"/>
        <v>53761355</v>
      </c>
      <c r="O29" s="231">
        <v>53761355</v>
      </c>
    </row>
    <row r="30" spans="1:15" x14ac:dyDescent="0.25">
      <c r="A30" t="s">
        <v>158</v>
      </c>
      <c r="B30" s="221" t="s">
        <v>138</v>
      </c>
      <c r="C30" s="221" t="s">
        <v>156</v>
      </c>
      <c r="D30" s="224">
        <v>21110</v>
      </c>
      <c r="E30" s="221" t="s">
        <v>20</v>
      </c>
      <c r="F30" s="221" t="s">
        <v>21</v>
      </c>
      <c r="G30" s="221">
        <v>17205480</v>
      </c>
      <c r="H30" s="221">
        <v>39560000</v>
      </c>
      <c r="I30" s="221">
        <v>45660000</v>
      </c>
      <c r="J30" s="221">
        <v>45860000</v>
      </c>
      <c r="K30" t="s">
        <v>166</v>
      </c>
      <c r="L30">
        <v>2015</v>
      </c>
      <c r="M30">
        <v>2016</v>
      </c>
      <c r="N30">
        <f t="shared" si="0"/>
        <v>17205480</v>
      </c>
      <c r="O30" s="231">
        <v>17205480</v>
      </c>
    </row>
    <row r="31" spans="1:15" x14ac:dyDescent="0.25">
      <c r="A31" t="s">
        <v>158</v>
      </c>
      <c r="B31" s="221" t="s">
        <v>138</v>
      </c>
      <c r="C31" s="221" t="s">
        <v>156</v>
      </c>
      <c r="D31" s="224">
        <v>21111</v>
      </c>
      <c r="E31" s="221" t="s">
        <v>20</v>
      </c>
      <c r="F31" s="221" t="s">
        <v>59</v>
      </c>
      <c r="G31" s="221">
        <v>2099734</v>
      </c>
      <c r="H31" s="221">
        <v>4010000</v>
      </c>
      <c r="I31" s="221">
        <v>4010000</v>
      </c>
      <c r="J31" s="221">
        <v>4010000</v>
      </c>
      <c r="K31" t="s">
        <v>166</v>
      </c>
      <c r="L31">
        <v>2015</v>
      </c>
      <c r="M31">
        <v>2016</v>
      </c>
      <c r="N31">
        <f t="shared" si="0"/>
        <v>2099734</v>
      </c>
      <c r="O31" s="231">
        <v>2099734</v>
      </c>
    </row>
    <row r="32" spans="1:15" x14ac:dyDescent="0.25">
      <c r="A32" t="s">
        <v>158</v>
      </c>
      <c r="B32" s="221" t="s">
        <v>138</v>
      </c>
      <c r="C32" s="221" t="s">
        <v>156</v>
      </c>
      <c r="D32" s="224">
        <v>21210</v>
      </c>
      <c r="E32" s="221" t="s">
        <v>20</v>
      </c>
      <c r="F32" s="221" t="s">
        <v>66</v>
      </c>
      <c r="G32" s="221">
        <v>195822</v>
      </c>
      <c r="H32" s="221">
        <v>300000</v>
      </c>
      <c r="I32" s="221">
        <v>300000</v>
      </c>
      <c r="J32" s="221">
        <v>300000</v>
      </c>
      <c r="K32" t="s">
        <v>166</v>
      </c>
      <c r="L32">
        <v>2015</v>
      </c>
      <c r="M32">
        <v>2016</v>
      </c>
      <c r="N32">
        <f t="shared" si="0"/>
        <v>195822</v>
      </c>
      <c r="O32" s="231">
        <v>195822</v>
      </c>
    </row>
    <row r="33" spans="1:15" x14ac:dyDescent="0.25">
      <c r="A33" t="s">
        <v>158</v>
      </c>
      <c r="B33" s="221" t="s">
        <v>138</v>
      </c>
      <c r="C33" s="221" t="s">
        <v>156</v>
      </c>
      <c r="D33" s="224">
        <v>22010</v>
      </c>
      <c r="E33" s="221" t="s">
        <v>67</v>
      </c>
      <c r="F33" s="221" t="s">
        <v>68</v>
      </c>
      <c r="G33" s="221">
        <v>237955</v>
      </c>
      <c r="H33" s="221">
        <v>275000</v>
      </c>
      <c r="I33" s="221">
        <v>275000</v>
      </c>
      <c r="J33" s="221">
        <v>275000</v>
      </c>
      <c r="K33" t="s">
        <v>166</v>
      </c>
      <c r="L33">
        <v>2015</v>
      </c>
      <c r="M33">
        <v>2016</v>
      </c>
      <c r="N33">
        <f t="shared" si="0"/>
        <v>237955</v>
      </c>
      <c r="O33" s="231">
        <v>237955</v>
      </c>
    </row>
    <row r="34" spans="1:15" x14ac:dyDescent="0.25">
      <c r="A34" t="s">
        <v>158</v>
      </c>
      <c r="B34" s="221" t="s">
        <v>138</v>
      </c>
      <c r="C34" s="221" t="s">
        <v>156</v>
      </c>
      <c r="D34" s="224">
        <v>22040</v>
      </c>
      <c r="E34" s="221" t="s">
        <v>67</v>
      </c>
      <c r="F34" s="221" t="s">
        <v>126</v>
      </c>
      <c r="G34" s="221">
        <v>220779</v>
      </c>
      <c r="H34" s="221">
        <v>250000</v>
      </c>
      <c r="I34" s="221">
        <v>250000</v>
      </c>
      <c r="J34" s="221">
        <v>250000</v>
      </c>
      <c r="K34" t="s">
        <v>166</v>
      </c>
      <c r="L34">
        <v>2015</v>
      </c>
      <c r="M34">
        <v>2016</v>
      </c>
      <c r="N34">
        <f t="shared" si="0"/>
        <v>220779</v>
      </c>
      <c r="O34" s="231">
        <v>220779</v>
      </c>
    </row>
    <row r="35" spans="1:15" x14ac:dyDescent="0.25">
      <c r="A35" t="s">
        <v>158</v>
      </c>
      <c r="B35" s="221" t="s">
        <v>138</v>
      </c>
      <c r="C35" s="221" t="s">
        <v>156</v>
      </c>
      <c r="D35" s="224">
        <v>22050</v>
      </c>
      <c r="E35" s="221" t="s">
        <v>67</v>
      </c>
      <c r="F35" s="221" t="s">
        <v>72</v>
      </c>
      <c r="G35" s="221">
        <v>99179</v>
      </c>
      <c r="H35" s="221">
        <v>135000</v>
      </c>
      <c r="I35" s="221">
        <v>135000</v>
      </c>
      <c r="J35" s="221">
        <v>135000</v>
      </c>
      <c r="K35" t="s">
        <v>166</v>
      </c>
      <c r="L35">
        <v>2015</v>
      </c>
      <c r="M35">
        <v>2016</v>
      </c>
      <c r="N35">
        <f t="shared" si="0"/>
        <v>99179</v>
      </c>
      <c r="O35" s="231">
        <v>99179</v>
      </c>
    </row>
    <row r="36" spans="1:15" x14ac:dyDescent="0.25">
      <c r="A36" t="s">
        <v>158</v>
      </c>
      <c r="B36" s="221" t="s">
        <v>138</v>
      </c>
      <c r="C36" s="221" t="s">
        <v>156</v>
      </c>
      <c r="D36" s="224">
        <v>22060</v>
      </c>
      <c r="E36" s="221" t="s">
        <v>67</v>
      </c>
      <c r="F36" s="221" t="s">
        <v>73</v>
      </c>
      <c r="G36" s="221">
        <v>13200</v>
      </c>
      <c r="H36" s="221">
        <v>200000</v>
      </c>
      <c r="I36" s="221">
        <v>200000</v>
      </c>
      <c r="J36" s="221">
        <v>200000</v>
      </c>
      <c r="K36" t="s">
        <v>166</v>
      </c>
      <c r="L36">
        <v>2015</v>
      </c>
      <c r="M36">
        <v>2016</v>
      </c>
      <c r="N36">
        <f t="shared" si="0"/>
        <v>13200</v>
      </c>
      <c r="O36" s="231">
        <v>13200</v>
      </c>
    </row>
    <row r="37" spans="1:15" x14ac:dyDescent="0.25">
      <c r="A37" t="s">
        <v>158</v>
      </c>
      <c r="B37" s="221" t="s">
        <v>138</v>
      </c>
      <c r="C37" s="221" t="s">
        <v>156</v>
      </c>
      <c r="D37" s="224">
        <v>22100</v>
      </c>
      <c r="E37" s="221" t="s">
        <v>67</v>
      </c>
      <c r="F37" s="221" t="s">
        <v>75</v>
      </c>
      <c r="G37" s="221">
        <v>121107</v>
      </c>
      <c r="H37" s="221">
        <v>250000</v>
      </c>
      <c r="I37" s="221">
        <v>250000</v>
      </c>
      <c r="J37" s="221">
        <v>250000</v>
      </c>
      <c r="K37" t="s">
        <v>166</v>
      </c>
      <c r="L37">
        <v>2015</v>
      </c>
      <c r="M37">
        <v>2016</v>
      </c>
      <c r="N37">
        <f t="shared" si="0"/>
        <v>121107</v>
      </c>
      <c r="O37" s="231">
        <v>121107</v>
      </c>
    </row>
    <row r="38" spans="1:15" x14ac:dyDescent="0.25">
      <c r="A38" t="s">
        <v>158</v>
      </c>
      <c r="B38" s="221" t="s">
        <v>138</v>
      </c>
      <c r="C38" s="221" t="s">
        <v>156</v>
      </c>
      <c r="D38" s="224">
        <v>22120</v>
      </c>
      <c r="E38" s="221" t="s">
        <v>67</v>
      </c>
      <c r="F38" s="221" t="s">
        <v>76</v>
      </c>
      <c r="G38" s="221">
        <v>1606850</v>
      </c>
      <c r="H38" s="221">
        <v>800000</v>
      </c>
      <c r="I38" s="221">
        <v>800000</v>
      </c>
      <c r="J38" s="221">
        <v>800000</v>
      </c>
      <c r="K38" t="s">
        <v>166</v>
      </c>
      <c r="L38">
        <v>2015</v>
      </c>
      <c r="M38">
        <v>2016</v>
      </c>
      <c r="N38">
        <f t="shared" si="0"/>
        <v>1606850</v>
      </c>
      <c r="O38" s="231">
        <v>1606850</v>
      </c>
    </row>
    <row r="39" spans="1:15" x14ac:dyDescent="0.25">
      <c r="A39" t="s">
        <v>158</v>
      </c>
      <c r="B39" s="221" t="s">
        <v>138</v>
      </c>
      <c r="C39" s="221" t="s">
        <v>156</v>
      </c>
      <c r="D39" s="224">
        <v>22900</v>
      </c>
      <c r="E39" s="221" t="s">
        <v>67</v>
      </c>
      <c r="F39" s="221" t="s">
        <v>77</v>
      </c>
      <c r="G39" s="221">
        <v>8000</v>
      </c>
      <c r="H39" s="221">
        <v>20000</v>
      </c>
      <c r="I39" s="221">
        <v>20000</v>
      </c>
      <c r="J39" s="221">
        <v>20000</v>
      </c>
      <c r="K39" t="s">
        <v>166</v>
      </c>
      <c r="L39">
        <v>2015</v>
      </c>
      <c r="M39">
        <v>2016</v>
      </c>
      <c r="N39">
        <f t="shared" si="0"/>
        <v>8000</v>
      </c>
      <c r="O39" s="231">
        <v>8000</v>
      </c>
    </row>
    <row r="40" spans="1:15" x14ac:dyDescent="0.25">
      <c r="A40" t="s">
        <v>158</v>
      </c>
      <c r="B40" s="221" t="s">
        <v>138</v>
      </c>
      <c r="C40" s="221" t="s">
        <v>156</v>
      </c>
      <c r="D40" s="224">
        <v>26313</v>
      </c>
      <c r="E40" s="221" t="s">
        <v>78</v>
      </c>
      <c r="F40" s="221" t="s">
        <v>82</v>
      </c>
      <c r="G40" s="221">
        <v>865066</v>
      </c>
      <c r="H40" s="221">
        <v>50000000</v>
      </c>
      <c r="I40" s="221">
        <v>50000000</v>
      </c>
      <c r="J40" s="221">
        <v>50000000</v>
      </c>
      <c r="K40" t="s">
        <v>166</v>
      </c>
      <c r="L40">
        <v>2015</v>
      </c>
      <c r="M40">
        <v>2016</v>
      </c>
      <c r="N40">
        <f t="shared" si="0"/>
        <v>865066</v>
      </c>
      <c r="O40" s="231">
        <v>865066</v>
      </c>
    </row>
    <row r="41" spans="1:15" x14ac:dyDescent="0.25">
      <c r="A41" t="s">
        <v>158</v>
      </c>
      <c r="B41" s="221" t="s">
        <v>138</v>
      </c>
      <c r="C41" s="221" t="s">
        <v>156</v>
      </c>
      <c r="D41" s="224">
        <v>31132</v>
      </c>
      <c r="E41" s="221" t="s">
        <v>98</v>
      </c>
      <c r="F41" s="221" t="s">
        <v>107</v>
      </c>
      <c r="G41" s="221">
        <v>103993</v>
      </c>
      <c r="H41" s="221">
        <v>200000</v>
      </c>
      <c r="I41" s="221">
        <v>200000</v>
      </c>
      <c r="J41" s="221">
        <v>200000</v>
      </c>
      <c r="K41" t="s">
        <v>166</v>
      </c>
      <c r="L41">
        <v>2015</v>
      </c>
      <c r="M41">
        <v>2016</v>
      </c>
      <c r="N41">
        <f t="shared" si="0"/>
        <v>103993</v>
      </c>
      <c r="O41" s="231">
        <v>103993</v>
      </c>
    </row>
    <row r="42" spans="1:15" x14ac:dyDescent="0.25">
      <c r="A42" t="s">
        <v>158</v>
      </c>
      <c r="B42" s="221" t="s">
        <v>159</v>
      </c>
      <c r="C42" s="221" t="s">
        <v>156</v>
      </c>
      <c r="D42" s="224">
        <v>22120</v>
      </c>
      <c r="E42" s="221" t="s">
        <v>67</v>
      </c>
      <c r="F42" s="221" t="s">
        <v>76</v>
      </c>
      <c r="G42" s="221">
        <v>7336085</v>
      </c>
      <c r="H42" s="221">
        <v>12000000</v>
      </c>
      <c r="I42" s="221">
        <v>10000000</v>
      </c>
      <c r="J42" s="221">
        <v>10000000</v>
      </c>
      <c r="K42" t="s">
        <v>166</v>
      </c>
      <c r="L42">
        <v>2015</v>
      </c>
      <c r="M42">
        <v>2016</v>
      </c>
      <c r="N42">
        <f t="shared" si="0"/>
        <v>7336085</v>
      </c>
      <c r="O42" s="231">
        <v>7336085</v>
      </c>
    </row>
    <row r="43" spans="1:15" x14ac:dyDescent="0.25">
      <c r="A43" t="s">
        <v>158</v>
      </c>
      <c r="B43" s="221" t="s">
        <v>159</v>
      </c>
      <c r="C43" s="221" t="s">
        <v>156</v>
      </c>
      <c r="D43" s="224">
        <v>22900</v>
      </c>
      <c r="E43" s="221" t="s">
        <v>67</v>
      </c>
      <c r="F43" s="221" t="s">
        <v>77</v>
      </c>
      <c r="G43" s="221">
        <v>0</v>
      </c>
      <c r="H43" s="221">
        <v>10000000</v>
      </c>
      <c r="I43" s="221">
        <v>10000000</v>
      </c>
      <c r="J43" s="221">
        <v>10000000</v>
      </c>
      <c r="K43" t="s">
        <v>166</v>
      </c>
      <c r="L43">
        <v>2015</v>
      </c>
      <c r="M43">
        <v>2016</v>
      </c>
      <c r="N43">
        <f t="shared" si="0"/>
        <v>0</v>
      </c>
      <c r="O43" s="231">
        <v>0</v>
      </c>
    </row>
    <row r="44" spans="1:15" x14ac:dyDescent="0.25">
      <c r="A44" t="s">
        <v>158</v>
      </c>
      <c r="B44" s="225" t="s">
        <v>136</v>
      </c>
      <c r="C44" s="225" t="s">
        <v>156</v>
      </c>
      <c r="D44" s="226">
        <v>21110</v>
      </c>
      <c r="E44" s="225" t="s">
        <v>20</v>
      </c>
      <c r="F44" s="225" t="s">
        <v>21</v>
      </c>
      <c r="G44" s="225">
        <v>23553960</v>
      </c>
      <c r="H44" s="225">
        <v>30145000</v>
      </c>
      <c r="I44" s="225">
        <v>30989000</v>
      </c>
      <c r="J44" s="225">
        <v>31323000</v>
      </c>
      <c r="K44" t="s">
        <v>149</v>
      </c>
      <c r="L44" s="225">
        <v>2016</v>
      </c>
      <c r="M44" s="225">
        <v>2017</v>
      </c>
      <c r="N44">
        <f>H44</f>
        <v>30145000</v>
      </c>
      <c r="O44" s="231">
        <v>30145000</v>
      </c>
    </row>
    <row r="45" spans="1:15" x14ac:dyDescent="0.25">
      <c r="A45" t="s">
        <v>158</v>
      </c>
      <c r="B45" s="225" t="s">
        <v>136</v>
      </c>
      <c r="C45" s="225" t="s">
        <v>156</v>
      </c>
      <c r="D45" s="226">
        <v>21111</v>
      </c>
      <c r="E45" s="225" t="s">
        <v>20</v>
      </c>
      <c r="F45" s="225" t="s">
        <v>59</v>
      </c>
      <c r="G45" s="225">
        <v>4339203</v>
      </c>
      <c r="H45" s="225">
        <v>3715000</v>
      </c>
      <c r="I45" s="225">
        <v>3815000</v>
      </c>
      <c r="J45" s="225">
        <v>3915000</v>
      </c>
      <c r="K45" t="s">
        <v>149</v>
      </c>
      <c r="L45">
        <v>2016</v>
      </c>
      <c r="M45">
        <v>2017</v>
      </c>
      <c r="N45">
        <f t="shared" ref="N45:N85" si="1">H45</f>
        <v>3715000</v>
      </c>
      <c r="O45" s="231">
        <v>3715000</v>
      </c>
    </row>
    <row r="46" spans="1:15" x14ac:dyDescent="0.25">
      <c r="A46" t="s">
        <v>158</v>
      </c>
      <c r="B46" s="225" t="s">
        <v>136</v>
      </c>
      <c r="C46" s="225" t="s">
        <v>156</v>
      </c>
      <c r="D46" s="226">
        <v>21210</v>
      </c>
      <c r="E46" s="225" t="s">
        <v>20</v>
      </c>
      <c r="F46" s="225" t="s">
        <v>66</v>
      </c>
      <c r="G46" s="225">
        <v>568393</v>
      </c>
      <c r="H46" s="225">
        <v>700000</v>
      </c>
      <c r="I46" s="225">
        <v>700000</v>
      </c>
      <c r="J46" s="225">
        <v>700000</v>
      </c>
      <c r="K46" t="s">
        <v>149</v>
      </c>
      <c r="L46">
        <v>2016</v>
      </c>
      <c r="M46">
        <v>2017</v>
      </c>
      <c r="N46">
        <f t="shared" si="1"/>
        <v>700000</v>
      </c>
      <c r="O46" s="231">
        <v>700000</v>
      </c>
    </row>
    <row r="47" spans="1:15" x14ac:dyDescent="0.25">
      <c r="A47" t="s">
        <v>158</v>
      </c>
      <c r="B47" s="225" t="s">
        <v>136</v>
      </c>
      <c r="C47" s="225" t="s">
        <v>156</v>
      </c>
      <c r="D47" s="226">
        <v>22010</v>
      </c>
      <c r="E47" s="225" t="s">
        <v>67</v>
      </c>
      <c r="F47" s="225" t="s">
        <v>68</v>
      </c>
      <c r="G47" s="225">
        <v>4094662</v>
      </c>
      <c r="H47" s="225">
        <v>4550000</v>
      </c>
      <c r="I47" s="225">
        <v>4550000</v>
      </c>
      <c r="J47" s="225">
        <v>4550000</v>
      </c>
      <c r="K47" t="s">
        <v>149</v>
      </c>
      <c r="L47">
        <v>2016</v>
      </c>
      <c r="M47">
        <v>2017</v>
      </c>
      <c r="N47">
        <f t="shared" si="1"/>
        <v>4550000</v>
      </c>
      <c r="O47" s="231">
        <v>4550000</v>
      </c>
    </row>
    <row r="48" spans="1:15" x14ac:dyDescent="0.25">
      <c r="A48" t="s">
        <v>158</v>
      </c>
      <c r="B48" s="225" t="s">
        <v>136</v>
      </c>
      <c r="C48" s="225" t="s">
        <v>156</v>
      </c>
      <c r="D48" s="226">
        <v>22020</v>
      </c>
      <c r="E48" s="225" t="s">
        <v>67</v>
      </c>
      <c r="F48" s="225" t="s">
        <v>69</v>
      </c>
      <c r="G48" s="225">
        <v>494723</v>
      </c>
      <c r="H48" s="225">
        <v>500000</v>
      </c>
      <c r="I48" s="225">
        <v>510000</v>
      </c>
      <c r="J48" s="225">
        <v>520000</v>
      </c>
      <c r="K48" t="s">
        <v>149</v>
      </c>
      <c r="L48">
        <v>2016</v>
      </c>
      <c r="M48">
        <v>2017</v>
      </c>
      <c r="N48">
        <f t="shared" si="1"/>
        <v>500000</v>
      </c>
      <c r="O48" s="231">
        <v>500000</v>
      </c>
    </row>
    <row r="49" spans="1:15" x14ac:dyDescent="0.25">
      <c r="A49" t="s">
        <v>158</v>
      </c>
      <c r="B49" s="225" t="s">
        <v>136</v>
      </c>
      <c r="C49" s="225" t="s">
        <v>156</v>
      </c>
      <c r="D49" s="226">
        <v>22030</v>
      </c>
      <c r="E49" s="225" t="s">
        <v>67</v>
      </c>
      <c r="F49" s="225" t="s">
        <v>70</v>
      </c>
      <c r="G49" s="225">
        <v>852369</v>
      </c>
      <c r="H49" s="225">
        <v>100000</v>
      </c>
      <c r="I49" s="225">
        <v>100000</v>
      </c>
      <c r="J49" s="225">
        <v>100000</v>
      </c>
      <c r="K49" t="s">
        <v>149</v>
      </c>
      <c r="L49">
        <v>2016</v>
      </c>
      <c r="M49">
        <v>2017</v>
      </c>
      <c r="N49">
        <f t="shared" si="1"/>
        <v>100000</v>
      </c>
      <c r="O49" s="231">
        <v>100000</v>
      </c>
    </row>
    <row r="50" spans="1:15" x14ac:dyDescent="0.25">
      <c r="A50" t="s">
        <v>158</v>
      </c>
      <c r="B50" s="225" t="s">
        <v>136</v>
      </c>
      <c r="C50" s="225" t="s">
        <v>156</v>
      </c>
      <c r="D50" s="226">
        <v>22040</v>
      </c>
      <c r="E50" s="225" t="s">
        <v>67</v>
      </c>
      <c r="F50" s="225" t="s">
        <v>71</v>
      </c>
      <c r="G50" s="225">
        <v>1444229</v>
      </c>
      <c r="H50" s="225">
        <v>800000</v>
      </c>
      <c r="I50" s="225">
        <v>800000</v>
      </c>
      <c r="J50" s="225">
        <v>800000</v>
      </c>
      <c r="K50" t="s">
        <v>149</v>
      </c>
      <c r="L50">
        <v>2016</v>
      </c>
      <c r="M50">
        <v>2017</v>
      </c>
      <c r="N50">
        <f t="shared" si="1"/>
        <v>800000</v>
      </c>
      <c r="O50" s="231">
        <v>800000</v>
      </c>
    </row>
    <row r="51" spans="1:15" x14ac:dyDescent="0.25">
      <c r="A51" t="s">
        <v>158</v>
      </c>
      <c r="B51" s="225" t="s">
        <v>136</v>
      </c>
      <c r="C51" s="225" t="s">
        <v>156</v>
      </c>
      <c r="D51" s="226">
        <v>22050</v>
      </c>
      <c r="E51" s="225" t="s">
        <v>67</v>
      </c>
      <c r="F51" s="225" t="s">
        <v>72</v>
      </c>
      <c r="G51" s="225">
        <v>646643</v>
      </c>
      <c r="H51" s="225">
        <v>590000</v>
      </c>
      <c r="I51" s="225">
        <v>590000</v>
      </c>
      <c r="J51" s="225">
        <v>590000</v>
      </c>
      <c r="K51" t="s">
        <v>149</v>
      </c>
      <c r="L51">
        <v>2016</v>
      </c>
      <c r="M51">
        <v>2017</v>
      </c>
      <c r="N51">
        <f t="shared" si="1"/>
        <v>590000</v>
      </c>
      <c r="O51" s="231">
        <v>590000</v>
      </c>
    </row>
    <row r="52" spans="1:15" x14ac:dyDescent="0.25">
      <c r="A52" t="s">
        <v>158</v>
      </c>
      <c r="B52" s="225" t="s">
        <v>136</v>
      </c>
      <c r="C52" s="225" t="s">
        <v>156</v>
      </c>
      <c r="D52" s="226">
        <v>22060</v>
      </c>
      <c r="E52" s="225" t="s">
        <v>67</v>
      </c>
      <c r="F52" s="225" t="s">
        <v>73</v>
      </c>
      <c r="G52" s="225">
        <v>247175</v>
      </c>
      <c r="H52" s="225">
        <v>500000</v>
      </c>
      <c r="I52" s="225">
        <v>500000</v>
      </c>
      <c r="J52" s="225">
        <v>500000</v>
      </c>
      <c r="K52" t="s">
        <v>149</v>
      </c>
      <c r="L52">
        <v>2016</v>
      </c>
      <c r="M52">
        <v>2017</v>
      </c>
      <c r="N52">
        <f t="shared" si="1"/>
        <v>500000</v>
      </c>
      <c r="O52" s="231">
        <v>500000</v>
      </c>
    </row>
    <row r="53" spans="1:15" x14ac:dyDescent="0.25">
      <c r="A53" t="s">
        <v>158</v>
      </c>
      <c r="B53" s="225" t="s">
        <v>136</v>
      </c>
      <c r="C53" s="225" t="s">
        <v>156</v>
      </c>
      <c r="D53" s="226">
        <v>22070</v>
      </c>
      <c r="E53" s="225" t="s">
        <v>67</v>
      </c>
      <c r="F53" s="225" t="s">
        <v>74</v>
      </c>
      <c r="G53" s="225">
        <v>51060</v>
      </c>
      <c r="H53" s="225">
        <v>300000</v>
      </c>
      <c r="I53" s="225">
        <v>300000</v>
      </c>
      <c r="J53" s="225">
        <v>300000</v>
      </c>
      <c r="K53" t="s">
        <v>149</v>
      </c>
      <c r="L53">
        <v>2016</v>
      </c>
      <c r="M53">
        <v>2017</v>
      </c>
      <c r="N53">
        <f t="shared" si="1"/>
        <v>300000</v>
      </c>
      <c r="O53" s="231">
        <v>300000</v>
      </c>
    </row>
    <row r="54" spans="1:15" x14ac:dyDescent="0.25">
      <c r="A54" t="s">
        <v>158</v>
      </c>
      <c r="B54" s="225" t="s">
        <v>136</v>
      </c>
      <c r="C54" s="225" t="s">
        <v>156</v>
      </c>
      <c r="D54" s="226">
        <v>22100</v>
      </c>
      <c r="E54" s="225" t="s">
        <v>67</v>
      </c>
      <c r="F54" s="225" t="s">
        <v>75</v>
      </c>
      <c r="G54" s="225">
        <v>1174348</v>
      </c>
      <c r="H54" s="225">
        <v>1450000</v>
      </c>
      <c r="I54" s="225">
        <v>1450000</v>
      </c>
      <c r="J54" s="225">
        <v>1450000</v>
      </c>
      <c r="K54" t="s">
        <v>149</v>
      </c>
      <c r="L54">
        <v>2016</v>
      </c>
      <c r="M54">
        <v>2017</v>
      </c>
      <c r="N54">
        <f t="shared" si="1"/>
        <v>1450000</v>
      </c>
      <c r="O54" s="231">
        <v>1450000</v>
      </c>
    </row>
    <row r="55" spans="1:15" x14ac:dyDescent="0.25">
      <c r="A55" t="s">
        <v>158</v>
      </c>
      <c r="B55" s="225" t="s">
        <v>136</v>
      </c>
      <c r="C55" s="225" t="s">
        <v>156</v>
      </c>
      <c r="D55" s="226">
        <v>22120</v>
      </c>
      <c r="E55" s="225" t="s">
        <v>67</v>
      </c>
      <c r="F55" s="225" t="s">
        <v>76</v>
      </c>
      <c r="G55" s="225">
        <v>49980</v>
      </c>
      <c r="H55" s="225">
        <v>7100000</v>
      </c>
      <c r="I55" s="225">
        <v>600000</v>
      </c>
      <c r="J55" s="225">
        <v>600000</v>
      </c>
      <c r="K55" t="s">
        <v>149</v>
      </c>
      <c r="L55">
        <v>2016</v>
      </c>
      <c r="M55">
        <v>2017</v>
      </c>
      <c r="N55">
        <f t="shared" si="1"/>
        <v>7100000</v>
      </c>
      <c r="O55" s="231">
        <v>7100000</v>
      </c>
    </row>
    <row r="56" spans="1:15" x14ac:dyDescent="0.25">
      <c r="A56" t="s">
        <v>158</v>
      </c>
      <c r="B56" s="225" t="s">
        <v>136</v>
      </c>
      <c r="C56" s="225" t="s">
        <v>156</v>
      </c>
      <c r="D56" s="226">
        <v>22900</v>
      </c>
      <c r="E56" s="225" t="s">
        <v>67</v>
      </c>
      <c r="F56" s="225" t="s">
        <v>77</v>
      </c>
      <c r="G56" s="225">
        <v>176821</v>
      </c>
      <c r="H56" s="225">
        <v>550000</v>
      </c>
      <c r="I56" s="225">
        <v>550000</v>
      </c>
      <c r="J56" s="225">
        <v>550000</v>
      </c>
      <c r="K56" t="s">
        <v>149</v>
      </c>
      <c r="L56">
        <v>2016</v>
      </c>
      <c r="M56">
        <v>2017</v>
      </c>
      <c r="N56">
        <f t="shared" si="1"/>
        <v>550000</v>
      </c>
      <c r="O56" s="231">
        <v>550000</v>
      </c>
    </row>
    <row r="57" spans="1:15" x14ac:dyDescent="0.25">
      <c r="A57" t="s">
        <v>158</v>
      </c>
      <c r="B57" s="225" t="s">
        <v>136</v>
      </c>
      <c r="C57" s="225" t="s">
        <v>156</v>
      </c>
      <c r="D57" s="226">
        <v>26210</v>
      </c>
      <c r="E57" s="225" t="s">
        <v>78</v>
      </c>
      <c r="F57" s="225" t="s">
        <v>79</v>
      </c>
      <c r="G57" s="225">
        <v>6372024.5999999996</v>
      </c>
      <c r="H57" s="225">
        <v>9000000</v>
      </c>
      <c r="I57" s="225">
        <v>9000000</v>
      </c>
      <c r="J57" s="225">
        <v>9000000</v>
      </c>
      <c r="K57" t="s">
        <v>149</v>
      </c>
      <c r="L57">
        <v>2016</v>
      </c>
      <c r="M57">
        <v>2017</v>
      </c>
      <c r="N57">
        <f t="shared" si="1"/>
        <v>9000000</v>
      </c>
      <c r="O57" s="231">
        <v>9000000</v>
      </c>
    </row>
    <row r="58" spans="1:15" x14ac:dyDescent="0.25">
      <c r="A58" t="s">
        <v>158</v>
      </c>
      <c r="B58" s="225" t="s">
        <v>136</v>
      </c>
      <c r="C58" s="225" t="s">
        <v>156</v>
      </c>
      <c r="D58" s="226">
        <v>26313</v>
      </c>
      <c r="E58" s="225" t="s">
        <v>78</v>
      </c>
      <c r="F58" s="225" t="s">
        <v>82</v>
      </c>
      <c r="G58" s="225">
        <v>145281302</v>
      </c>
      <c r="H58" s="225">
        <v>154800000</v>
      </c>
      <c r="I58" s="225">
        <v>157896000</v>
      </c>
      <c r="J58" s="225">
        <v>161052000</v>
      </c>
      <c r="K58" t="s">
        <v>149</v>
      </c>
      <c r="L58">
        <v>2016</v>
      </c>
      <c r="M58">
        <v>2017</v>
      </c>
      <c r="N58">
        <f t="shared" si="1"/>
        <v>154800000</v>
      </c>
      <c r="O58" s="231">
        <v>154800000</v>
      </c>
    </row>
    <row r="59" spans="1:15" x14ac:dyDescent="0.25">
      <c r="A59" t="s">
        <v>158</v>
      </c>
      <c r="B59" s="225" t="s">
        <v>136</v>
      </c>
      <c r="C59" s="225" t="s">
        <v>156</v>
      </c>
      <c r="D59" s="226">
        <v>28216</v>
      </c>
      <c r="E59" s="225" t="s">
        <v>93</v>
      </c>
      <c r="F59" s="225" t="s">
        <v>94</v>
      </c>
      <c r="G59" s="225">
        <v>57497302</v>
      </c>
      <c r="H59" s="225">
        <v>57500000</v>
      </c>
      <c r="I59" s="225">
        <v>20000000</v>
      </c>
      <c r="J59" s="225">
        <v>20000000</v>
      </c>
      <c r="K59" t="s">
        <v>149</v>
      </c>
      <c r="L59">
        <v>2016</v>
      </c>
      <c r="M59">
        <v>2017</v>
      </c>
      <c r="N59">
        <f t="shared" si="1"/>
        <v>57500000</v>
      </c>
      <c r="O59" s="231">
        <v>57500000</v>
      </c>
    </row>
    <row r="60" spans="1:15" x14ac:dyDescent="0.25">
      <c r="A60" t="s">
        <v>158</v>
      </c>
      <c r="B60" s="225" t="s">
        <v>136</v>
      </c>
      <c r="C60" s="225" t="s">
        <v>157</v>
      </c>
      <c r="D60" s="226">
        <v>26323</v>
      </c>
      <c r="E60" s="225" t="s">
        <v>78</v>
      </c>
      <c r="F60" s="225" t="s">
        <v>82</v>
      </c>
      <c r="G60" s="225">
        <v>1000000</v>
      </c>
      <c r="H60" s="225">
        <v>9500000</v>
      </c>
      <c r="I60" s="225">
        <v>1450000</v>
      </c>
      <c r="J60" s="225">
        <v>1450000</v>
      </c>
      <c r="K60" t="s">
        <v>149</v>
      </c>
      <c r="L60">
        <v>2016</v>
      </c>
      <c r="M60">
        <v>2017</v>
      </c>
      <c r="N60">
        <f t="shared" si="1"/>
        <v>9500000</v>
      </c>
      <c r="O60" s="231">
        <v>9500000</v>
      </c>
    </row>
    <row r="61" spans="1:15" x14ac:dyDescent="0.25">
      <c r="A61" t="s">
        <v>158</v>
      </c>
      <c r="B61" s="225" t="s">
        <v>136</v>
      </c>
      <c r="C61" s="225" t="s">
        <v>157</v>
      </c>
      <c r="D61" s="226">
        <v>31112</v>
      </c>
      <c r="E61" s="225" t="s">
        <v>98</v>
      </c>
      <c r="F61" s="225" t="s">
        <v>99</v>
      </c>
      <c r="G61" s="225">
        <v>55000000</v>
      </c>
      <c r="H61" s="225">
        <v>0</v>
      </c>
      <c r="I61" s="225">
        <v>0</v>
      </c>
      <c r="J61" s="225">
        <v>0</v>
      </c>
      <c r="K61" t="s">
        <v>149</v>
      </c>
      <c r="L61">
        <v>2016</v>
      </c>
      <c r="M61">
        <v>2017</v>
      </c>
      <c r="N61">
        <f t="shared" si="1"/>
        <v>0</v>
      </c>
      <c r="O61" s="231">
        <v>0</v>
      </c>
    </row>
    <row r="62" spans="1:15" x14ac:dyDescent="0.25">
      <c r="A62" t="s">
        <v>158</v>
      </c>
      <c r="B62" s="225" t="s">
        <v>136</v>
      </c>
      <c r="C62" s="225" t="s">
        <v>157</v>
      </c>
      <c r="D62" s="226">
        <v>31121</v>
      </c>
      <c r="E62" s="225" t="s">
        <v>98</v>
      </c>
      <c r="F62" s="225" t="s">
        <v>101</v>
      </c>
      <c r="G62" s="225">
        <v>0</v>
      </c>
      <c r="H62" s="225">
        <v>1500000</v>
      </c>
      <c r="I62" s="225">
        <v>0</v>
      </c>
      <c r="J62" s="225">
        <v>0</v>
      </c>
      <c r="K62" t="s">
        <v>149</v>
      </c>
      <c r="L62">
        <v>2016</v>
      </c>
      <c r="M62">
        <v>2017</v>
      </c>
      <c r="N62">
        <f t="shared" si="1"/>
        <v>1500000</v>
      </c>
      <c r="O62" s="231">
        <v>1500000</v>
      </c>
    </row>
    <row r="63" spans="1:15" x14ac:dyDescent="0.25">
      <c r="A63" t="s">
        <v>158</v>
      </c>
      <c r="B63" s="225" t="s">
        <v>136</v>
      </c>
      <c r="C63" s="225" t="s">
        <v>157</v>
      </c>
      <c r="D63" s="226">
        <v>31122</v>
      </c>
      <c r="E63" s="225" t="s">
        <v>98</v>
      </c>
      <c r="F63" s="225" t="s">
        <v>104</v>
      </c>
      <c r="G63" s="225">
        <v>2227084</v>
      </c>
      <c r="H63" s="225">
        <v>600000</v>
      </c>
      <c r="I63" s="225">
        <v>600000</v>
      </c>
      <c r="J63" s="225">
        <v>600000</v>
      </c>
      <c r="K63" t="s">
        <v>149</v>
      </c>
      <c r="L63">
        <v>2016</v>
      </c>
      <c r="M63">
        <v>2017</v>
      </c>
      <c r="N63">
        <f t="shared" si="1"/>
        <v>600000</v>
      </c>
      <c r="O63" s="231">
        <v>600000</v>
      </c>
    </row>
    <row r="64" spans="1:15" x14ac:dyDescent="0.25">
      <c r="A64" t="s">
        <v>158</v>
      </c>
      <c r="B64" s="225" t="s">
        <v>136</v>
      </c>
      <c r="C64" s="225" t="s">
        <v>157</v>
      </c>
      <c r="D64" s="226">
        <v>31132</v>
      </c>
      <c r="E64" s="225" t="s">
        <v>98</v>
      </c>
      <c r="F64" s="225" t="s">
        <v>107</v>
      </c>
      <c r="G64" s="225">
        <v>0</v>
      </c>
      <c r="H64" s="225">
        <v>200000</v>
      </c>
      <c r="I64" s="225">
        <v>200000</v>
      </c>
      <c r="J64" s="225">
        <v>200000</v>
      </c>
      <c r="K64" t="s">
        <v>149</v>
      </c>
      <c r="L64">
        <v>2016</v>
      </c>
      <c r="M64">
        <v>2017</v>
      </c>
      <c r="N64">
        <f t="shared" si="1"/>
        <v>200000</v>
      </c>
      <c r="O64" s="231">
        <v>200000</v>
      </c>
    </row>
    <row r="65" spans="1:15" x14ac:dyDescent="0.25">
      <c r="A65" t="s">
        <v>158</v>
      </c>
      <c r="B65" s="225" t="s">
        <v>136</v>
      </c>
      <c r="C65" s="225" t="s">
        <v>157</v>
      </c>
      <c r="D65" s="226">
        <v>31133</v>
      </c>
      <c r="E65" s="225" t="s">
        <v>98</v>
      </c>
      <c r="F65" s="225" t="s">
        <v>109</v>
      </c>
      <c r="G65" s="225">
        <v>15000000</v>
      </c>
      <c r="H65" s="225">
        <v>0</v>
      </c>
      <c r="I65" s="225">
        <v>0</v>
      </c>
      <c r="J65" s="225">
        <v>0</v>
      </c>
      <c r="K65" t="s">
        <v>149</v>
      </c>
      <c r="L65">
        <v>2016</v>
      </c>
      <c r="M65">
        <v>2017</v>
      </c>
      <c r="N65">
        <f t="shared" si="1"/>
        <v>0</v>
      </c>
      <c r="O65" s="231">
        <v>0</v>
      </c>
    </row>
    <row r="66" spans="1:15" x14ac:dyDescent="0.25">
      <c r="A66" t="s">
        <v>158</v>
      </c>
      <c r="B66" s="225" t="s">
        <v>137</v>
      </c>
      <c r="C66" s="225" t="s">
        <v>156</v>
      </c>
      <c r="D66" s="226">
        <v>21110</v>
      </c>
      <c r="E66" s="225" t="s">
        <v>20</v>
      </c>
      <c r="F66" s="225" t="s">
        <v>21</v>
      </c>
      <c r="G66" s="225">
        <v>9562695.8000000007</v>
      </c>
      <c r="H66" s="225">
        <v>16200000</v>
      </c>
      <c r="I66" s="225">
        <v>16200000</v>
      </c>
      <c r="J66" s="225">
        <v>16200000</v>
      </c>
      <c r="K66" t="s">
        <v>149</v>
      </c>
      <c r="L66">
        <v>2016</v>
      </c>
      <c r="M66">
        <v>2017</v>
      </c>
      <c r="N66">
        <f t="shared" si="1"/>
        <v>16200000</v>
      </c>
      <c r="O66" s="231">
        <v>16200000</v>
      </c>
    </row>
    <row r="67" spans="1:15" x14ac:dyDescent="0.25">
      <c r="A67" t="s">
        <v>158</v>
      </c>
      <c r="B67" s="225" t="s">
        <v>137</v>
      </c>
      <c r="C67" s="225" t="s">
        <v>156</v>
      </c>
      <c r="D67" s="226">
        <v>21111</v>
      </c>
      <c r="E67" s="225" t="s">
        <v>20</v>
      </c>
      <c r="F67" s="225" t="s">
        <v>59</v>
      </c>
      <c r="G67" s="225">
        <v>702057</v>
      </c>
      <c r="H67" s="225">
        <v>2000000</v>
      </c>
      <c r="I67" s="225">
        <v>2000000</v>
      </c>
      <c r="J67" s="225">
        <v>2000000</v>
      </c>
      <c r="K67" t="s">
        <v>149</v>
      </c>
      <c r="L67">
        <v>2016</v>
      </c>
      <c r="M67">
        <v>2017</v>
      </c>
      <c r="N67">
        <f t="shared" si="1"/>
        <v>2000000</v>
      </c>
      <c r="O67" s="231">
        <v>2000000</v>
      </c>
    </row>
    <row r="68" spans="1:15" x14ac:dyDescent="0.25">
      <c r="A68" t="s">
        <v>158</v>
      </c>
      <c r="B68" s="225" t="s">
        <v>137</v>
      </c>
      <c r="C68" s="225" t="s">
        <v>156</v>
      </c>
      <c r="D68" s="226">
        <v>22120</v>
      </c>
      <c r="E68" s="225" t="s">
        <v>67</v>
      </c>
      <c r="F68" s="225" t="s">
        <v>113</v>
      </c>
      <c r="G68" s="225">
        <v>0</v>
      </c>
      <c r="H68" s="225">
        <v>5000000</v>
      </c>
      <c r="I68" s="225">
        <v>5000000</v>
      </c>
      <c r="J68" s="225">
        <v>5000000</v>
      </c>
      <c r="K68" t="s">
        <v>149</v>
      </c>
      <c r="L68">
        <v>2016</v>
      </c>
      <c r="M68">
        <v>2017</v>
      </c>
      <c r="N68">
        <f t="shared" si="1"/>
        <v>5000000</v>
      </c>
      <c r="O68" s="231">
        <v>5000000</v>
      </c>
    </row>
    <row r="69" spans="1:15" x14ac:dyDescent="0.25">
      <c r="A69" t="s">
        <v>158</v>
      </c>
      <c r="B69" s="225" t="s">
        <v>137</v>
      </c>
      <c r="C69" s="225" t="s">
        <v>156</v>
      </c>
      <c r="D69" s="226">
        <v>22900</v>
      </c>
      <c r="E69" s="225" t="s">
        <v>67</v>
      </c>
      <c r="F69" s="225" t="s">
        <v>77</v>
      </c>
      <c r="G69" s="225">
        <v>2285146</v>
      </c>
      <c r="H69" s="225">
        <v>1600000</v>
      </c>
      <c r="I69" s="225">
        <v>1600000</v>
      </c>
      <c r="J69" s="225">
        <v>1600000</v>
      </c>
      <c r="K69" t="s">
        <v>149</v>
      </c>
      <c r="L69">
        <v>2016</v>
      </c>
      <c r="M69">
        <v>2017</v>
      </c>
      <c r="N69">
        <f t="shared" si="1"/>
        <v>1600000</v>
      </c>
      <c r="O69" s="231">
        <v>1600000</v>
      </c>
    </row>
    <row r="70" spans="1:15" x14ac:dyDescent="0.25">
      <c r="A70" t="s">
        <v>158</v>
      </c>
      <c r="B70" s="225" t="s">
        <v>137</v>
      </c>
      <c r="C70" s="225" t="s">
        <v>156</v>
      </c>
      <c r="D70" s="226">
        <v>26210</v>
      </c>
      <c r="E70" s="225" t="s">
        <v>78</v>
      </c>
      <c r="F70" s="225" t="s">
        <v>79</v>
      </c>
      <c r="G70" s="225">
        <v>1999982</v>
      </c>
      <c r="H70" s="225">
        <v>2200000</v>
      </c>
      <c r="I70" s="225">
        <v>2200000</v>
      </c>
      <c r="J70" s="225">
        <v>2200000</v>
      </c>
      <c r="K70" t="s">
        <v>149</v>
      </c>
      <c r="L70">
        <v>2016</v>
      </c>
      <c r="M70">
        <v>2017</v>
      </c>
      <c r="N70">
        <f t="shared" si="1"/>
        <v>2200000</v>
      </c>
      <c r="O70" s="231">
        <v>2200000</v>
      </c>
    </row>
    <row r="71" spans="1:15" x14ac:dyDescent="0.25">
      <c r="A71" t="s">
        <v>158</v>
      </c>
      <c r="B71" s="225" t="s">
        <v>137</v>
      </c>
      <c r="C71" s="225" t="s">
        <v>156</v>
      </c>
      <c r="D71" s="226">
        <v>26313</v>
      </c>
      <c r="E71" s="225" t="s">
        <v>78</v>
      </c>
      <c r="F71" s="225" t="s">
        <v>82</v>
      </c>
      <c r="G71" s="225">
        <v>53761355</v>
      </c>
      <c r="H71" s="225">
        <v>100000000</v>
      </c>
      <c r="I71" s="225">
        <v>100000000</v>
      </c>
      <c r="J71" s="225">
        <v>100000000</v>
      </c>
      <c r="K71" t="s">
        <v>149</v>
      </c>
      <c r="L71">
        <v>2016</v>
      </c>
      <c r="M71">
        <v>2017</v>
      </c>
      <c r="N71">
        <f t="shared" si="1"/>
        <v>100000000</v>
      </c>
      <c r="O71" s="231">
        <v>100000000</v>
      </c>
    </row>
    <row r="72" spans="1:15" x14ac:dyDescent="0.25">
      <c r="A72" t="s">
        <v>158</v>
      </c>
      <c r="B72" s="225" t="s">
        <v>138</v>
      </c>
      <c r="C72" s="225" t="s">
        <v>156</v>
      </c>
      <c r="D72" s="226">
        <v>21110</v>
      </c>
      <c r="E72" s="225" t="s">
        <v>20</v>
      </c>
      <c r="F72" s="225" t="s">
        <v>21</v>
      </c>
      <c r="G72" s="225">
        <v>17205480</v>
      </c>
      <c r="H72" s="225">
        <v>39560000</v>
      </c>
      <c r="I72" s="225">
        <v>45660000</v>
      </c>
      <c r="J72" s="225">
        <v>45860000</v>
      </c>
      <c r="K72" t="s">
        <v>149</v>
      </c>
      <c r="L72">
        <v>2016</v>
      </c>
      <c r="M72">
        <v>2017</v>
      </c>
      <c r="N72">
        <f t="shared" si="1"/>
        <v>39560000</v>
      </c>
      <c r="O72" s="231">
        <v>39560000</v>
      </c>
    </row>
    <row r="73" spans="1:15" x14ac:dyDescent="0.25">
      <c r="A73" t="s">
        <v>158</v>
      </c>
      <c r="B73" s="225" t="s">
        <v>138</v>
      </c>
      <c r="C73" s="225" t="s">
        <v>156</v>
      </c>
      <c r="D73" s="226">
        <v>21111</v>
      </c>
      <c r="E73" s="225" t="s">
        <v>20</v>
      </c>
      <c r="F73" s="225" t="s">
        <v>59</v>
      </c>
      <c r="G73" s="225">
        <v>2099734</v>
      </c>
      <c r="H73" s="225">
        <v>4010000</v>
      </c>
      <c r="I73" s="225">
        <v>4010000</v>
      </c>
      <c r="J73" s="225">
        <v>4010000</v>
      </c>
      <c r="K73" t="s">
        <v>149</v>
      </c>
      <c r="L73">
        <v>2016</v>
      </c>
      <c r="M73">
        <v>2017</v>
      </c>
      <c r="N73">
        <f t="shared" si="1"/>
        <v>4010000</v>
      </c>
      <c r="O73" s="231">
        <v>4010000</v>
      </c>
    </row>
    <row r="74" spans="1:15" x14ac:dyDescent="0.25">
      <c r="A74" t="s">
        <v>158</v>
      </c>
      <c r="B74" s="225" t="s">
        <v>138</v>
      </c>
      <c r="C74" s="225" t="s">
        <v>156</v>
      </c>
      <c r="D74" s="226">
        <v>21210</v>
      </c>
      <c r="E74" s="225" t="s">
        <v>20</v>
      </c>
      <c r="F74" s="225" t="s">
        <v>66</v>
      </c>
      <c r="G74" s="225">
        <v>195822</v>
      </c>
      <c r="H74" s="225">
        <v>300000</v>
      </c>
      <c r="I74" s="225">
        <v>300000</v>
      </c>
      <c r="J74" s="225">
        <v>300000</v>
      </c>
      <c r="K74" t="s">
        <v>149</v>
      </c>
      <c r="L74">
        <v>2016</v>
      </c>
      <c r="M74">
        <v>2017</v>
      </c>
      <c r="N74">
        <f t="shared" si="1"/>
        <v>300000</v>
      </c>
      <c r="O74" s="231">
        <v>300000</v>
      </c>
    </row>
    <row r="75" spans="1:15" x14ac:dyDescent="0.25">
      <c r="A75" t="s">
        <v>158</v>
      </c>
      <c r="B75" s="225" t="s">
        <v>138</v>
      </c>
      <c r="C75" s="225" t="s">
        <v>156</v>
      </c>
      <c r="D75" s="226">
        <v>22010</v>
      </c>
      <c r="E75" s="225" t="s">
        <v>67</v>
      </c>
      <c r="F75" s="225" t="s">
        <v>68</v>
      </c>
      <c r="G75" s="225">
        <v>237955</v>
      </c>
      <c r="H75" s="225">
        <v>275000</v>
      </c>
      <c r="I75" s="225">
        <v>275000</v>
      </c>
      <c r="J75" s="225">
        <v>275000</v>
      </c>
      <c r="K75" t="s">
        <v>149</v>
      </c>
      <c r="L75">
        <v>2016</v>
      </c>
      <c r="M75">
        <v>2017</v>
      </c>
      <c r="N75">
        <f t="shared" si="1"/>
        <v>275000</v>
      </c>
      <c r="O75" s="231">
        <v>275000</v>
      </c>
    </row>
    <row r="76" spans="1:15" x14ac:dyDescent="0.25">
      <c r="A76" t="s">
        <v>158</v>
      </c>
      <c r="B76" s="225" t="s">
        <v>138</v>
      </c>
      <c r="C76" s="225" t="s">
        <v>156</v>
      </c>
      <c r="D76" s="226">
        <v>22040</v>
      </c>
      <c r="E76" s="225" t="s">
        <v>67</v>
      </c>
      <c r="F76" s="225" t="s">
        <v>126</v>
      </c>
      <c r="G76" s="225">
        <v>220779</v>
      </c>
      <c r="H76" s="225">
        <v>250000</v>
      </c>
      <c r="I76" s="225">
        <v>250000</v>
      </c>
      <c r="J76" s="225">
        <v>250000</v>
      </c>
      <c r="K76" t="s">
        <v>149</v>
      </c>
      <c r="L76">
        <v>2016</v>
      </c>
      <c r="M76">
        <v>2017</v>
      </c>
      <c r="N76">
        <f t="shared" si="1"/>
        <v>250000</v>
      </c>
      <c r="O76" s="231">
        <v>250000</v>
      </c>
    </row>
    <row r="77" spans="1:15" x14ac:dyDescent="0.25">
      <c r="A77" t="s">
        <v>158</v>
      </c>
      <c r="B77" s="225" t="s">
        <v>138</v>
      </c>
      <c r="C77" s="225" t="s">
        <v>156</v>
      </c>
      <c r="D77" s="226">
        <v>22050</v>
      </c>
      <c r="E77" s="225" t="s">
        <v>67</v>
      </c>
      <c r="F77" s="225" t="s">
        <v>72</v>
      </c>
      <c r="G77" s="225">
        <v>99179</v>
      </c>
      <c r="H77" s="225">
        <v>135000</v>
      </c>
      <c r="I77" s="225">
        <v>135000</v>
      </c>
      <c r="J77" s="225">
        <v>135000</v>
      </c>
      <c r="K77" t="s">
        <v>149</v>
      </c>
      <c r="L77">
        <v>2016</v>
      </c>
      <c r="M77">
        <v>2017</v>
      </c>
      <c r="N77">
        <f t="shared" si="1"/>
        <v>135000</v>
      </c>
      <c r="O77" s="231">
        <v>135000</v>
      </c>
    </row>
    <row r="78" spans="1:15" x14ac:dyDescent="0.25">
      <c r="A78" t="s">
        <v>158</v>
      </c>
      <c r="B78" s="225" t="s">
        <v>138</v>
      </c>
      <c r="C78" s="225" t="s">
        <v>156</v>
      </c>
      <c r="D78" s="226">
        <v>22060</v>
      </c>
      <c r="E78" s="225" t="s">
        <v>67</v>
      </c>
      <c r="F78" s="225" t="s">
        <v>73</v>
      </c>
      <c r="G78" s="225">
        <v>13200</v>
      </c>
      <c r="H78" s="225">
        <v>200000</v>
      </c>
      <c r="I78" s="225">
        <v>200000</v>
      </c>
      <c r="J78" s="225">
        <v>200000</v>
      </c>
      <c r="K78" t="s">
        <v>149</v>
      </c>
      <c r="L78">
        <v>2016</v>
      </c>
      <c r="M78">
        <v>2017</v>
      </c>
      <c r="N78">
        <f t="shared" si="1"/>
        <v>200000</v>
      </c>
      <c r="O78" s="231">
        <v>200000</v>
      </c>
    </row>
    <row r="79" spans="1:15" x14ac:dyDescent="0.25">
      <c r="A79" t="s">
        <v>158</v>
      </c>
      <c r="B79" s="225" t="s">
        <v>138</v>
      </c>
      <c r="C79" s="225" t="s">
        <v>156</v>
      </c>
      <c r="D79" s="226">
        <v>22100</v>
      </c>
      <c r="E79" s="225" t="s">
        <v>67</v>
      </c>
      <c r="F79" s="225" t="s">
        <v>75</v>
      </c>
      <c r="G79" s="225">
        <v>121107</v>
      </c>
      <c r="H79" s="225">
        <v>250000</v>
      </c>
      <c r="I79" s="225">
        <v>250000</v>
      </c>
      <c r="J79" s="225">
        <v>250000</v>
      </c>
      <c r="K79" t="s">
        <v>149</v>
      </c>
      <c r="L79">
        <v>2016</v>
      </c>
      <c r="M79">
        <v>2017</v>
      </c>
      <c r="N79">
        <f t="shared" si="1"/>
        <v>250000</v>
      </c>
      <c r="O79" s="231">
        <v>250000</v>
      </c>
    </row>
    <row r="80" spans="1:15" x14ac:dyDescent="0.25">
      <c r="A80" t="s">
        <v>158</v>
      </c>
      <c r="B80" s="225" t="s">
        <v>138</v>
      </c>
      <c r="C80" s="225" t="s">
        <v>156</v>
      </c>
      <c r="D80" s="226">
        <v>22120</v>
      </c>
      <c r="E80" s="225" t="s">
        <v>67</v>
      </c>
      <c r="F80" s="225" t="s">
        <v>76</v>
      </c>
      <c r="G80" s="225">
        <v>1606850</v>
      </c>
      <c r="H80" s="225">
        <v>800000</v>
      </c>
      <c r="I80" s="225">
        <v>800000</v>
      </c>
      <c r="J80" s="225">
        <v>800000</v>
      </c>
      <c r="K80" t="s">
        <v>149</v>
      </c>
      <c r="L80">
        <v>2016</v>
      </c>
      <c r="M80">
        <v>2017</v>
      </c>
      <c r="N80">
        <f t="shared" si="1"/>
        <v>800000</v>
      </c>
      <c r="O80" s="231">
        <v>800000</v>
      </c>
    </row>
    <row r="81" spans="1:15" x14ac:dyDescent="0.25">
      <c r="A81" t="s">
        <v>158</v>
      </c>
      <c r="B81" s="225" t="s">
        <v>138</v>
      </c>
      <c r="C81" s="225" t="s">
        <v>156</v>
      </c>
      <c r="D81" s="226">
        <v>22900</v>
      </c>
      <c r="E81" s="225" t="s">
        <v>67</v>
      </c>
      <c r="F81" s="225" t="s">
        <v>77</v>
      </c>
      <c r="G81" s="225">
        <v>8000</v>
      </c>
      <c r="H81" s="225">
        <v>20000</v>
      </c>
      <c r="I81" s="225">
        <v>20000</v>
      </c>
      <c r="J81" s="225">
        <v>20000</v>
      </c>
      <c r="K81" t="s">
        <v>149</v>
      </c>
      <c r="L81">
        <v>2016</v>
      </c>
      <c r="M81">
        <v>2017</v>
      </c>
      <c r="N81">
        <f t="shared" si="1"/>
        <v>20000</v>
      </c>
      <c r="O81" s="231">
        <v>20000</v>
      </c>
    </row>
    <row r="82" spans="1:15" x14ac:dyDescent="0.25">
      <c r="A82" t="s">
        <v>158</v>
      </c>
      <c r="B82" s="225" t="s">
        <v>138</v>
      </c>
      <c r="C82" s="225" t="s">
        <v>156</v>
      </c>
      <c r="D82" s="226">
        <v>26313</v>
      </c>
      <c r="E82" s="225" t="s">
        <v>78</v>
      </c>
      <c r="F82" s="225" t="s">
        <v>82</v>
      </c>
      <c r="G82" s="225">
        <v>865066</v>
      </c>
      <c r="H82" s="225">
        <v>50000000</v>
      </c>
      <c r="I82" s="225">
        <v>50000000</v>
      </c>
      <c r="J82" s="225">
        <v>50000000</v>
      </c>
      <c r="K82" t="s">
        <v>149</v>
      </c>
      <c r="L82">
        <v>2016</v>
      </c>
      <c r="M82">
        <v>2017</v>
      </c>
      <c r="N82">
        <f t="shared" si="1"/>
        <v>50000000</v>
      </c>
      <c r="O82" s="231">
        <v>50000000</v>
      </c>
    </row>
    <row r="83" spans="1:15" x14ac:dyDescent="0.25">
      <c r="A83" t="s">
        <v>158</v>
      </c>
      <c r="B83" s="225" t="s">
        <v>138</v>
      </c>
      <c r="C83" s="225" t="s">
        <v>156</v>
      </c>
      <c r="D83" s="226">
        <v>31132</v>
      </c>
      <c r="E83" s="225" t="s">
        <v>98</v>
      </c>
      <c r="F83" s="225" t="s">
        <v>107</v>
      </c>
      <c r="G83" s="225">
        <v>103993</v>
      </c>
      <c r="H83" s="225">
        <v>200000</v>
      </c>
      <c r="I83" s="225">
        <v>200000</v>
      </c>
      <c r="J83" s="225">
        <v>200000</v>
      </c>
      <c r="K83" t="s">
        <v>149</v>
      </c>
      <c r="L83">
        <v>2016</v>
      </c>
      <c r="M83">
        <v>2017</v>
      </c>
      <c r="N83">
        <f t="shared" si="1"/>
        <v>200000</v>
      </c>
      <c r="O83" s="231">
        <v>200000</v>
      </c>
    </row>
    <row r="84" spans="1:15" x14ac:dyDescent="0.25">
      <c r="A84" t="s">
        <v>158</v>
      </c>
      <c r="B84" s="225" t="s">
        <v>159</v>
      </c>
      <c r="C84" s="225" t="s">
        <v>156</v>
      </c>
      <c r="D84" s="226">
        <v>22120</v>
      </c>
      <c r="E84" s="225" t="s">
        <v>67</v>
      </c>
      <c r="F84" s="225" t="s">
        <v>76</v>
      </c>
      <c r="G84" s="225">
        <v>7336085</v>
      </c>
      <c r="H84" s="225">
        <v>12000000</v>
      </c>
      <c r="I84" s="225">
        <v>10000000</v>
      </c>
      <c r="J84" s="225">
        <v>10000000</v>
      </c>
      <c r="K84" t="s">
        <v>149</v>
      </c>
      <c r="L84">
        <v>2016</v>
      </c>
      <c r="M84">
        <v>2017</v>
      </c>
      <c r="N84">
        <f t="shared" si="1"/>
        <v>12000000</v>
      </c>
      <c r="O84" s="231">
        <v>12000000</v>
      </c>
    </row>
    <row r="85" spans="1:15" x14ac:dyDescent="0.25">
      <c r="A85" t="s">
        <v>158</v>
      </c>
      <c r="B85" s="225" t="s">
        <v>159</v>
      </c>
      <c r="C85" s="225" t="s">
        <v>156</v>
      </c>
      <c r="D85" s="226">
        <v>22900</v>
      </c>
      <c r="E85" s="225" t="s">
        <v>67</v>
      </c>
      <c r="F85" s="225" t="s">
        <v>77</v>
      </c>
      <c r="G85" s="225">
        <v>0</v>
      </c>
      <c r="H85" s="225">
        <v>10000000</v>
      </c>
      <c r="I85" s="225">
        <v>10000000</v>
      </c>
      <c r="J85" s="225">
        <v>10000000</v>
      </c>
      <c r="K85" t="s">
        <v>149</v>
      </c>
      <c r="L85">
        <v>2016</v>
      </c>
      <c r="M85">
        <v>2017</v>
      </c>
      <c r="N85">
        <f t="shared" si="1"/>
        <v>10000000</v>
      </c>
      <c r="O85" s="231">
        <v>10000000</v>
      </c>
    </row>
    <row r="86" spans="1:15" x14ac:dyDescent="0.25">
      <c r="A86" t="s">
        <v>158</v>
      </c>
      <c r="B86" s="227" t="s">
        <v>136</v>
      </c>
      <c r="C86" s="227" t="s">
        <v>156</v>
      </c>
      <c r="D86" s="228">
        <v>21110</v>
      </c>
      <c r="E86" s="227" t="s">
        <v>20</v>
      </c>
      <c r="F86" s="227" t="s">
        <v>21</v>
      </c>
      <c r="G86" s="227">
        <v>23553960</v>
      </c>
      <c r="H86" s="227">
        <v>30145000</v>
      </c>
      <c r="I86" s="227">
        <v>30989000</v>
      </c>
      <c r="J86" s="227">
        <v>31323000</v>
      </c>
      <c r="K86" t="s">
        <v>153</v>
      </c>
      <c r="L86" s="227">
        <v>2017</v>
      </c>
      <c r="M86" s="227">
        <v>2018</v>
      </c>
      <c r="N86">
        <f>I86</f>
        <v>30989000</v>
      </c>
      <c r="O86" s="231">
        <v>30989000</v>
      </c>
    </row>
    <row r="87" spans="1:15" x14ac:dyDescent="0.25">
      <c r="A87" t="s">
        <v>158</v>
      </c>
      <c r="B87" s="227" t="s">
        <v>136</v>
      </c>
      <c r="C87" s="227" t="s">
        <v>156</v>
      </c>
      <c r="D87" s="228">
        <v>21111</v>
      </c>
      <c r="E87" s="227" t="s">
        <v>20</v>
      </c>
      <c r="F87" s="227" t="s">
        <v>59</v>
      </c>
      <c r="G87" s="227">
        <v>4339203</v>
      </c>
      <c r="H87" s="227">
        <v>3715000</v>
      </c>
      <c r="I87" s="227">
        <v>3815000</v>
      </c>
      <c r="J87" s="227">
        <v>3915000</v>
      </c>
      <c r="K87" t="s">
        <v>153</v>
      </c>
      <c r="L87">
        <v>2017</v>
      </c>
      <c r="M87">
        <v>2018</v>
      </c>
      <c r="N87">
        <f t="shared" ref="N87:N127" si="2">I87</f>
        <v>3815000</v>
      </c>
      <c r="O87" s="231">
        <v>3815000</v>
      </c>
    </row>
    <row r="88" spans="1:15" x14ac:dyDescent="0.25">
      <c r="A88" t="s">
        <v>158</v>
      </c>
      <c r="B88" s="227" t="s">
        <v>136</v>
      </c>
      <c r="C88" s="227" t="s">
        <v>156</v>
      </c>
      <c r="D88" s="228">
        <v>21210</v>
      </c>
      <c r="E88" s="227" t="s">
        <v>20</v>
      </c>
      <c r="F88" s="227" t="s">
        <v>66</v>
      </c>
      <c r="G88" s="227">
        <v>568393</v>
      </c>
      <c r="H88" s="227">
        <v>700000</v>
      </c>
      <c r="I88" s="227">
        <v>700000</v>
      </c>
      <c r="J88" s="227">
        <v>700000</v>
      </c>
      <c r="K88" t="s">
        <v>153</v>
      </c>
      <c r="L88">
        <v>2017</v>
      </c>
      <c r="M88">
        <v>2018</v>
      </c>
      <c r="N88">
        <f t="shared" si="2"/>
        <v>700000</v>
      </c>
      <c r="O88" s="231">
        <v>700000</v>
      </c>
    </row>
    <row r="89" spans="1:15" x14ac:dyDescent="0.25">
      <c r="A89" t="s">
        <v>158</v>
      </c>
      <c r="B89" s="227" t="s">
        <v>136</v>
      </c>
      <c r="C89" s="227" t="s">
        <v>156</v>
      </c>
      <c r="D89" s="228">
        <v>22010</v>
      </c>
      <c r="E89" s="227" t="s">
        <v>67</v>
      </c>
      <c r="F89" s="227" t="s">
        <v>68</v>
      </c>
      <c r="G89" s="227">
        <v>4094662</v>
      </c>
      <c r="H89" s="227">
        <v>4550000</v>
      </c>
      <c r="I89" s="227">
        <v>4550000</v>
      </c>
      <c r="J89" s="227">
        <v>4550000</v>
      </c>
      <c r="K89" t="s">
        <v>153</v>
      </c>
      <c r="L89">
        <v>2017</v>
      </c>
      <c r="M89">
        <v>2018</v>
      </c>
      <c r="N89">
        <f t="shared" si="2"/>
        <v>4550000</v>
      </c>
      <c r="O89" s="231">
        <v>4550000</v>
      </c>
    </row>
    <row r="90" spans="1:15" x14ac:dyDescent="0.25">
      <c r="A90" t="s">
        <v>158</v>
      </c>
      <c r="B90" s="227" t="s">
        <v>136</v>
      </c>
      <c r="C90" s="227" t="s">
        <v>156</v>
      </c>
      <c r="D90" s="228">
        <v>22020</v>
      </c>
      <c r="E90" s="227" t="s">
        <v>67</v>
      </c>
      <c r="F90" s="227" t="s">
        <v>69</v>
      </c>
      <c r="G90" s="227">
        <v>494723</v>
      </c>
      <c r="H90" s="227">
        <v>500000</v>
      </c>
      <c r="I90" s="227">
        <v>510000</v>
      </c>
      <c r="J90" s="227">
        <v>520000</v>
      </c>
      <c r="K90" t="s">
        <v>153</v>
      </c>
      <c r="L90">
        <v>2017</v>
      </c>
      <c r="M90">
        <v>2018</v>
      </c>
      <c r="N90">
        <f t="shared" si="2"/>
        <v>510000</v>
      </c>
      <c r="O90" s="231">
        <v>510000</v>
      </c>
    </row>
    <row r="91" spans="1:15" x14ac:dyDescent="0.25">
      <c r="A91" t="s">
        <v>158</v>
      </c>
      <c r="B91" s="227" t="s">
        <v>136</v>
      </c>
      <c r="C91" s="227" t="s">
        <v>156</v>
      </c>
      <c r="D91" s="228">
        <v>22030</v>
      </c>
      <c r="E91" s="227" t="s">
        <v>67</v>
      </c>
      <c r="F91" s="227" t="s">
        <v>70</v>
      </c>
      <c r="G91" s="227">
        <v>852369</v>
      </c>
      <c r="H91" s="227">
        <v>100000</v>
      </c>
      <c r="I91" s="227">
        <v>100000</v>
      </c>
      <c r="J91" s="227">
        <v>100000</v>
      </c>
      <c r="K91" t="s">
        <v>153</v>
      </c>
      <c r="L91">
        <v>2017</v>
      </c>
      <c r="M91">
        <v>2018</v>
      </c>
      <c r="N91">
        <f t="shared" si="2"/>
        <v>100000</v>
      </c>
      <c r="O91" s="231">
        <v>100000</v>
      </c>
    </row>
    <row r="92" spans="1:15" x14ac:dyDescent="0.25">
      <c r="A92" t="s">
        <v>158</v>
      </c>
      <c r="B92" s="227" t="s">
        <v>136</v>
      </c>
      <c r="C92" s="227" t="s">
        <v>156</v>
      </c>
      <c r="D92" s="228">
        <v>22040</v>
      </c>
      <c r="E92" s="227" t="s">
        <v>67</v>
      </c>
      <c r="F92" s="227" t="s">
        <v>71</v>
      </c>
      <c r="G92" s="227">
        <v>1444229</v>
      </c>
      <c r="H92" s="227">
        <v>800000</v>
      </c>
      <c r="I92" s="227">
        <v>800000</v>
      </c>
      <c r="J92" s="227">
        <v>800000</v>
      </c>
      <c r="K92" t="s">
        <v>153</v>
      </c>
      <c r="L92">
        <v>2017</v>
      </c>
      <c r="M92">
        <v>2018</v>
      </c>
      <c r="N92">
        <f t="shared" si="2"/>
        <v>800000</v>
      </c>
      <c r="O92" s="231">
        <v>800000</v>
      </c>
    </row>
    <row r="93" spans="1:15" x14ac:dyDescent="0.25">
      <c r="A93" t="s">
        <v>158</v>
      </c>
      <c r="B93" s="227" t="s">
        <v>136</v>
      </c>
      <c r="C93" s="227" t="s">
        <v>156</v>
      </c>
      <c r="D93" s="228">
        <v>22050</v>
      </c>
      <c r="E93" s="227" t="s">
        <v>67</v>
      </c>
      <c r="F93" s="227" t="s">
        <v>72</v>
      </c>
      <c r="G93" s="227">
        <v>646643</v>
      </c>
      <c r="H93" s="227">
        <v>590000</v>
      </c>
      <c r="I93" s="227">
        <v>590000</v>
      </c>
      <c r="J93" s="227">
        <v>590000</v>
      </c>
      <c r="K93" t="s">
        <v>153</v>
      </c>
      <c r="L93">
        <v>2017</v>
      </c>
      <c r="M93">
        <v>2018</v>
      </c>
      <c r="N93">
        <f t="shared" si="2"/>
        <v>590000</v>
      </c>
      <c r="O93" s="231">
        <v>590000</v>
      </c>
    </row>
    <row r="94" spans="1:15" x14ac:dyDescent="0.25">
      <c r="A94" t="s">
        <v>158</v>
      </c>
      <c r="B94" s="227" t="s">
        <v>136</v>
      </c>
      <c r="C94" s="227" t="s">
        <v>156</v>
      </c>
      <c r="D94" s="228">
        <v>22060</v>
      </c>
      <c r="E94" s="227" t="s">
        <v>67</v>
      </c>
      <c r="F94" s="227" t="s">
        <v>73</v>
      </c>
      <c r="G94" s="227">
        <v>247175</v>
      </c>
      <c r="H94" s="227">
        <v>500000</v>
      </c>
      <c r="I94" s="227">
        <v>500000</v>
      </c>
      <c r="J94" s="227">
        <v>500000</v>
      </c>
      <c r="K94" t="s">
        <v>153</v>
      </c>
      <c r="L94">
        <v>2017</v>
      </c>
      <c r="M94">
        <v>2018</v>
      </c>
      <c r="N94">
        <f t="shared" si="2"/>
        <v>500000</v>
      </c>
      <c r="O94" s="231">
        <v>500000</v>
      </c>
    </row>
    <row r="95" spans="1:15" x14ac:dyDescent="0.25">
      <c r="A95" t="s">
        <v>158</v>
      </c>
      <c r="B95" s="227" t="s">
        <v>136</v>
      </c>
      <c r="C95" s="227" t="s">
        <v>156</v>
      </c>
      <c r="D95" s="228">
        <v>22070</v>
      </c>
      <c r="E95" s="227" t="s">
        <v>67</v>
      </c>
      <c r="F95" s="227" t="s">
        <v>74</v>
      </c>
      <c r="G95" s="227">
        <v>51060</v>
      </c>
      <c r="H95" s="227">
        <v>300000</v>
      </c>
      <c r="I95" s="227">
        <v>300000</v>
      </c>
      <c r="J95" s="227">
        <v>300000</v>
      </c>
      <c r="K95" t="s">
        <v>153</v>
      </c>
      <c r="L95">
        <v>2017</v>
      </c>
      <c r="M95">
        <v>2018</v>
      </c>
      <c r="N95">
        <f t="shared" si="2"/>
        <v>300000</v>
      </c>
      <c r="O95" s="231">
        <v>300000</v>
      </c>
    </row>
    <row r="96" spans="1:15" x14ac:dyDescent="0.25">
      <c r="A96" t="s">
        <v>158</v>
      </c>
      <c r="B96" s="227" t="s">
        <v>136</v>
      </c>
      <c r="C96" s="227" t="s">
        <v>156</v>
      </c>
      <c r="D96" s="228">
        <v>22100</v>
      </c>
      <c r="E96" s="227" t="s">
        <v>67</v>
      </c>
      <c r="F96" s="227" t="s">
        <v>75</v>
      </c>
      <c r="G96" s="227">
        <v>1174348</v>
      </c>
      <c r="H96" s="227">
        <v>1450000</v>
      </c>
      <c r="I96" s="227">
        <v>1450000</v>
      </c>
      <c r="J96" s="227">
        <v>1450000</v>
      </c>
      <c r="K96" t="s">
        <v>153</v>
      </c>
      <c r="L96">
        <v>2017</v>
      </c>
      <c r="M96">
        <v>2018</v>
      </c>
      <c r="N96">
        <f t="shared" si="2"/>
        <v>1450000</v>
      </c>
      <c r="O96" s="231">
        <v>1450000</v>
      </c>
    </row>
    <row r="97" spans="1:15" x14ac:dyDescent="0.25">
      <c r="A97" t="s">
        <v>158</v>
      </c>
      <c r="B97" s="227" t="s">
        <v>136</v>
      </c>
      <c r="C97" s="227" t="s">
        <v>156</v>
      </c>
      <c r="D97" s="228">
        <v>22120</v>
      </c>
      <c r="E97" s="227" t="s">
        <v>67</v>
      </c>
      <c r="F97" s="227" t="s">
        <v>76</v>
      </c>
      <c r="G97" s="227">
        <v>49980</v>
      </c>
      <c r="H97" s="227">
        <v>7100000</v>
      </c>
      <c r="I97" s="227">
        <v>600000</v>
      </c>
      <c r="J97" s="227">
        <v>600000</v>
      </c>
      <c r="K97" t="s">
        <v>153</v>
      </c>
      <c r="L97">
        <v>2017</v>
      </c>
      <c r="M97">
        <v>2018</v>
      </c>
      <c r="N97">
        <f t="shared" si="2"/>
        <v>600000</v>
      </c>
      <c r="O97" s="231">
        <v>600000</v>
      </c>
    </row>
    <row r="98" spans="1:15" x14ac:dyDescent="0.25">
      <c r="A98" t="s">
        <v>158</v>
      </c>
      <c r="B98" s="227" t="s">
        <v>136</v>
      </c>
      <c r="C98" s="227" t="s">
        <v>156</v>
      </c>
      <c r="D98" s="228">
        <v>22900</v>
      </c>
      <c r="E98" s="227" t="s">
        <v>67</v>
      </c>
      <c r="F98" s="227" t="s">
        <v>77</v>
      </c>
      <c r="G98" s="227">
        <v>176821</v>
      </c>
      <c r="H98" s="227">
        <v>550000</v>
      </c>
      <c r="I98" s="227">
        <v>550000</v>
      </c>
      <c r="J98" s="227">
        <v>550000</v>
      </c>
      <c r="K98" t="s">
        <v>153</v>
      </c>
      <c r="L98">
        <v>2017</v>
      </c>
      <c r="M98">
        <v>2018</v>
      </c>
      <c r="N98">
        <f t="shared" si="2"/>
        <v>550000</v>
      </c>
      <c r="O98" s="231">
        <v>550000</v>
      </c>
    </row>
    <row r="99" spans="1:15" x14ac:dyDescent="0.25">
      <c r="A99" t="s">
        <v>158</v>
      </c>
      <c r="B99" s="227" t="s">
        <v>136</v>
      </c>
      <c r="C99" s="227" t="s">
        <v>156</v>
      </c>
      <c r="D99" s="228">
        <v>26210</v>
      </c>
      <c r="E99" s="227" t="s">
        <v>78</v>
      </c>
      <c r="F99" s="227" t="s">
        <v>79</v>
      </c>
      <c r="G99" s="227">
        <v>6372024.5999999996</v>
      </c>
      <c r="H99" s="227">
        <v>9000000</v>
      </c>
      <c r="I99" s="227">
        <v>9000000</v>
      </c>
      <c r="J99" s="227">
        <v>9000000</v>
      </c>
      <c r="K99" t="s">
        <v>153</v>
      </c>
      <c r="L99">
        <v>2017</v>
      </c>
      <c r="M99">
        <v>2018</v>
      </c>
      <c r="N99">
        <f t="shared" si="2"/>
        <v>9000000</v>
      </c>
      <c r="O99" s="231">
        <v>9000000</v>
      </c>
    </row>
    <row r="100" spans="1:15" x14ac:dyDescent="0.25">
      <c r="A100" t="s">
        <v>158</v>
      </c>
      <c r="B100" s="227" t="s">
        <v>136</v>
      </c>
      <c r="C100" s="227" t="s">
        <v>156</v>
      </c>
      <c r="D100" s="228">
        <v>26313</v>
      </c>
      <c r="E100" s="227" t="s">
        <v>78</v>
      </c>
      <c r="F100" s="227" t="s">
        <v>82</v>
      </c>
      <c r="G100" s="227">
        <v>145281302</v>
      </c>
      <c r="H100" s="227">
        <v>154800000</v>
      </c>
      <c r="I100" s="227">
        <v>157896000</v>
      </c>
      <c r="J100" s="227">
        <v>161052000</v>
      </c>
      <c r="K100" t="s">
        <v>153</v>
      </c>
      <c r="L100">
        <v>2017</v>
      </c>
      <c r="M100">
        <v>2018</v>
      </c>
      <c r="N100">
        <f t="shared" si="2"/>
        <v>157896000</v>
      </c>
      <c r="O100" s="231">
        <v>157896000</v>
      </c>
    </row>
    <row r="101" spans="1:15" x14ac:dyDescent="0.25">
      <c r="A101" t="s">
        <v>158</v>
      </c>
      <c r="B101" s="227" t="s">
        <v>136</v>
      </c>
      <c r="C101" s="227" t="s">
        <v>156</v>
      </c>
      <c r="D101" s="228">
        <v>28216</v>
      </c>
      <c r="E101" s="227" t="s">
        <v>93</v>
      </c>
      <c r="F101" s="227" t="s">
        <v>94</v>
      </c>
      <c r="G101" s="227">
        <v>57497302</v>
      </c>
      <c r="H101" s="227">
        <v>57500000</v>
      </c>
      <c r="I101" s="227">
        <v>20000000</v>
      </c>
      <c r="J101" s="227">
        <v>20000000</v>
      </c>
      <c r="K101" t="s">
        <v>153</v>
      </c>
      <c r="L101">
        <v>2017</v>
      </c>
      <c r="M101">
        <v>2018</v>
      </c>
      <c r="N101">
        <f t="shared" si="2"/>
        <v>20000000</v>
      </c>
      <c r="O101" s="231">
        <v>20000000</v>
      </c>
    </row>
    <row r="102" spans="1:15" x14ac:dyDescent="0.25">
      <c r="A102" t="s">
        <v>158</v>
      </c>
      <c r="B102" s="227" t="s">
        <v>136</v>
      </c>
      <c r="C102" s="227" t="s">
        <v>157</v>
      </c>
      <c r="D102" s="228">
        <v>26323</v>
      </c>
      <c r="E102" s="227" t="s">
        <v>78</v>
      </c>
      <c r="F102" s="227" t="s">
        <v>82</v>
      </c>
      <c r="G102" s="227">
        <v>1000000</v>
      </c>
      <c r="H102" s="227">
        <v>9500000</v>
      </c>
      <c r="I102" s="227">
        <v>1450000</v>
      </c>
      <c r="J102" s="227">
        <v>1450000</v>
      </c>
      <c r="K102" t="s">
        <v>153</v>
      </c>
      <c r="L102">
        <v>2017</v>
      </c>
      <c r="M102">
        <v>2018</v>
      </c>
      <c r="N102">
        <f t="shared" si="2"/>
        <v>1450000</v>
      </c>
      <c r="O102" s="231">
        <v>1450000</v>
      </c>
    </row>
    <row r="103" spans="1:15" x14ac:dyDescent="0.25">
      <c r="A103" t="s">
        <v>158</v>
      </c>
      <c r="B103" s="227" t="s">
        <v>136</v>
      </c>
      <c r="C103" s="227" t="s">
        <v>157</v>
      </c>
      <c r="D103" s="228">
        <v>31112</v>
      </c>
      <c r="E103" s="227" t="s">
        <v>98</v>
      </c>
      <c r="F103" s="227" t="s">
        <v>99</v>
      </c>
      <c r="G103" s="227">
        <v>55000000</v>
      </c>
      <c r="H103" s="227">
        <v>0</v>
      </c>
      <c r="I103" s="227">
        <v>0</v>
      </c>
      <c r="J103" s="227">
        <v>0</v>
      </c>
      <c r="K103" t="s">
        <v>153</v>
      </c>
      <c r="L103">
        <v>2017</v>
      </c>
      <c r="M103">
        <v>2018</v>
      </c>
      <c r="N103">
        <f t="shared" si="2"/>
        <v>0</v>
      </c>
      <c r="O103" s="231">
        <v>0</v>
      </c>
    </row>
    <row r="104" spans="1:15" x14ac:dyDescent="0.25">
      <c r="A104" t="s">
        <v>158</v>
      </c>
      <c r="B104" s="227" t="s">
        <v>136</v>
      </c>
      <c r="C104" s="227" t="s">
        <v>157</v>
      </c>
      <c r="D104" s="228">
        <v>31121</v>
      </c>
      <c r="E104" s="227" t="s">
        <v>98</v>
      </c>
      <c r="F104" s="227" t="s">
        <v>101</v>
      </c>
      <c r="G104" s="227">
        <v>0</v>
      </c>
      <c r="H104" s="227">
        <v>1500000</v>
      </c>
      <c r="I104" s="227">
        <v>0</v>
      </c>
      <c r="J104" s="227">
        <v>0</v>
      </c>
      <c r="K104" t="s">
        <v>153</v>
      </c>
      <c r="L104">
        <v>2017</v>
      </c>
      <c r="M104">
        <v>2018</v>
      </c>
      <c r="N104">
        <f t="shared" si="2"/>
        <v>0</v>
      </c>
      <c r="O104" s="231">
        <v>0</v>
      </c>
    </row>
    <row r="105" spans="1:15" x14ac:dyDescent="0.25">
      <c r="A105" t="s">
        <v>158</v>
      </c>
      <c r="B105" s="227" t="s">
        <v>136</v>
      </c>
      <c r="C105" s="227" t="s">
        <v>157</v>
      </c>
      <c r="D105" s="228">
        <v>31122</v>
      </c>
      <c r="E105" s="227" t="s">
        <v>98</v>
      </c>
      <c r="F105" s="227" t="s">
        <v>104</v>
      </c>
      <c r="G105" s="227">
        <v>2227084</v>
      </c>
      <c r="H105" s="227">
        <v>600000</v>
      </c>
      <c r="I105" s="227">
        <v>600000</v>
      </c>
      <c r="J105" s="227">
        <v>600000</v>
      </c>
      <c r="K105" t="s">
        <v>153</v>
      </c>
      <c r="L105">
        <v>2017</v>
      </c>
      <c r="M105">
        <v>2018</v>
      </c>
      <c r="N105">
        <f t="shared" si="2"/>
        <v>600000</v>
      </c>
      <c r="O105" s="231">
        <v>600000</v>
      </c>
    </row>
    <row r="106" spans="1:15" x14ac:dyDescent="0.25">
      <c r="A106" t="s">
        <v>158</v>
      </c>
      <c r="B106" s="227" t="s">
        <v>136</v>
      </c>
      <c r="C106" s="227" t="s">
        <v>157</v>
      </c>
      <c r="D106" s="228">
        <v>31132</v>
      </c>
      <c r="E106" s="227" t="s">
        <v>98</v>
      </c>
      <c r="F106" s="227" t="s">
        <v>107</v>
      </c>
      <c r="G106" s="227">
        <v>0</v>
      </c>
      <c r="H106" s="227">
        <v>200000</v>
      </c>
      <c r="I106" s="227">
        <v>200000</v>
      </c>
      <c r="J106" s="227">
        <v>200000</v>
      </c>
      <c r="K106" t="s">
        <v>153</v>
      </c>
      <c r="L106">
        <v>2017</v>
      </c>
      <c r="M106">
        <v>2018</v>
      </c>
      <c r="N106">
        <f t="shared" si="2"/>
        <v>200000</v>
      </c>
      <c r="O106" s="231">
        <v>200000</v>
      </c>
    </row>
    <row r="107" spans="1:15" x14ac:dyDescent="0.25">
      <c r="A107" t="s">
        <v>158</v>
      </c>
      <c r="B107" s="227" t="s">
        <v>136</v>
      </c>
      <c r="C107" s="227" t="s">
        <v>157</v>
      </c>
      <c r="D107" s="228">
        <v>31133</v>
      </c>
      <c r="E107" s="227" t="s">
        <v>98</v>
      </c>
      <c r="F107" s="227" t="s">
        <v>109</v>
      </c>
      <c r="G107" s="227">
        <v>15000000</v>
      </c>
      <c r="H107" s="227">
        <v>0</v>
      </c>
      <c r="I107" s="227">
        <v>0</v>
      </c>
      <c r="J107" s="227">
        <v>0</v>
      </c>
      <c r="K107" t="s">
        <v>153</v>
      </c>
      <c r="L107">
        <v>2017</v>
      </c>
      <c r="M107">
        <v>2018</v>
      </c>
      <c r="N107">
        <f t="shared" si="2"/>
        <v>0</v>
      </c>
      <c r="O107" s="231">
        <v>0</v>
      </c>
    </row>
    <row r="108" spans="1:15" x14ac:dyDescent="0.25">
      <c r="A108" t="s">
        <v>158</v>
      </c>
      <c r="B108" s="227" t="s">
        <v>137</v>
      </c>
      <c r="C108" s="227" t="s">
        <v>156</v>
      </c>
      <c r="D108" s="228">
        <v>21110</v>
      </c>
      <c r="E108" s="227" t="s">
        <v>20</v>
      </c>
      <c r="F108" s="227" t="s">
        <v>21</v>
      </c>
      <c r="G108" s="227">
        <v>9562695.8000000007</v>
      </c>
      <c r="H108" s="227">
        <v>16200000</v>
      </c>
      <c r="I108" s="227">
        <v>16200000</v>
      </c>
      <c r="J108" s="227">
        <v>16200000</v>
      </c>
      <c r="K108" t="s">
        <v>153</v>
      </c>
      <c r="L108">
        <v>2017</v>
      </c>
      <c r="M108">
        <v>2018</v>
      </c>
      <c r="N108">
        <f t="shared" si="2"/>
        <v>16200000</v>
      </c>
      <c r="O108" s="231">
        <v>16200000</v>
      </c>
    </row>
    <row r="109" spans="1:15" x14ac:dyDescent="0.25">
      <c r="A109" t="s">
        <v>158</v>
      </c>
      <c r="B109" s="227" t="s">
        <v>137</v>
      </c>
      <c r="C109" s="227" t="s">
        <v>156</v>
      </c>
      <c r="D109" s="228">
        <v>21111</v>
      </c>
      <c r="E109" s="227" t="s">
        <v>20</v>
      </c>
      <c r="F109" s="227" t="s">
        <v>59</v>
      </c>
      <c r="G109" s="227">
        <v>702057</v>
      </c>
      <c r="H109" s="227">
        <v>2000000</v>
      </c>
      <c r="I109" s="227">
        <v>2000000</v>
      </c>
      <c r="J109" s="227">
        <v>2000000</v>
      </c>
      <c r="K109" t="s">
        <v>153</v>
      </c>
      <c r="L109">
        <v>2017</v>
      </c>
      <c r="M109">
        <v>2018</v>
      </c>
      <c r="N109">
        <f t="shared" si="2"/>
        <v>2000000</v>
      </c>
      <c r="O109" s="231">
        <v>2000000</v>
      </c>
    </row>
    <row r="110" spans="1:15" x14ac:dyDescent="0.25">
      <c r="A110" t="s">
        <v>158</v>
      </c>
      <c r="B110" s="227" t="s">
        <v>137</v>
      </c>
      <c r="C110" s="227" t="s">
        <v>156</v>
      </c>
      <c r="D110" s="228">
        <v>22120</v>
      </c>
      <c r="E110" s="227" t="s">
        <v>67</v>
      </c>
      <c r="F110" s="227" t="s">
        <v>113</v>
      </c>
      <c r="G110" s="227">
        <v>0</v>
      </c>
      <c r="H110" s="227">
        <v>5000000</v>
      </c>
      <c r="I110" s="227">
        <v>5000000</v>
      </c>
      <c r="J110" s="227">
        <v>5000000</v>
      </c>
      <c r="K110" t="s">
        <v>153</v>
      </c>
      <c r="L110">
        <v>2017</v>
      </c>
      <c r="M110">
        <v>2018</v>
      </c>
      <c r="N110">
        <f t="shared" si="2"/>
        <v>5000000</v>
      </c>
      <c r="O110" s="231">
        <v>5000000</v>
      </c>
    </row>
    <row r="111" spans="1:15" x14ac:dyDescent="0.25">
      <c r="A111" t="s">
        <v>158</v>
      </c>
      <c r="B111" s="227" t="s">
        <v>137</v>
      </c>
      <c r="C111" s="227" t="s">
        <v>156</v>
      </c>
      <c r="D111" s="228">
        <v>22900</v>
      </c>
      <c r="E111" s="227" t="s">
        <v>67</v>
      </c>
      <c r="F111" s="227" t="s">
        <v>77</v>
      </c>
      <c r="G111" s="227">
        <v>2285146</v>
      </c>
      <c r="H111" s="227">
        <v>1600000</v>
      </c>
      <c r="I111" s="227">
        <v>1600000</v>
      </c>
      <c r="J111" s="227">
        <v>1600000</v>
      </c>
      <c r="K111" t="s">
        <v>153</v>
      </c>
      <c r="L111">
        <v>2017</v>
      </c>
      <c r="M111">
        <v>2018</v>
      </c>
      <c r="N111">
        <f t="shared" si="2"/>
        <v>1600000</v>
      </c>
      <c r="O111" s="231">
        <v>1600000</v>
      </c>
    </row>
    <row r="112" spans="1:15" x14ac:dyDescent="0.25">
      <c r="A112" t="s">
        <v>158</v>
      </c>
      <c r="B112" s="227" t="s">
        <v>137</v>
      </c>
      <c r="C112" s="227" t="s">
        <v>156</v>
      </c>
      <c r="D112" s="228">
        <v>26210</v>
      </c>
      <c r="E112" s="227" t="s">
        <v>78</v>
      </c>
      <c r="F112" s="227" t="s">
        <v>79</v>
      </c>
      <c r="G112" s="227">
        <v>1999982</v>
      </c>
      <c r="H112" s="227">
        <v>2200000</v>
      </c>
      <c r="I112" s="227">
        <v>2200000</v>
      </c>
      <c r="J112" s="227">
        <v>2200000</v>
      </c>
      <c r="K112" t="s">
        <v>153</v>
      </c>
      <c r="L112">
        <v>2017</v>
      </c>
      <c r="M112">
        <v>2018</v>
      </c>
      <c r="N112">
        <f t="shared" si="2"/>
        <v>2200000</v>
      </c>
      <c r="O112" s="231">
        <v>2200000</v>
      </c>
    </row>
    <row r="113" spans="1:15" x14ac:dyDescent="0.25">
      <c r="A113" t="s">
        <v>158</v>
      </c>
      <c r="B113" s="227" t="s">
        <v>137</v>
      </c>
      <c r="C113" s="227" t="s">
        <v>156</v>
      </c>
      <c r="D113" s="228">
        <v>26313</v>
      </c>
      <c r="E113" s="227" t="s">
        <v>78</v>
      </c>
      <c r="F113" s="227" t="s">
        <v>82</v>
      </c>
      <c r="G113" s="227">
        <v>53761355</v>
      </c>
      <c r="H113" s="227">
        <v>100000000</v>
      </c>
      <c r="I113" s="227">
        <v>100000000</v>
      </c>
      <c r="J113" s="227">
        <v>100000000</v>
      </c>
      <c r="K113" t="s">
        <v>153</v>
      </c>
      <c r="L113">
        <v>2017</v>
      </c>
      <c r="M113">
        <v>2018</v>
      </c>
      <c r="N113">
        <f t="shared" si="2"/>
        <v>100000000</v>
      </c>
      <c r="O113" s="231">
        <v>100000000</v>
      </c>
    </row>
    <row r="114" spans="1:15" x14ac:dyDescent="0.25">
      <c r="A114" t="s">
        <v>158</v>
      </c>
      <c r="B114" s="227" t="s">
        <v>138</v>
      </c>
      <c r="C114" s="227" t="s">
        <v>156</v>
      </c>
      <c r="D114" s="228">
        <v>21110</v>
      </c>
      <c r="E114" s="227" t="s">
        <v>20</v>
      </c>
      <c r="F114" s="227" t="s">
        <v>21</v>
      </c>
      <c r="G114" s="227">
        <v>17205480</v>
      </c>
      <c r="H114" s="227">
        <v>39560000</v>
      </c>
      <c r="I114" s="227">
        <v>45660000</v>
      </c>
      <c r="J114" s="227">
        <v>45860000</v>
      </c>
      <c r="K114" t="s">
        <v>153</v>
      </c>
      <c r="L114">
        <v>2017</v>
      </c>
      <c r="M114">
        <v>2018</v>
      </c>
      <c r="N114">
        <f t="shared" si="2"/>
        <v>45660000</v>
      </c>
      <c r="O114" s="231">
        <v>45660000</v>
      </c>
    </row>
    <row r="115" spans="1:15" x14ac:dyDescent="0.25">
      <c r="A115" t="s">
        <v>158</v>
      </c>
      <c r="B115" s="227" t="s">
        <v>138</v>
      </c>
      <c r="C115" s="227" t="s">
        <v>156</v>
      </c>
      <c r="D115" s="228">
        <v>21111</v>
      </c>
      <c r="E115" s="227" t="s">
        <v>20</v>
      </c>
      <c r="F115" s="227" t="s">
        <v>59</v>
      </c>
      <c r="G115" s="227">
        <v>2099734</v>
      </c>
      <c r="H115" s="227">
        <v>4010000</v>
      </c>
      <c r="I115" s="227">
        <v>4010000</v>
      </c>
      <c r="J115" s="227">
        <v>4010000</v>
      </c>
      <c r="K115" t="s">
        <v>153</v>
      </c>
      <c r="L115">
        <v>2017</v>
      </c>
      <c r="M115">
        <v>2018</v>
      </c>
      <c r="N115">
        <f t="shared" si="2"/>
        <v>4010000</v>
      </c>
      <c r="O115" s="231">
        <v>4010000</v>
      </c>
    </row>
    <row r="116" spans="1:15" x14ac:dyDescent="0.25">
      <c r="A116" t="s">
        <v>158</v>
      </c>
      <c r="B116" s="227" t="s">
        <v>138</v>
      </c>
      <c r="C116" s="227" t="s">
        <v>156</v>
      </c>
      <c r="D116" s="228">
        <v>21210</v>
      </c>
      <c r="E116" s="227" t="s">
        <v>20</v>
      </c>
      <c r="F116" s="227" t="s">
        <v>66</v>
      </c>
      <c r="G116" s="227">
        <v>195822</v>
      </c>
      <c r="H116" s="227">
        <v>300000</v>
      </c>
      <c r="I116" s="227">
        <v>300000</v>
      </c>
      <c r="J116" s="227">
        <v>300000</v>
      </c>
      <c r="K116" t="s">
        <v>153</v>
      </c>
      <c r="L116">
        <v>2017</v>
      </c>
      <c r="M116">
        <v>2018</v>
      </c>
      <c r="N116">
        <f t="shared" si="2"/>
        <v>300000</v>
      </c>
      <c r="O116" s="231">
        <v>300000</v>
      </c>
    </row>
    <row r="117" spans="1:15" x14ac:dyDescent="0.25">
      <c r="A117" t="s">
        <v>158</v>
      </c>
      <c r="B117" s="227" t="s">
        <v>138</v>
      </c>
      <c r="C117" s="227" t="s">
        <v>156</v>
      </c>
      <c r="D117" s="228">
        <v>22010</v>
      </c>
      <c r="E117" s="227" t="s">
        <v>67</v>
      </c>
      <c r="F117" s="227" t="s">
        <v>68</v>
      </c>
      <c r="G117" s="227">
        <v>237955</v>
      </c>
      <c r="H117" s="227">
        <v>275000</v>
      </c>
      <c r="I117" s="227">
        <v>275000</v>
      </c>
      <c r="J117" s="227">
        <v>275000</v>
      </c>
      <c r="K117" t="s">
        <v>153</v>
      </c>
      <c r="L117">
        <v>2017</v>
      </c>
      <c r="M117">
        <v>2018</v>
      </c>
      <c r="N117">
        <f t="shared" si="2"/>
        <v>275000</v>
      </c>
      <c r="O117" s="231">
        <v>275000</v>
      </c>
    </row>
    <row r="118" spans="1:15" x14ac:dyDescent="0.25">
      <c r="A118" t="s">
        <v>158</v>
      </c>
      <c r="B118" s="227" t="s">
        <v>138</v>
      </c>
      <c r="C118" s="227" t="s">
        <v>156</v>
      </c>
      <c r="D118" s="228">
        <v>22040</v>
      </c>
      <c r="E118" s="227" t="s">
        <v>67</v>
      </c>
      <c r="F118" s="227" t="s">
        <v>126</v>
      </c>
      <c r="G118" s="227">
        <v>220779</v>
      </c>
      <c r="H118" s="227">
        <v>250000</v>
      </c>
      <c r="I118" s="227">
        <v>250000</v>
      </c>
      <c r="J118" s="227">
        <v>250000</v>
      </c>
      <c r="K118" t="s">
        <v>153</v>
      </c>
      <c r="L118">
        <v>2017</v>
      </c>
      <c r="M118">
        <v>2018</v>
      </c>
      <c r="N118">
        <f t="shared" si="2"/>
        <v>250000</v>
      </c>
      <c r="O118" s="231">
        <v>250000</v>
      </c>
    </row>
    <row r="119" spans="1:15" x14ac:dyDescent="0.25">
      <c r="A119" t="s">
        <v>158</v>
      </c>
      <c r="B119" s="227" t="s">
        <v>138</v>
      </c>
      <c r="C119" s="227" t="s">
        <v>156</v>
      </c>
      <c r="D119" s="228">
        <v>22050</v>
      </c>
      <c r="E119" s="227" t="s">
        <v>67</v>
      </c>
      <c r="F119" s="227" t="s">
        <v>72</v>
      </c>
      <c r="G119" s="227">
        <v>99179</v>
      </c>
      <c r="H119" s="227">
        <v>135000</v>
      </c>
      <c r="I119" s="227">
        <v>135000</v>
      </c>
      <c r="J119" s="227">
        <v>135000</v>
      </c>
      <c r="K119" t="s">
        <v>153</v>
      </c>
      <c r="L119">
        <v>2017</v>
      </c>
      <c r="M119">
        <v>2018</v>
      </c>
      <c r="N119">
        <f t="shared" si="2"/>
        <v>135000</v>
      </c>
      <c r="O119" s="231">
        <v>135000</v>
      </c>
    </row>
    <row r="120" spans="1:15" x14ac:dyDescent="0.25">
      <c r="A120" t="s">
        <v>158</v>
      </c>
      <c r="B120" s="227" t="s">
        <v>138</v>
      </c>
      <c r="C120" s="227" t="s">
        <v>156</v>
      </c>
      <c r="D120" s="228">
        <v>22060</v>
      </c>
      <c r="E120" s="227" t="s">
        <v>67</v>
      </c>
      <c r="F120" s="227" t="s">
        <v>73</v>
      </c>
      <c r="G120" s="227">
        <v>13200</v>
      </c>
      <c r="H120" s="227">
        <v>200000</v>
      </c>
      <c r="I120" s="227">
        <v>200000</v>
      </c>
      <c r="J120" s="227">
        <v>200000</v>
      </c>
      <c r="K120" t="s">
        <v>153</v>
      </c>
      <c r="L120">
        <v>2017</v>
      </c>
      <c r="M120">
        <v>2018</v>
      </c>
      <c r="N120">
        <f t="shared" si="2"/>
        <v>200000</v>
      </c>
      <c r="O120" s="231">
        <v>200000</v>
      </c>
    </row>
    <row r="121" spans="1:15" x14ac:dyDescent="0.25">
      <c r="A121" t="s">
        <v>158</v>
      </c>
      <c r="B121" s="227" t="s">
        <v>138</v>
      </c>
      <c r="C121" s="227" t="s">
        <v>156</v>
      </c>
      <c r="D121" s="228">
        <v>22100</v>
      </c>
      <c r="E121" s="227" t="s">
        <v>67</v>
      </c>
      <c r="F121" s="227" t="s">
        <v>75</v>
      </c>
      <c r="G121" s="227">
        <v>121107</v>
      </c>
      <c r="H121" s="227">
        <v>250000</v>
      </c>
      <c r="I121" s="227">
        <v>250000</v>
      </c>
      <c r="J121" s="227">
        <v>250000</v>
      </c>
      <c r="K121" t="s">
        <v>153</v>
      </c>
      <c r="L121">
        <v>2017</v>
      </c>
      <c r="M121">
        <v>2018</v>
      </c>
      <c r="N121">
        <f t="shared" si="2"/>
        <v>250000</v>
      </c>
      <c r="O121" s="231">
        <v>250000</v>
      </c>
    </row>
    <row r="122" spans="1:15" x14ac:dyDescent="0.25">
      <c r="A122" t="s">
        <v>158</v>
      </c>
      <c r="B122" s="227" t="s">
        <v>138</v>
      </c>
      <c r="C122" s="227" t="s">
        <v>156</v>
      </c>
      <c r="D122" s="228">
        <v>22120</v>
      </c>
      <c r="E122" s="227" t="s">
        <v>67</v>
      </c>
      <c r="F122" s="227" t="s">
        <v>76</v>
      </c>
      <c r="G122" s="227">
        <v>1606850</v>
      </c>
      <c r="H122" s="227">
        <v>800000</v>
      </c>
      <c r="I122" s="227">
        <v>800000</v>
      </c>
      <c r="J122" s="227">
        <v>800000</v>
      </c>
      <c r="K122" t="s">
        <v>153</v>
      </c>
      <c r="L122">
        <v>2017</v>
      </c>
      <c r="M122">
        <v>2018</v>
      </c>
      <c r="N122">
        <f t="shared" si="2"/>
        <v>800000</v>
      </c>
      <c r="O122" s="231">
        <v>800000</v>
      </c>
    </row>
    <row r="123" spans="1:15" x14ac:dyDescent="0.25">
      <c r="A123" t="s">
        <v>158</v>
      </c>
      <c r="B123" s="227" t="s">
        <v>138</v>
      </c>
      <c r="C123" s="227" t="s">
        <v>156</v>
      </c>
      <c r="D123" s="228">
        <v>22900</v>
      </c>
      <c r="E123" s="227" t="s">
        <v>67</v>
      </c>
      <c r="F123" s="227" t="s">
        <v>77</v>
      </c>
      <c r="G123" s="227">
        <v>8000</v>
      </c>
      <c r="H123" s="227">
        <v>20000</v>
      </c>
      <c r="I123" s="227">
        <v>20000</v>
      </c>
      <c r="J123" s="227">
        <v>20000</v>
      </c>
      <c r="K123" t="s">
        <v>153</v>
      </c>
      <c r="L123">
        <v>2017</v>
      </c>
      <c r="M123">
        <v>2018</v>
      </c>
      <c r="N123">
        <f t="shared" si="2"/>
        <v>20000</v>
      </c>
      <c r="O123" s="231">
        <v>20000</v>
      </c>
    </row>
    <row r="124" spans="1:15" x14ac:dyDescent="0.25">
      <c r="A124" t="s">
        <v>158</v>
      </c>
      <c r="B124" s="227" t="s">
        <v>138</v>
      </c>
      <c r="C124" s="227" t="s">
        <v>156</v>
      </c>
      <c r="D124" s="228">
        <v>26313</v>
      </c>
      <c r="E124" s="227" t="s">
        <v>78</v>
      </c>
      <c r="F124" s="227" t="s">
        <v>82</v>
      </c>
      <c r="G124" s="227">
        <v>865066</v>
      </c>
      <c r="H124" s="227">
        <v>50000000</v>
      </c>
      <c r="I124" s="227">
        <v>50000000</v>
      </c>
      <c r="J124" s="227">
        <v>50000000</v>
      </c>
      <c r="K124" t="s">
        <v>153</v>
      </c>
      <c r="L124">
        <v>2017</v>
      </c>
      <c r="M124">
        <v>2018</v>
      </c>
      <c r="N124">
        <f t="shared" si="2"/>
        <v>50000000</v>
      </c>
      <c r="O124" s="231">
        <v>50000000</v>
      </c>
    </row>
    <row r="125" spans="1:15" x14ac:dyDescent="0.25">
      <c r="A125" t="s">
        <v>158</v>
      </c>
      <c r="B125" s="227" t="s">
        <v>138</v>
      </c>
      <c r="C125" s="227" t="s">
        <v>156</v>
      </c>
      <c r="D125" s="228">
        <v>31132</v>
      </c>
      <c r="E125" s="227" t="s">
        <v>98</v>
      </c>
      <c r="F125" s="227" t="s">
        <v>107</v>
      </c>
      <c r="G125" s="227">
        <v>103993</v>
      </c>
      <c r="H125" s="227">
        <v>200000</v>
      </c>
      <c r="I125" s="227">
        <v>200000</v>
      </c>
      <c r="J125" s="227">
        <v>200000</v>
      </c>
      <c r="K125" t="s">
        <v>153</v>
      </c>
      <c r="L125">
        <v>2017</v>
      </c>
      <c r="M125">
        <v>2018</v>
      </c>
      <c r="N125">
        <f t="shared" si="2"/>
        <v>200000</v>
      </c>
      <c r="O125" s="231">
        <v>200000</v>
      </c>
    </row>
    <row r="126" spans="1:15" x14ac:dyDescent="0.25">
      <c r="A126" t="s">
        <v>158</v>
      </c>
      <c r="B126" s="227" t="s">
        <v>159</v>
      </c>
      <c r="C126" s="227" t="s">
        <v>156</v>
      </c>
      <c r="D126" s="228">
        <v>22120</v>
      </c>
      <c r="E126" s="227" t="s">
        <v>67</v>
      </c>
      <c r="F126" s="227" t="s">
        <v>76</v>
      </c>
      <c r="G126" s="227">
        <v>7336085</v>
      </c>
      <c r="H126" s="227">
        <v>12000000</v>
      </c>
      <c r="I126" s="227">
        <v>10000000</v>
      </c>
      <c r="J126" s="227">
        <v>10000000</v>
      </c>
      <c r="K126" t="s">
        <v>153</v>
      </c>
      <c r="L126">
        <v>2017</v>
      </c>
      <c r="M126">
        <v>2018</v>
      </c>
      <c r="N126">
        <f t="shared" si="2"/>
        <v>10000000</v>
      </c>
      <c r="O126" s="231">
        <v>10000000</v>
      </c>
    </row>
    <row r="127" spans="1:15" x14ac:dyDescent="0.25">
      <c r="A127" t="s">
        <v>158</v>
      </c>
      <c r="B127" s="227" t="s">
        <v>159</v>
      </c>
      <c r="C127" s="227" t="s">
        <v>156</v>
      </c>
      <c r="D127" s="228">
        <v>22900</v>
      </c>
      <c r="E127" s="227" t="s">
        <v>67</v>
      </c>
      <c r="F127" s="227" t="s">
        <v>77</v>
      </c>
      <c r="G127" s="227">
        <v>0</v>
      </c>
      <c r="H127" s="227">
        <v>10000000</v>
      </c>
      <c r="I127" s="227">
        <v>10000000</v>
      </c>
      <c r="J127" s="227">
        <v>10000000</v>
      </c>
      <c r="K127" t="s">
        <v>153</v>
      </c>
      <c r="L127">
        <v>2017</v>
      </c>
      <c r="M127">
        <v>2018</v>
      </c>
      <c r="N127">
        <f t="shared" si="2"/>
        <v>10000000</v>
      </c>
      <c r="O127" s="231">
        <v>10000000</v>
      </c>
    </row>
    <row r="128" spans="1:15" x14ac:dyDescent="0.25">
      <c r="A128" t="s">
        <v>158</v>
      </c>
      <c r="B128" s="229" t="s">
        <v>136</v>
      </c>
      <c r="C128" s="229" t="s">
        <v>156</v>
      </c>
      <c r="D128" s="230">
        <v>21110</v>
      </c>
      <c r="E128" s="229" t="s">
        <v>20</v>
      </c>
      <c r="F128" s="229" t="s">
        <v>21</v>
      </c>
      <c r="G128" s="229">
        <v>23553960</v>
      </c>
      <c r="H128" s="229">
        <v>30145000</v>
      </c>
      <c r="I128" s="229">
        <v>30989000</v>
      </c>
      <c r="J128" s="229">
        <v>31323000</v>
      </c>
      <c r="K128" t="s">
        <v>153</v>
      </c>
      <c r="L128" s="229">
        <v>2018</v>
      </c>
      <c r="M128" s="229">
        <v>2019</v>
      </c>
      <c r="N128">
        <f>J128</f>
        <v>31323000</v>
      </c>
      <c r="O128" s="231">
        <v>31323000</v>
      </c>
    </row>
    <row r="129" spans="1:15" x14ac:dyDescent="0.25">
      <c r="A129" t="s">
        <v>158</v>
      </c>
      <c r="B129" s="229" t="s">
        <v>136</v>
      </c>
      <c r="C129" s="229" t="s">
        <v>156</v>
      </c>
      <c r="D129" s="230">
        <v>21111</v>
      </c>
      <c r="E129" s="229" t="s">
        <v>20</v>
      </c>
      <c r="F129" s="229" t="s">
        <v>59</v>
      </c>
      <c r="G129" s="229">
        <v>4339203</v>
      </c>
      <c r="H129" s="229">
        <v>3715000</v>
      </c>
      <c r="I129" s="229">
        <v>3815000</v>
      </c>
      <c r="J129" s="229">
        <v>3915000</v>
      </c>
      <c r="K129" t="s">
        <v>153</v>
      </c>
      <c r="L129">
        <v>2018</v>
      </c>
      <c r="M129">
        <v>2019</v>
      </c>
      <c r="N129">
        <f t="shared" ref="N129:N169" si="3">J129</f>
        <v>3915000</v>
      </c>
      <c r="O129" s="231">
        <v>3915000</v>
      </c>
    </row>
    <row r="130" spans="1:15" x14ac:dyDescent="0.25">
      <c r="A130" t="s">
        <v>158</v>
      </c>
      <c r="B130" s="229" t="s">
        <v>136</v>
      </c>
      <c r="C130" s="229" t="s">
        <v>156</v>
      </c>
      <c r="D130" s="230">
        <v>21210</v>
      </c>
      <c r="E130" s="229" t="s">
        <v>20</v>
      </c>
      <c r="F130" s="229" t="s">
        <v>66</v>
      </c>
      <c r="G130" s="229">
        <v>568393</v>
      </c>
      <c r="H130" s="229">
        <v>700000</v>
      </c>
      <c r="I130" s="229">
        <v>700000</v>
      </c>
      <c r="J130" s="229">
        <v>700000</v>
      </c>
      <c r="K130" t="s">
        <v>153</v>
      </c>
      <c r="L130">
        <v>2018</v>
      </c>
      <c r="M130">
        <v>2019</v>
      </c>
      <c r="N130">
        <f t="shared" si="3"/>
        <v>700000</v>
      </c>
      <c r="O130" s="231">
        <v>700000</v>
      </c>
    </row>
    <row r="131" spans="1:15" x14ac:dyDescent="0.25">
      <c r="A131" t="s">
        <v>158</v>
      </c>
      <c r="B131" s="229" t="s">
        <v>136</v>
      </c>
      <c r="C131" s="229" t="s">
        <v>156</v>
      </c>
      <c r="D131" s="230">
        <v>22010</v>
      </c>
      <c r="E131" s="229" t="s">
        <v>67</v>
      </c>
      <c r="F131" s="229" t="s">
        <v>68</v>
      </c>
      <c r="G131" s="229">
        <v>4094662</v>
      </c>
      <c r="H131" s="229">
        <v>4550000</v>
      </c>
      <c r="I131" s="229">
        <v>4550000</v>
      </c>
      <c r="J131" s="229">
        <v>4550000</v>
      </c>
      <c r="K131" t="s">
        <v>153</v>
      </c>
      <c r="L131">
        <v>2018</v>
      </c>
      <c r="M131">
        <v>2019</v>
      </c>
      <c r="N131">
        <f t="shared" si="3"/>
        <v>4550000</v>
      </c>
      <c r="O131" s="231">
        <v>4550000</v>
      </c>
    </row>
    <row r="132" spans="1:15" x14ac:dyDescent="0.25">
      <c r="A132" t="s">
        <v>158</v>
      </c>
      <c r="B132" s="229" t="s">
        <v>136</v>
      </c>
      <c r="C132" s="229" t="s">
        <v>156</v>
      </c>
      <c r="D132" s="230">
        <v>22020</v>
      </c>
      <c r="E132" s="229" t="s">
        <v>67</v>
      </c>
      <c r="F132" s="229" t="s">
        <v>69</v>
      </c>
      <c r="G132" s="229">
        <v>494723</v>
      </c>
      <c r="H132" s="229">
        <v>500000</v>
      </c>
      <c r="I132" s="229">
        <v>510000</v>
      </c>
      <c r="J132" s="229">
        <v>520000</v>
      </c>
      <c r="K132" t="s">
        <v>153</v>
      </c>
      <c r="L132">
        <v>2018</v>
      </c>
      <c r="M132">
        <v>2019</v>
      </c>
      <c r="N132">
        <f t="shared" si="3"/>
        <v>520000</v>
      </c>
      <c r="O132" s="231">
        <v>520000</v>
      </c>
    </row>
    <row r="133" spans="1:15" x14ac:dyDescent="0.25">
      <c r="A133" t="s">
        <v>158</v>
      </c>
      <c r="B133" s="229" t="s">
        <v>136</v>
      </c>
      <c r="C133" s="229" t="s">
        <v>156</v>
      </c>
      <c r="D133" s="230">
        <v>22030</v>
      </c>
      <c r="E133" s="229" t="s">
        <v>67</v>
      </c>
      <c r="F133" s="229" t="s">
        <v>70</v>
      </c>
      <c r="G133" s="229">
        <v>852369</v>
      </c>
      <c r="H133" s="229">
        <v>100000</v>
      </c>
      <c r="I133" s="229">
        <v>100000</v>
      </c>
      <c r="J133" s="229">
        <v>100000</v>
      </c>
      <c r="K133" t="s">
        <v>153</v>
      </c>
      <c r="L133">
        <v>2018</v>
      </c>
      <c r="M133">
        <v>2019</v>
      </c>
      <c r="N133">
        <f t="shared" si="3"/>
        <v>100000</v>
      </c>
      <c r="O133" s="231">
        <v>100000</v>
      </c>
    </row>
    <row r="134" spans="1:15" x14ac:dyDescent="0.25">
      <c r="A134" t="s">
        <v>158</v>
      </c>
      <c r="B134" s="229" t="s">
        <v>136</v>
      </c>
      <c r="C134" s="229" t="s">
        <v>156</v>
      </c>
      <c r="D134" s="230">
        <v>22040</v>
      </c>
      <c r="E134" s="229" t="s">
        <v>67</v>
      </c>
      <c r="F134" s="229" t="s">
        <v>71</v>
      </c>
      <c r="G134" s="229">
        <v>1444229</v>
      </c>
      <c r="H134" s="229">
        <v>800000</v>
      </c>
      <c r="I134" s="229">
        <v>800000</v>
      </c>
      <c r="J134" s="229">
        <v>800000</v>
      </c>
      <c r="K134" t="s">
        <v>153</v>
      </c>
      <c r="L134">
        <v>2018</v>
      </c>
      <c r="M134">
        <v>2019</v>
      </c>
      <c r="N134">
        <f t="shared" si="3"/>
        <v>800000</v>
      </c>
      <c r="O134" s="231">
        <v>800000</v>
      </c>
    </row>
    <row r="135" spans="1:15" x14ac:dyDescent="0.25">
      <c r="A135" t="s">
        <v>158</v>
      </c>
      <c r="B135" s="229" t="s">
        <v>136</v>
      </c>
      <c r="C135" s="229" t="s">
        <v>156</v>
      </c>
      <c r="D135" s="230">
        <v>22050</v>
      </c>
      <c r="E135" s="229" t="s">
        <v>67</v>
      </c>
      <c r="F135" s="229" t="s">
        <v>72</v>
      </c>
      <c r="G135" s="229">
        <v>646643</v>
      </c>
      <c r="H135" s="229">
        <v>590000</v>
      </c>
      <c r="I135" s="229">
        <v>590000</v>
      </c>
      <c r="J135" s="229">
        <v>590000</v>
      </c>
      <c r="K135" t="s">
        <v>153</v>
      </c>
      <c r="L135">
        <v>2018</v>
      </c>
      <c r="M135">
        <v>2019</v>
      </c>
      <c r="N135">
        <f t="shared" si="3"/>
        <v>590000</v>
      </c>
      <c r="O135" s="231">
        <v>590000</v>
      </c>
    </row>
    <row r="136" spans="1:15" x14ac:dyDescent="0.25">
      <c r="A136" t="s">
        <v>158</v>
      </c>
      <c r="B136" s="229" t="s">
        <v>136</v>
      </c>
      <c r="C136" s="229" t="s">
        <v>156</v>
      </c>
      <c r="D136" s="230">
        <v>22060</v>
      </c>
      <c r="E136" s="229" t="s">
        <v>67</v>
      </c>
      <c r="F136" s="229" t="s">
        <v>73</v>
      </c>
      <c r="G136" s="229">
        <v>247175</v>
      </c>
      <c r="H136" s="229">
        <v>500000</v>
      </c>
      <c r="I136" s="229">
        <v>500000</v>
      </c>
      <c r="J136" s="229">
        <v>500000</v>
      </c>
      <c r="K136" t="s">
        <v>153</v>
      </c>
      <c r="L136">
        <v>2018</v>
      </c>
      <c r="M136">
        <v>2019</v>
      </c>
      <c r="N136">
        <f t="shared" si="3"/>
        <v>500000</v>
      </c>
      <c r="O136" s="231">
        <v>500000</v>
      </c>
    </row>
    <row r="137" spans="1:15" x14ac:dyDescent="0.25">
      <c r="A137" t="s">
        <v>158</v>
      </c>
      <c r="B137" s="229" t="s">
        <v>136</v>
      </c>
      <c r="C137" s="229" t="s">
        <v>156</v>
      </c>
      <c r="D137" s="230">
        <v>22070</v>
      </c>
      <c r="E137" s="229" t="s">
        <v>67</v>
      </c>
      <c r="F137" s="229" t="s">
        <v>74</v>
      </c>
      <c r="G137" s="229">
        <v>51060</v>
      </c>
      <c r="H137" s="229">
        <v>300000</v>
      </c>
      <c r="I137" s="229">
        <v>300000</v>
      </c>
      <c r="J137" s="229">
        <v>300000</v>
      </c>
      <c r="K137" t="s">
        <v>153</v>
      </c>
      <c r="L137">
        <v>2018</v>
      </c>
      <c r="M137">
        <v>2019</v>
      </c>
      <c r="N137">
        <f t="shared" si="3"/>
        <v>300000</v>
      </c>
      <c r="O137" s="231">
        <v>300000</v>
      </c>
    </row>
    <row r="138" spans="1:15" x14ac:dyDescent="0.25">
      <c r="A138" t="s">
        <v>158</v>
      </c>
      <c r="B138" s="229" t="s">
        <v>136</v>
      </c>
      <c r="C138" s="229" t="s">
        <v>156</v>
      </c>
      <c r="D138" s="230">
        <v>22100</v>
      </c>
      <c r="E138" s="229" t="s">
        <v>67</v>
      </c>
      <c r="F138" s="229" t="s">
        <v>75</v>
      </c>
      <c r="G138" s="229">
        <v>1174348</v>
      </c>
      <c r="H138" s="229">
        <v>1450000</v>
      </c>
      <c r="I138" s="229">
        <v>1450000</v>
      </c>
      <c r="J138" s="229">
        <v>1450000</v>
      </c>
      <c r="K138" t="s">
        <v>153</v>
      </c>
      <c r="L138">
        <v>2018</v>
      </c>
      <c r="M138">
        <v>2019</v>
      </c>
      <c r="N138">
        <f t="shared" si="3"/>
        <v>1450000</v>
      </c>
      <c r="O138" s="231">
        <v>1450000</v>
      </c>
    </row>
    <row r="139" spans="1:15" x14ac:dyDescent="0.25">
      <c r="A139" t="s">
        <v>158</v>
      </c>
      <c r="B139" s="229" t="s">
        <v>136</v>
      </c>
      <c r="C139" s="229" t="s">
        <v>156</v>
      </c>
      <c r="D139" s="230">
        <v>22120</v>
      </c>
      <c r="E139" s="229" t="s">
        <v>67</v>
      </c>
      <c r="F139" s="229" t="s">
        <v>76</v>
      </c>
      <c r="G139" s="229">
        <v>49980</v>
      </c>
      <c r="H139" s="229">
        <v>7100000</v>
      </c>
      <c r="I139" s="229">
        <v>600000</v>
      </c>
      <c r="J139" s="229">
        <v>600000</v>
      </c>
      <c r="K139" t="s">
        <v>153</v>
      </c>
      <c r="L139">
        <v>2018</v>
      </c>
      <c r="M139">
        <v>2019</v>
      </c>
      <c r="N139">
        <f t="shared" si="3"/>
        <v>600000</v>
      </c>
      <c r="O139" s="231">
        <v>600000</v>
      </c>
    </row>
    <row r="140" spans="1:15" x14ac:dyDescent="0.25">
      <c r="A140" t="s">
        <v>158</v>
      </c>
      <c r="B140" s="229" t="s">
        <v>136</v>
      </c>
      <c r="C140" s="229" t="s">
        <v>156</v>
      </c>
      <c r="D140" s="230">
        <v>22900</v>
      </c>
      <c r="E140" s="229" t="s">
        <v>67</v>
      </c>
      <c r="F140" s="229" t="s">
        <v>77</v>
      </c>
      <c r="G140" s="229">
        <v>176821</v>
      </c>
      <c r="H140" s="229">
        <v>550000</v>
      </c>
      <c r="I140" s="229">
        <v>550000</v>
      </c>
      <c r="J140" s="229">
        <v>550000</v>
      </c>
      <c r="K140" t="s">
        <v>153</v>
      </c>
      <c r="L140">
        <v>2018</v>
      </c>
      <c r="M140">
        <v>2019</v>
      </c>
      <c r="N140">
        <f t="shared" si="3"/>
        <v>550000</v>
      </c>
      <c r="O140" s="231">
        <v>550000</v>
      </c>
    </row>
    <row r="141" spans="1:15" x14ac:dyDescent="0.25">
      <c r="A141" t="s">
        <v>158</v>
      </c>
      <c r="B141" s="229" t="s">
        <v>136</v>
      </c>
      <c r="C141" s="229" t="s">
        <v>156</v>
      </c>
      <c r="D141" s="230">
        <v>26210</v>
      </c>
      <c r="E141" s="229" t="s">
        <v>78</v>
      </c>
      <c r="F141" s="229" t="s">
        <v>79</v>
      </c>
      <c r="G141" s="229">
        <v>6372024.5999999996</v>
      </c>
      <c r="H141" s="229">
        <v>9000000</v>
      </c>
      <c r="I141" s="229">
        <v>9000000</v>
      </c>
      <c r="J141" s="229">
        <v>9000000</v>
      </c>
      <c r="K141" t="s">
        <v>153</v>
      </c>
      <c r="L141">
        <v>2018</v>
      </c>
      <c r="M141">
        <v>2019</v>
      </c>
      <c r="N141">
        <f t="shared" si="3"/>
        <v>9000000</v>
      </c>
      <c r="O141" s="231">
        <v>9000000</v>
      </c>
    </row>
    <row r="142" spans="1:15" x14ac:dyDescent="0.25">
      <c r="A142" t="s">
        <v>158</v>
      </c>
      <c r="B142" s="229" t="s">
        <v>136</v>
      </c>
      <c r="C142" s="229" t="s">
        <v>156</v>
      </c>
      <c r="D142" s="230">
        <v>26313</v>
      </c>
      <c r="E142" s="229" t="s">
        <v>78</v>
      </c>
      <c r="F142" s="229" t="s">
        <v>82</v>
      </c>
      <c r="G142" s="229">
        <v>145281302</v>
      </c>
      <c r="H142" s="229">
        <v>154800000</v>
      </c>
      <c r="I142" s="229">
        <v>157896000</v>
      </c>
      <c r="J142" s="229">
        <v>161052000</v>
      </c>
      <c r="K142" t="s">
        <v>153</v>
      </c>
      <c r="L142">
        <v>2018</v>
      </c>
      <c r="M142">
        <v>2019</v>
      </c>
      <c r="N142">
        <f t="shared" si="3"/>
        <v>161052000</v>
      </c>
      <c r="O142" s="231">
        <v>161052000</v>
      </c>
    </row>
    <row r="143" spans="1:15" x14ac:dyDescent="0.25">
      <c r="A143" t="s">
        <v>158</v>
      </c>
      <c r="B143" s="229" t="s">
        <v>136</v>
      </c>
      <c r="C143" s="229" t="s">
        <v>156</v>
      </c>
      <c r="D143" s="230">
        <v>28216</v>
      </c>
      <c r="E143" s="229" t="s">
        <v>93</v>
      </c>
      <c r="F143" s="229" t="s">
        <v>94</v>
      </c>
      <c r="G143" s="229">
        <v>57497302</v>
      </c>
      <c r="H143" s="229">
        <v>57500000</v>
      </c>
      <c r="I143" s="229">
        <v>20000000</v>
      </c>
      <c r="J143" s="229">
        <v>20000000</v>
      </c>
      <c r="K143" t="s">
        <v>153</v>
      </c>
      <c r="L143">
        <v>2018</v>
      </c>
      <c r="M143">
        <v>2019</v>
      </c>
      <c r="N143">
        <f t="shared" si="3"/>
        <v>20000000</v>
      </c>
      <c r="O143" s="231">
        <v>20000000</v>
      </c>
    </row>
    <row r="144" spans="1:15" x14ac:dyDescent="0.25">
      <c r="A144" t="s">
        <v>158</v>
      </c>
      <c r="B144" s="229" t="s">
        <v>136</v>
      </c>
      <c r="C144" s="229" t="s">
        <v>157</v>
      </c>
      <c r="D144" s="230">
        <v>26323</v>
      </c>
      <c r="E144" s="229" t="s">
        <v>78</v>
      </c>
      <c r="F144" s="229" t="s">
        <v>82</v>
      </c>
      <c r="G144" s="229">
        <v>1000000</v>
      </c>
      <c r="H144" s="229">
        <v>9500000</v>
      </c>
      <c r="I144" s="229">
        <v>1450000</v>
      </c>
      <c r="J144" s="229">
        <v>1450000</v>
      </c>
      <c r="K144" t="s">
        <v>153</v>
      </c>
      <c r="L144">
        <v>2018</v>
      </c>
      <c r="M144">
        <v>2019</v>
      </c>
      <c r="N144">
        <f t="shared" si="3"/>
        <v>1450000</v>
      </c>
      <c r="O144" s="231">
        <v>1450000</v>
      </c>
    </row>
    <row r="145" spans="1:15" x14ac:dyDescent="0.25">
      <c r="A145" t="s">
        <v>158</v>
      </c>
      <c r="B145" s="229" t="s">
        <v>136</v>
      </c>
      <c r="C145" s="229" t="s">
        <v>157</v>
      </c>
      <c r="D145" s="230">
        <v>31112</v>
      </c>
      <c r="E145" s="229" t="s">
        <v>98</v>
      </c>
      <c r="F145" s="229" t="s">
        <v>99</v>
      </c>
      <c r="G145" s="229">
        <v>55000000</v>
      </c>
      <c r="H145" s="229">
        <v>0</v>
      </c>
      <c r="I145" s="229">
        <v>0</v>
      </c>
      <c r="J145" s="229">
        <v>0</v>
      </c>
      <c r="K145" t="s">
        <v>153</v>
      </c>
      <c r="L145">
        <v>2018</v>
      </c>
      <c r="M145">
        <v>2019</v>
      </c>
      <c r="N145">
        <f t="shared" si="3"/>
        <v>0</v>
      </c>
      <c r="O145" s="231">
        <v>0</v>
      </c>
    </row>
    <row r="146" spans="1:15" x14ac:dyDescent="0.25">
      <c r="A146" t="s">
        <v>158</v>
      </c>
      <c r="B146" s="229" t="s">
        <v>136</v>
      </c>
      <c r="C146" s="229" t="s">
        <v>157</v>
      </c>
      <c r="D146" s="230">
        <v>31121</v>
      </c>
      <c r="E146" s="229" t="s">
        <v>98</v>
      </c>
      <c r="F146" s="229" t="s">
        <v>101</v>
      </c>
      <c r="G146" s="229">
        <v>0</v>
      </c>
      <c r="H146" s="229">
        <v>1500000</v>
      </c>
      <c r="I146" s="229">
        <v>0</v>
      </c>
      <c r="J146" s="229">
        <v>0</v>
      </c>
      <c r="K146" t="s">
        <v>153</v>
      </c>
      <c r="L146">
        <v>2018</v>
      </c>
      <c r="M146">
        <v>2019</v>
      </c>
      <c r="N146">
        <f t="shared" si="3"/>
        <v>0</v>
      </c>
      <c r="O146" s="231">
        <v>0</v>
      </c>
    </row>
    <row r="147" spans="1:15" x14ac:dyDescent="0.25">
      <c r="A147" t="s">
        <v>158</v>
      </c>
      <c r="B147" s="229" t="s">
        <v>136</v>
      </c>
      <c r="C147" s="229" t="s">
        <v>157</v>
      </c>
      <c r="D147" s="230">
        <v>31122</v>
      </c>
      <c r="E147" s="229" t="s">
        <v>98</v>
      </c>
      <c r="F147" s="229" t="s">
        <v>104</v>
      </c>
      <c r="G147" s="229">
        <v>2227084</v>
      </c>
      <c r="H147" s="229">
        <v>600000</v>
      </c>
      <c r="I147" s="229">
        <v>600000</v>
      </c>
      <c r="J147" s="229">
        <v>600000</v>
      </c>
      <c r="K147" t="s">
        <v>153</v>
      </c>
      <c r="L147">
        <v>2018</v>
      </c>
      <c r="M147">
        <v>2019</v>
      </c>
      <c r="N147">
        <f t="shared" si="3"/>
        <v>600000</v>
      </c>
      <c r="O147" s="231">
        <v>600000</v>
      </c>
    </row>
    <row r="148" spans="1:15" x14ac:dyDescent="0.25">
      <c r="A148" t="s">
        <v>158</v>
      </c>
      <c r="B148" s="229" t="s">
        <v>136</v>
      </c>
      <c r="C148" s="229" t="s">
        <v>157</v>
      </c>
      <c r="D148" s="230">
        <v>31132</v>
      </c>
      <c r="E148" s="229" t="s">
        <v>98</v>
      </c>
      <c r="F148" s="229" t="s">
        <v>107</v>
      </c>
      <c r="G148" s="229">
        <v>0</v>
      </c>
      <c r="H148" s="229">
        <v>200000</v>
      </c>
      <c r="I148" s="229">
        <v>200000</v>
      </c>
      <c r="J148" s="229">
        <v>200000</v>
      </c>
      <c r="K148" t="s">
        <v>153</v>
      </c>
      <c r="L148">
        <v>2018</v>
      </c>
      <c r="M148">
        <v>2019</v>
      </c>
      <c r="N148">
        <f t="shared" si="3"/>
        <v>200000</v>
      </c>
      <c r="O148" s="231">
        <v>200000</v>
      </c>
    </row>
    <row r="149" spans="1:15" x14ac:dyDescent="0.25">
      <c r="A149" t="s">
        <v>158</v>
      </c>
      <c r="B149" s="229" t="s">
        <v>136</v>
      </c>
      <c r="C149" s="229" t="s">
        <v>157</v>
      </c>
      <c r="D149" s="230">
        <v>31133</v>
      </c>
      <c r="E149" s="229" t="s">
        <v>98</v>
      </c>
      <c r="F149" s="229" t="s">
        <v>109</v>
      </c>
      <c r="G149" s="229">
        <v>15000000</v>
      </c>
      <c r="H149" s="229">
        <v>0</v>
      </c>
      <c r="I149" s="229">
        <v>0</v>
      </c>
      <c r="J149" s="229">
        <v>0</v>
      </c>
      <c r="K149" t="s">
        <v>153</v>
      </c>
      <c r="L149">
        <v>2018</v>
      </c>
      <c r="M149">
        <v>2019</v>
      </c>
      <c r="N149">
        <f t="shared" si="3"/>
        <v>0</v>
      </c>
      <c r="O149" s="231">
        <v>0</v>
      </c>
    </row>
    <row r="150" spans="1:15" x14ac:dyDescent="0.25">
      <c r="A150" t="s">
        <v>158</v>
      </c>
      <c r="B150" s="229" t="s">
        <v>137</v>
      </c>
      <c r="C150" s="229" t="s">
        <v>156</v>
      </c>
      <c r="D150" s="230">
        <v>21110</v>
      </c>
      <c r="E150" s="229" t="s">
        <v>20</v>
      </c>
      <c r="F150" s="229" t="s">
        <v>21</v>
      </c>
      <c r="G150" s="229">
        <v>9562695.8000000007</v>
      </c>
      <c r="H150" s="229">
        <v>16200000</v>
      </c>
      <c r="I150" s="229">
        <v>16200000</v>
      </c>
      <c r="J150" s="229">
        <v>16200000</v>
      </c>
      <c r="K150" t="s">
        <v>153</v>
      </c>
      <c r="L150">
        <v>2018</v>
      </c>
      <c r="M150">
        <v>2019</v>
      </c>
      <c r="N150">
        <f t="shared" si="3"/>
        <v>16200000</v>
      </c>
      <c r="O150" s="231">
        <v>16200000</v>
      </c>
    </row>
    <row r="151" spans="1:15" x14ac:dyDescent="0.25">
      <c r="A151" t="s">
        <v>158</v>
      </c>
      <c r="B151" s="229" t="s">
        <v>137</v>
      </c>
      <c r="C151" s="229" t="s">
        <v>156</v>
      </c>
      <c r="D151" s="230">
        <v>21111</v>
      </c>
      <c r="E151" s="229" t="s">
        <v>20</v>
      </c>
      <c r="F151" s="229" t="s">
        <v>59</v>
      </c>
      <c r="G151" s="229">
        <v>702057</v>
      </c>
      <c r="H151" s="229">
        <v>2000000</v>
      </c>
      <c r="I151" s="229">
        <v>2000000</v>
      </c>
      <c r="J151" s="229">
        <v>2000000</v>
      </c>
      <c r="K151" t="s">
        <v>153</v>
      </c>
      <c r="L151">
        <v>2018</v>
      </c>
      <c r="M151">
        <v>2019</v>
      </c>
      <c r="N151">
        <f t="shared" si="3"/>
        <v>2000000</v>
      </c>
      <c r="O151" s="231">
        <v>2000000</v>
      </c>
    </row>
    <row r="152" spans="1:15" x14ac:dyDescent="0.25">
      <c r="A152" t="s">
        <v>158</v>
      </c>
      <c r="B152" s="229" t="s">
        <v>137</v>
      </c>
      <c r="C152" s="229" t="s">
        <v>156</v>
      </c>
      <c r="D152" s="230">
        <v>22120</v>
      </c>
      <c r="E152" s="229" t="s">
        <v>67</v>
      </c>
      <c r="F152" s="229" t="s">
        <v>113</v>
      </c>
      <c r="G152" s="229">
        <v>0</v>
      </c>
      <c r="H152" s="229">
        <v>5000000</v>
      </c>
      <c r="I152" s="229">
        <v>5000000</v>
      </c>
      <c r="J152" s="229">
        <v>5000000</v>
      </c>
      <c r="K152" t="s">
        <v>153</v>
      </c>
      <c r="L152">
        <v>2018</v>
      </c>
      <c r="M152">
        <v>2019</v>
      </c>
      <c r="N152">
        <f t="shared" si="3"/>
        <v>5000000</v>
      </c>
      <c r="O152" s="231">
        <v>5000000</v>
      </c>
    </row>
    <row r="153" spans="1:15" x14ac:dyDescent="0.25">
      <c r="A153" t="s">
        <v>158</v>
      </c>
      <c r="B153" s="229" t="s">
        <v>137</v>
      </c>
      <c r="C153" s="229" t="s">
        <v>156</v>
      </c>
      <c r="D153" s="230">
        <v>22900</v>
      </c>
      <c r="E153" s="229" t="s">
        <v>67</v>
      </c>
      <c r="F153" s="229" t="s">
        <v>77</v>
      </c>
      <c r="G153" s="229">
        <v>2285146</v>
      </c>
      <c r="H153" s="229">
        <v>1600000</v>
      </c>
      <c r="I153" s="229">
        <v>1600000</v>
      </c>
      <c r="J153" s="229">
        <v>1600000</v>
      </c>
      <c r="K153" t="s">
        <v>153</v>
      </c>
      <c r="L153">
        <v>2018</v>
      </c>
      <c r="M153">
        <v>2019</v>
      </c>
      <c r="N153">
        <f t="shared" si="3"/>
        <v>1600000</v>
      </c>
      <c r="O153" s="231">
        <v>1600000</v>
      </c>
    </row>
    <row r="154" spans="1:15" x14ac:dyDescent="0.25">
      <c r="A154" t="s">
        <v>158</v>
      </c>
      <c r="B154" s="229" t="s">
        <v>137</v>
      </c>
      <c r="C154" s="229" t="s">
        <v>156</v>
      </c>
      <c r="D154" s="230">
        <v>26210</v>
      </c>
      <c r="E154" s="229" t="s">
        <v>78</v>
      </c>
      <c r="F154" s="229" t="s">
        <v>79</v>
      </c>
      <c r="G154" s="229">
        <v>1999982</v>
      </c>
      <c r="H154" s="229">
        <v>2200000</v>
      </c>
      <c r="I154" s="229">
        <v>2200000</v>
      </c>
      <c r="J154" s="229">
        <v>2200000</v>
      </c>
      <c r="K154" t="s">
        <v>153</v>
      </c>
      <c r="L154">
        <v>2018</v>
      </c>
      <c r="M154">
        <v>2019</v>
      </c>
      <c r="N154">
        <f t="shared" si="3"/>
        <v>2200000</v>
      </c>
      <c r="O154" s="231">
        <v>2200000</v>
      </c>
    </row>
    <row r="155" spans="1:15" x14ac:dyDescent="0.25">
      <c r="A155" t="s">
        <v>158</v>
      </c>
      <c r="B155" s="229" t="s">
        <v>137</v>
      </c>
      <c r="C155" s="229" t="s">
        <v>156</v>
      </c>
      <c r="D155" s="230">
        <v>26313</v>
      </c>
      <c r="E155" s="229" t="s">
        <v>78</v>
      </c>
      <c r="F155" s="229" t="s">
        <v>82</v>
      </c>
      <c r="G155" s="229">
        <v>53761355</v>
      </c>
      <c r="H155" s="229">
        <v>100000000</v>
      </c>
      <c r="I155" s="229">
        <v>100000000</v>
      </c>
      <c r="J155" s="229">
        <v>100000000</v>
      </c>
      <c r="K155" t="s">
        <v>153</v>
      </c>
      <c r="L155">
        <v>2018</v>
      </c>
      <c r="M155">
        <v>2019</v>
      </c>
      <c r="N155">
        <f t="shared" si="3"/>
        <v>100000000</v>
      </c>
      <c r="O155" s="231">
        <v>100000000</v>
      </c>
    </row>
    <row r="156" spans="1:15" x14ac:dyDescent="0.25">
      <c r="A156" t="s">
        <v>158</v>
      </c>
      <c r="B156" s="229" t="s">
        <v>138</v>
      </c>
      <c r="C156" s="229" t="s">
        <v>156</v>
      </c>
      <c r="D156" s="230">
        <v>21110</v>
      </c>
      <c r="E156" s="229" t="s">
        <v>20</v>
      </c>
      <c r="F156" s="229" t="s">
        <v>21</v>
      </c>
      <c r="G156" s="229">
        <v>17205480</v>
      </c>
      <c r="H156" s="229">
        <v>39560000</v>
      </c>
      <c r="I156" s="229">
        <v>45660000</v>
      </c>
      <c r="J156" s="229">
        <v>45860000</v>
      </c>
      <c r="K156" t="s">
        <v>153</v>
      </c>
      <c r="L156">
        <v>2018</v>
      </c>
      <c r="M156">
        <v>2019</v>
      </c>
      <c r="N156">
        <f t="shared" si="3"/>
        <v>45860000</v>
      </c>
      <c r="O156" s="231">
        <v>45860000</v>
      </c>
    </row>
    <row r="157" spans="1:15" x14ac:dyDescent="0.25">
      <c r="A157" t="s">
        <v>158</v>
      </c>
      <c r="B157" s="229" t="s">
        <v>138</v>
      </c>
      <c r="C157" s="229" t="s">
        <v>156</v>
      </c>
      <c r="D157" s="230">
        <v>21111</v>
      </c>
      <c r="E157" s="229" t="s">
        <v>20</v>
      </c>
      <c r="F157" s="229" t="s">
        <v>59</v>
      </c>
      <c r="G157" s="229">
        <v>2099734</v>
      </c>
      <c r="H157" s="229">
        <v>4010000</v>
      </c>
      <c r="I157" s="229">
        <v>4010000</v>
      </c>
      <c r="J157" s="229">
        <v>4010000</v>
      </c>
      <c r="K157" t="s">
        <v>153</v>
      </c>
      <c r="L157">
        <v>2018</v>
      </c>
      <c r="M157">
        <v>2019</v>
      </c>
      <c r="N157">
        <f t="shared" si="3"/>
        <v>4010000</v>
      </c>
      <c r="O157" s="231">
        <v>4010000</v>
      </c>
    </row>
    <row r="158" spans="1:15" x14ac:dyDescent="0.25">
      <c r="A158" t="s">
        <v>158</v>
      </c>
      <c r="B158" s="229" t="s">
        <v>138</v>
      </c>
      <c r="C158" s="229" t="s">
        <v>156</v>
      </c>
      <c r="D158" s="230">
        <v>21210</v>
      </c>
      <c r="E158" s="229" t="s">
        <v>20</v>
      </c>
      <c r="F158" s="229" t="s">
        <v>66</v>
      </c>
      <c r="G158" s="229">
        <v>195822</v>
      </c>
      <c r="H158" s="229">
        <v>300000</v>
      </c>
      <c r="I158" s="229">
        <v>300000</v>
      </c>
      <c r="J158" s="229">
        <v>300000</v>
      </c>
      <c r="K158" t="s">
        <v>153</v>
      </c>
      <c r="L158">
        <v>2018</v>
      </c>
      <c r="M158">
        <v>2019</v>
      </c>
      <c r="N158">
        <f t="shared" si="3"/>
        <v>300000</v>
      </c>
      <c r="O158" s="231">
        <v>300000</v>
      </c>
    </row>
    <row r="159" spans="1:15" x14ac:dyDescent="0.25">
      <c r="A159" t="s">
        <v>158</v>
      </c>
      <c r="B159" s="229" t="s">
        <v>138</v>
      </c>
      <c r="C159" s="229" t="s">
        <v>156</v>
      </c>
      <c r="D159" s="230">
        <v>22010</v>
      </c>
      <c r="E159" s="229" t="s">
        <v>67</v>
      </c>
      <c r="F159" s="229" t="s">
        <v>68</v>
      </c>
      <c r="G159" s="229">
        <v>237955</v>
      </c>
      <c r="H159" s="229">
        <v>275000</v>
      </c>
      <c r="I159" s="229">
        <v>275000</v>
      </c>
      <c r="J159" s="229">
        <v>275000</v>
      </c>
      <c r="K159" t="s">
        <v>153</v>
      </c>
      <c r="L159">
        <v>2018</v>
      </c>
      <c r="M159">
        <v>2019</v>
      </c>
      <c r="N159">
        <f t="shared" si="3"/>
        <v>275000</v>
      </c>
      <c r="O159" s="231">
        <v>275000</v>
      </c>
    </row>
    <row r="160" spans="1:15" x14ac:dyDescent="0.25">
      <c r="A160" t="s">
        <v>158</v>
      </c>
      <c r="B160" s="229" t="s">
        <v>138</v>
      </c>
      <c r="C160" s="229" t="s">
        <v>156</v>
      </c>
      <c r="D160" s="230">
        <v>22040</v>
      </c>
      <c r="E160" s="229" t="s">
        <v>67</v>
      </c>
      <c r="F160" s="229" t="s">
        <v>126</v>
      </c>
      <c r="G160" s="229">
        <v>220779</v>
      </c>
      <c r="H160" s="229">
        <v>250000</v>
      </c>
      <c r="I160" s="229">
        <v>250000</v>
      </c>
      <c r="J160" s="229">
        <v>250000</v>
      </c>
      <c r="K160" t="s">
        <v>153</v>
      </c>
      <c r="L160">
        <v>2018</v>
      </c>
      <c r="M160">
        <v>2019</v>
      </c>
      <c r="N160">
        <f t="shared" si="3"/>
        <v>250000</v>
      </c>
      <c r="O160" s="231">
        <v>250000</v>
      </c>
    </row>
    <row r="161" spans="1:15" x14ac:dyDescent="0.25">
      <c r="A161" t="s">
        <v>158</v>
      </c>
      <c r="B161" s="229" t="s">
        <v>138</v>
      </c>
      <c r="C161" s="229" t="s">
        <v>156</v>
      </c>
      <c r="D161" s="230">
        <v>22050</v>
      </c>
      <c r="E161" s="229" t="s">
        <v>67</v>
      </c>
      <c r="F161" s="229" t="s">
        <v>72</v>
      </c>
      <c r="G161" s="229">
        <v>99179</v>
      </c>
      <c r="H161" s="229">
        <v>135000</v>
      </c>
      <c r="I161" s="229">
        <v>135000</v>
      </c>
      <c r="J161" s="229">
        <v>135000</v>
      </c>
      <c r="K161" t="s">
        <v>153</v>
      </c>
      <c r="L161">
        <v>2018</v>
      </c>
      <c r="M161">
        <v>2019</v>
      </c>
      <c r="N161">
        <f t="shared" si="3"/>
        <v>135000</v>
      </c>
      <c r="O161" s="231">
        <v>135000</v>
      </c>
    </row>
    <row r="162" spans="1:15" x14ac:dyDescent="0.25">
      <c r="A162" t="s">
        <v>158</v>
      </c>
      <c r="B162" s="229" t="s">
        <v>138</v>
      </c>
      <c r="C162" s="229" t="s">
        <v>156</v>
      </c>
      <c r="D162" s="230">
        <v>22060</v>
      </c>
      <c r="E162" s="229" t="s">
        <v>67</v>
      </c>
      <c r="F162" s="229" t="s">
        <v>73</v>
      </c>
      <c r="G162" s="229">
        <v>13200</v>
      </c>
      <c r="H162" s="229">
        <v>200000</v>
      </c>
      <c r="I162" s="229">
        <v>200000</v>
      </c>
      <c r="J162" s="229">
        <v>200000</v>
      </c>
      <c r="K162" t="s">
        <v>153</v>
      </c>
      <c r="L162">
        <v>2018</v>
      </c>
      <c r="M162">
        <v>2019</v>
      </c>
      <c r="N162">
        <f t="shared" si="3"/>
        <v>200000</v>
      </c>
      <c r="O162" s="231">
        <v>200000</v>
      </c>
    </row>
    <row r="163" spans="1:15" x14ac:dyDescent="0.25">
      <c r="A163" t="s">
        <v>158</v>
      </c>
      <c r="B163" s="229" t="s">
        <v>138</v>
      </c>
      <c r="C163" s="229" t="s">
        <v>156</v>
      </c>
      <c r="D163" s="230">
        <v>22100</v>
      </c>
      <c r="E163" s="229" t="s">
        <v>67</v>
      </c>
      <c r="F163" s="229" t="s">
        <v>75</v>
      </c>
      <c r="G163" s="229">
        <v>121107</v>
      </c>
      <c r="H163" s="229">
        <v>250000</v>
      </c>
      <c r="I163" s="229">
        <v>250000</v>
      </c>
      <c r="J163" s="229">
        <v>250000</v>
      </c>
      <c r="K163" t="s">
        <v>153</v>
      </c>
      <c r="L163">
        <v>2018</v>
      </c>
      <c r="M163">
        <v>2019</v>
      </c>
      <c r="N163">
        <f t="shared" si="3"/>
        <v>250000</v>
      </c>
      <c r="O163" s="231">
        <v>250000</v>
      </c>
    </row>
    <row r="164" spans="1:15" x14ac:dyDescent="0.25">
      <c r="A164" t="s">
        <v>158</v>
      </c>
      <c r="B164" s="229" t="s">
        <v>138</v>
      </c>
      <c r="C164" s="229" t="s">
        <v>156</v>
      </c>
      <c r="D164" s="230">
        <v>22120</v>
      </c>
      <c r="E164" s="229" t="s">
        <v>67</v>
      </c>
      <c r="F164" s="229" t="s">
        <v>76</v>
      </c>
      <c r="G164" s="229">
        <v>1606850</v>
      </c>
      <c r="H164" s="229">
        <v>800000</v>
      </c>
      <c r="I164" s="229">
        <v>800000</v>
      </c>
      <c r="J164" s="229">
        <v>800000</v>
      </c>
      <c r="K164" t="s">
        <v>153</v>
      </c>
      <c r="L164">
        <v>2018</v>
      </c>
      <c r="M164">
        <v>2019</v>
      </c>
      <c r="N164">
        <f t="shared" si="3"/>
        <v>800000</v>
      </c>
      <c r="O164" s="231">
        <v>800000</v>
      </c>
    </row>
    <row r="165" spans="1:15" x14ac:dyDescent="0.25">
      <c r="A165" t="s">
        <v>158</v>
      </c>
      <c r="B165" s="229" t="s">
        <v>138</v>
      </c>
      <c r="C165" s="229" t="s">
        <v>156</v>
      </c>
      <c r="D165" s="230">
        <v>22900</v>
      </c>
      <c r="E165" s="229" t="s">
        <v>67</v>
      </c>
      <c r="F165" s="229" t="s">
        <v>77</v>
      </c>
      <c r="G165" s="229">
        <v>8000</v>
      </c>
      <c r="H165" s="229">
        <v>20000</v>
      </c>
      <c r="I165" s="229">
        <v>20000</v>
      </c>
      <c r="J165" s="229">
        <v>20000</v>
      </c>
      <c r="K165" t="s">
        <v>153</v>
      </c>
      <c r="L165">
        <v>2018</v>
      </c>
      <c r="M165">
        <v>2019</v>
      </c>
      <c r="N165">
        <f t="shared" si="3"/>
        <v>20000</v>
      </c>
      <c r="O165" s="231">
        <v>20000</v>
      </c>
    </row>
    <row r="166" spans="1:15" x14ac:dyDescent="0.25">
      <c r="A166" t="s">
        <v>158</v>
      </c>
      <c r="B166" s="229" t="s">
        <v>138</v>
      </c>
      <c r="C166" s="229" t="s">
        <v>156</v>
      </c>
      <c r="D166" s="230">
        <v>26313</v>
      </c>
      <c r="E166" s="229" t="s">
        <v>78</v>
      </c>
      <c r="F166" s="229" t="s">
        <v>82</v>
      </c>
      <c r="G166" s="229">
        <v>865066</v>
      </c>
      <c r="H166" s="229">
        <v>50000000</v>
      </c>
      <c r="I166" s="229">
        <v>50000000</v>
      </c>
      <c r="J166" s="229">
        <v>50000000</v>
      </c>
      <c r="K166" t="s">
        <v>153</v>
      </c>
      <c r="L166">
        <v>2018</v>
      </c>
      <c r="M166">
        <v>2019</v>
      </c>
      <c r="N166">
        <f t="shared" si="3"/>
        <v>50000000</v>
      </c>
      <c r="O166" s="231">
        <v>50000000</v>
      </c>
    </row>
    <row r="167" spans="1:15" x14ac:dyDescent="0.25">
      <c r="A167" t="s">
        <v>158</v>
      </c>
      <c r="B167" s="229" t="s">
        <v>138</v>
      </c>
      <c r="C167" s="229" t="s">
        <v>156</v>
      </c>
      <c r="D167" s="230">
        <v>31132</v>
      </c>
      <c r="E167" s="229" t="s">
        <v>98</v>
      </c>
      <c r="F167" s="229" t="s">
        <v>107</v>
      </c>
      <c r="G167" s="229">
        <v>103993</v>
      </c>
      <c r="H167" s="229">
        <v>200000</v>
      </c>
      <c r="I167" s="229">
        <v>200000</v>
      </c>
      <c r="J167" s="229">
        <v>200000</v>
      </c>
      <c r="K167" t="s">
        <v>153</v>
      </c>
      <c r="L167">
        <v>2018</v>
      </c>
      <c r="M167">
        <v>2019</v>
      </c>
      <c r="N167">
        <f t="shared" si="3"/>
        <v>200000</v>
      </c>
      <c r="O167" s="231">
        <v>200000</v>
      </c>
    </row>
    <row r="168" spans="1:15" x14ac:dyDescent="0.25">
      <c r="A168" t="s">
        <v>158</v>
      </c>
      <c r="B168" s="229" t="s">
        <v>159</v>
      </c>
      <c r="C168" s="229" t="s">
        <v>156</v>
      </c>
      <c r="D168" s="230">
        <v>22120</v>
      </c>
      <c r="E168" s="229" t="s">
        <v>67</v>
      </c>
      <c r="F168" s="229" t="s">
        <v>76</v>
      </c>
      <c r="G168" s="229">
        <v>7336085</v>
      </c>
      <c r="H168" s="229">
        <v>12000000</v>
      </c>
      <c r="I168" s="229">
        <v>10000000</v>
      </c>
      <c r="J168" s="229">
        <v>10000000</v>
      </c>
      <c r="K168" t="s">
        <v>153</v>
      </c>
      <c r="L168">
        <v>2018</v>
      </c>
      <c r="M168">
        <v>2019</v>
      </c>
      <c r="N168">
        <f t="shared" si="3"/>
        <v>10000000</v>
      </c>
      <c r="O168" s="231">
        <v>10000000</v>
      </c>
    </row>
    <row r="169" spans="1:15" x14ac:dyDescent="0.25">
      <c r="A169" t="s">
        <v>158</v>
      </c>
      <c r="B169" s="229" t="s">
        <v>159</v>
      </c>
      <c r="C169" s="229" t="s">
        <v>156</v>
      </c>
      <c r="D169" s="230">
        <v>22900</v>
      </c>
      <c r="E169" s="229" t="s">
        <v>67</v>
      </c>
      <c r="F169" s="229" t="s">
        <v>77</v>
      </c>
      <c r="G169" s="229">
        <v>0</v>
      </c>
      <c r="H169" s="229">
        <v>10000000</v>
      </c>
      <c r="I169" s="229">
        <v>10000000</v>
      </c>
      <c r="J169" s="229">
        <v>10000000</v>
      </c>
      <c r="K169" t="s">
        <v>153</v>
      </c>
      <c r="L169">
        <v>2018</v>
      </c>
      <c r="M169">
        <v>2019</v>
      </c>
      <c r="N169">
        <f t="shared" si="3"/>
        <v>10000000</v>
      </c>
      <c r="O169" s="231">
        <v>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81"/>
  <sheetViews>
    <sheetView topLeftCell="A11" workbookViewId="0">
      <selection activeCell="B81" sqref="B81"/>
    </sheetView>
  </sheetViews>
  <sheetFormatPr defaultRowHeight="15" x14ac:dyDescent="0.25"/>
  <cols>
    <col min="1" max="1" width="10.85546875" customWidth="1"/>
    <col min="2" max="2" width="27.42578125" customWidth="1"/>
    <col min="3" max="6" width="10.7109375" customWidth="1"/>
  </cols>
  <sheetData>
    <row r="1" spans="1:6" ht="15.75" x14ac:dyDescent="0.25">
      <c r="A1" s="4"/>
      <c r="B1" s="5"/>
      <c r="C1" s="7"/>
      <c r="D1" s="8"/>
      <c r="E1" s="8"/>
      <c r="F1" s="9" t="s">
        <v>1</v>
      </c>
    </row>
    <row r="2" spans="1:6" ht="38.25" x14ac:dyDescent="0.25">
      <c r="A2" s="201" t="s">
        <v>2</v>
      </c>
      <c r="B2" s="201"/>
      <c r="C2" s="11" t="s">
        <v>3</v>
      </c>
      <c r="D2" s="10" t="s">
        <v>4</v>
      </c>
      <c r="E2" s="10" t="s">
        <v>5</v>
      </c>
      <c r="F2" s="10" t="s">
        <v>6</v>
      </c>
    </row>
    <row r="3" spans="1:6" ht="15.75" x14ac:dyDescent="0.25">
      <c r="A3" s="12" t="s">
        <v>7</v>
      </c>
      <c r="B3" s="13"/>
      <c r="C3" s="16">
        <v>418495764.39999998</v>
      </c>
      <c r="D3" s="15">
        <v>529100000</v>
      </c>
      <c r="E3" s="15">
        <v>483700000</v>
      </c>
      <c r="F3" s="15">
        <v>487500000</v>
      </c>
    </row>
    <row r="4" spans="1:6" x14ac:dyDescent="0.25">
      <c r="A4" s="17"/>
      <c r="B4" s="18" t="s">
        <v>8</v>
      </c>
      <c r="C4" s="19"/>
      <c r="D4" s="20"/>
      <c r="E4" s="20"/>
      <c r="F4" s="20"/>
    </row>
    <row r="5" spans="1:6" x14ac:dyDescent="0.25">
      <c r="A5" s="21" t="s">
        <v>9</v>
      </c>
      <c r="B5" s="22"/>
      <c r="C5" s="24">
        <v>345164687.39999998</v>
      </c>
      <c r="D5" s="25">
        <v>517100000</v>
      </c>
      <c r="E5" s="25">
        <v>481250000</v>
      </c>
      <c r="F5" s="25">
        <v>485050000</v>
      </c>
    </row>
    <row r="6" spans="1:6" x14ac:dyDescent="0.25">
      <c r="A6" s="21" t="s">
        <v>10</v>
      </c>
      <c r="B6" s="22"/>
      <c r="C6" s="24">
        <v>73331077</v>
      </c>
      <c r="D6" s="25">
        <v>12000000</v>
      </c>
      <c r="E6" s="25">
        <v>2450000</v>
      </c>
      <c r="F6" s="25">
        <v>2450000</v>
      </c>
    </row>
    <row r="7" spans="1:6" x14ac:dyDescent="0.25">
      <c r="A7" s="202" t="s">
        <v>11</v>
      </c>
      <c r="B7" s="202"/>
      <c r="C7" s="26">
        <v>320071278.60000002</v>
      </c>
      <c r="D7" s="27">
        <v>284100000</v>
      </c>
      <c r="E7" s="27">
        <v>234600000</v>
      </c>
      <c r="F7" s="27">
        <v>238200000</v>
      </c>
    </row>
    <row r="8" spans="1:6" x14ac:dyDescent="0.25">
      <c r="A8" s="28"/>
      <c r="B8" s="203" t="s">
        <v>12</v>
      </c>
      <c r="C8" s="24">
        <v>246844194.59999999</v>
      </c>
      <c r="D8" s="25">
        <v>272300000</v>
      </c>
      <c r="E8" s="25">
        <v>232350000</v>
      </c>
      <c r="F8" s="25">
        <v>235950000</v>
      </c>
    </row>
    <row r="9" spans="1:6" x14ac:dyDescent="0.25">
      <c r="A9" s="28"/>
      <c r="B9" s="203" t="s">
        <v>13</v>
      </c>
      <c r="C9" s="24">
        <v>73227084</v>
      </c>
      <c r="D9" s="25">
        <v>11800000</v>
      </c>
      <c r="E9" s="25">
        <v>2250000</v>
      </c>
      <c r="F9" s="25">
        <v>2250000</v>
      </c>
    </row>
    <row r="10" spans="1:6" x14ac:dyDescent="0.25">
      <c r="A10" s="202" t="s">
        <v>14</v>
      </c>
      <c r="B10" s="202"/>
      <c r="C10" s="26">
        <v>68311235.799999997</v>
      </c>
      <c r="D10" s="27">
        <v>127000000</v>
      </c>
      <c r="E10" s="27">
        <v>127000000</v>
      </c>
      <c r="F10" s="27">
        <v>127000000</v>
      </c>
    </row>
    <row r="11" spans="1:6" x14ac:dyDescent="0.25">
      <c r="A11" s="28"/>
      <c r="B11" s="203" t="s">
        <v>12</v>
      </c>
      <c r="C11" s="24">
        <v>68311235.799999997</v>
      </c>
      <c r="D11" s="25">
        <v>127000000</v>
      </c>
      <c r="E11" s="25">
        <v>127000000</v>
      </c>
      <c r="F11" s="25">
        <v>127000000</v>
      </c>
    </row>
    <row r="12" spans="1:6" x14ac:dyDescent="0.25">
      <c r="A12" s="28"/>
      <c r="B12" s="203" t="s">
        <v>13</v>
      </c>
      <c r="C12" s="29">
        <v>0</v>
      </c>
      <c r="D12" s="29">
        <v>0</v>
      </c>
      <c r="E12" s="29">
        <v>0</v>
      </c>
      <c r="F12" s="29">
        <v>0</v>
      </c>
    </row>
    <row r="13" spans="1:6" x14ac:dyDescent="0.25">
      <c r="A13" s="202" t="s">
        <v>15</v>
      </c>
      <c r="B13" s="202"/>
      <c r="C13" s="26">
        <v>22777165</v>
      </c>
      <c r="D13" s="27">
        <v>96000000</v>
      </c>
      <c r="E13" s="27">
        <v>102100000</v>
      </c>
      <c r="F13" s="27">
        <v>102300000</v>
      </c>
    </row>
    <row r="14" spans="1:6" x14ac:dyDescent="0.25">
      <c r="A14" s="28"/>
      <c r="B14" s="203" t="s">
        <v>12</v>
      </c>
      <c r="C14" s="24">
        <v>22673172</v>
      </c>
      <c r="D14" s="25">
        <v>95800000</v>
      </c>
      <c r="E14" s="25">
        <v>101900000</v>
      </c>
      <c r="F14" s="25">
        <v>102100000</v>
      </c>
    </row>
    <row r="15" spans="1:6" x14ac:dyDescent="0.25">
      <c r="A15" s="28"/>
      <c r="B15" s="203" t="s">
        <v>13</v>
      </c>
      <c r="C15" s="24">
        <v>103993</v>
      </c>
      <c r="D15" s="25">
        <v>200000</v>
      </c>
      <c r="E15" s="25">
        <v>200000</v>
      </c>
      <c r="F15" s="25">
        <v>200000</v>
      </c>
    </row>
    <row r="16" spans="1:6" ht="15" customHeight="1" x14ac:dyDescent="0.25">
      <c r="A16" s="204" t="s">
        <v>16</v>
      </c>
      <c r="B16" s="204"/>
      <c r="C16" s="26">
        <v>7336085</v>
      </c>
      <c r="D16" s="27">
        <v>22000000</v>
      </c>
      <c r="E16" s="27">
        <v>20000000</v>
      </c>
      <c r="F16" s="27">
        <v>20000000</v>
      </c>
    </row>
    <row r="17" spans="1:6" x14ac:dyDescent="0.25">
      <c r="A17" s="28"/>
      <c r="B17" s="203" t="s">
        <v>12</v>
      </c>
      <c r="C17" s="24">
        <v>7336085</v>
      </c>
      <c r="D17" s="25">
        <v>22000000</v>
      </c>
      <c r="E17" s="25">
        <v>20000000</v>
      </c>
      <c r="F17" s="25">
        <v>20000000</v>
      </c>
    </row>
    <row r="18" spans="1:6" ht="15.75" thickBot="1" x14ac:dyDescent="0.3">
      <c r="A18" s="28"/>
      <c r="B18" s="203" t="s">
        <v>13</v>
      </c>
      <c r="C18" s="29">
        <v>0</v>
      </c>
      <c r="D18" s="29">
        <v>0</v>
      </c>
      <c r="E18" s="29">
        <v>0</v>
      </c>
      <c r="F18" s="29">
        <v>0</v>
      </c>
    </row>
    <row r="19" spans="1:6" ht="15.75" customHeight="1" thickBot="1" x14ac:dyDescent="0.3">
      <c r="A19" s="205" t="s">
        <v>17</v>
      </c>
      <c r="B19" s="205"/>
      <c r="C19" s="31">
        <v>418495764.40000004</v>
      </c>
      <c r="D19" s="30">
        <v>529100000</v>
      </c>
      <c r="E19" s="30">
        <v>483700000</v>
      </c>
      <c r="F19" s="30">
        <v>487500000</v>
      </c>
    </row>
    <row r="20" spans="1:6" x14ac:dyDescent="0.25">
      <c r="A20" s="32"/>
      <c r="B20" s="32"/>
      <c r="C20" s="33"/>
      <c r="D20" s="34"/>
      <c r="E20" s="34"/>
      <c r="F20" s="34"/>
    </row>
    <row r="21" spans="1:6" x14ac:dyDescent="0.25">
      <c r="A21" s="206" t="s">
        <v>18</v>
      </c>
      <c r="B21" s="206"/>
      <c r="C21" s="206"/>
      <c r="D21" s="206"/>
      <c r="E21" s="206"/>
      <c r="F21" s="206"/>
    </row>
    <row r="22" spans="1:6" ht="15.75" x14ac:dyDescent="0.25">
      <c r="A22" s="35"/>
      <c r="B22" s="36"/>
      <c r="C22" s="38"/>
      <c r="D22" s="39"/>
      <c r="E22" s="39"/>
      <c r="F22" s="40" t="s">
        <v>1</v>
      </c>
    </row>
    <row r="23" spans="1:6" ht="38.25" x14ac:dyDescent="0.25">
      <c r="A23" s="41" t="s">
        <v>19</v>
      </c>
      <c r="B23" s="201" t="s">
        <v>2</v>
      </c>
      <c r="C23" s="11" t="s">
        <v>3</v>
      </c>
      <c r="D23" s="10" t="s">
        <v>4</v>
      </c>
      <c r="E23" s="10" t="s">
        <v>5</v>
      </c>
      <c r="F23" s="10" t="s">
        <v>6</v>
      </c>
    </row>
    <row r="24" spans="1:6" ht="15" customHeight="1" x14ac:dyDescent="0.25">
      <c r="A24" s="207" t="s">
        <v>12</v>
      </c>
      <c r="B24" s="207"/>
      <c r="C24" s="43">
        <v>246844194.59999999</v>
      </c>
      <c r="D24" s="42">
        <v>272300000</v>
      </c>
      <c r="E24" s="42">
        <v>232350000</v>
      </c>
      <c r="F24" s="42">
        <v>235950000</v>
      </c>
    </row>
    <row r="25" spans="1:6" x14ac:dyDescent="0.25">
      <c r="A25" s="44">
        <v>21</v>
      </c>
      <c r="B25" s="45" t="s">
        <v>20</v>
      </c>
      <c r="C25" s="49">
        <v>28461556</v>
      </c>
      <c r="D25" s="50">
        <v>34560000</v>
      </c>
      <c r="E25" s="50">
        <v>35504000</v>
      </c>
      <c r="F25" s="50">
        <v>35938000</v>
      </c>
    </row>
    <row r="26" spans="1:6" ht="15" customHeight="1" x14ac:dyDescent="0.25">
      <c r="A26" s="138">
        <v>21110</v>
      </c>
      <c r="B26" s="51" t="s">
        <v>21</v>
      </c>
      <c r="C26" s="53">
        <v>23553960</v>
      </c>
      <c r="D26" s="52">
        <v>30145000</v>
      </c>
      <c r="E26" s="52">
        <v>30989000</v>
      </c>
      <c r="F26" s="52">
        <v>31323000</v>
      </c>
    </row>
    <row r="27" spans="1:6" x14ac:dyDescent="0.25">
      <c r="A27" s="54" t="s">
        <v>24</v>
      </c>
      <c r="B27" s="55" t="s">
        <v>25</v>
      </c>
      <c r="C27" s="57">
        <v>14522206</v>
      </c>
      <c r="D27" s="56">
        <v>20289000</v>
      </c>
      <c r="E27" s="56">
        <v>21455000</v>
      </c>
      <c r="F27" s="56">
        <v>21760000</v>
      </c>
    </row>
    <row r="28" spans="1:6" x14ac:dyDescent="0.25">
      <c r="A28" s="58"/>
      <c r="B28" s="59" t="s">
        <v>26</v>
      </c>
      <c r="C28" s="57">
        <v>2304000</v>
      </c>
      <c r="D28" s="56">
        <v>2400000</v>
      </c>
      <c r="E28" s="56">
        <v>2400000</v>
      </c>
      <c r="F28" s="56">
        <v>2400000</v>
      </c>
    </row>
    <row r="29" spans="1:6" x14ac:dyDescent="0.25">
      <c r="A29" s="58"/>
      <c r="B29" s="59" t="s">
        <v>27</v>
      </c>
      <c r="C29" s="57">
        <v>1416000</v>
      </c>
      <c r="D29" s="56">
        <v>1464000</v>
      </c>
      <c r="E29" s="56">
        <v>1464000</v>
      </c>
      <c r="F29" s="56">
        <v>1464000</v>
      </c>
    </row>
    <row r="30" spans="1:6" x14ac:dyDescent="0.25">
      <c r="A30" s="58"/>
      <c r="B30" s="59" t="s">
        <v>28</v>
      </c>
      <c r="C30" s="57">
        <v>966570</v>
      </c>
      <c r="D30" s="56">
        <v>2000000</v>
      </c>
      <c r="E30" s="56">
        <v>2020000</v>
      </c>
      <c r="F30" s="56">
        <v>2060000</v>
      </c>
    </row>
    <row r="31" spans="1:6" x14ac:dyDescent="0.25">
      <c r="A31" s="58"/>
      <c r="B31" s="59" t="s">
        <v>29</v>
      </c>
      <c r="C31" s="57">
        <v>1198814</v>
      </c>
      <c r="D31" s="56">
        <v>1200000</v>
      </c>
      <c r="E31" s="56">
        <v>1939000</v>
      </c>
      <c r="F31" s="56">
        <v>1977000</v>
      </c>
    </row>
    <row r="32" spans="1:6" x14ac:dyDescent="0.25">
      <c r="A32" s="58"/>
      <c r="B32" s="59" t="s">
        <v>30</v>
      </c>
      <c r="C32" s="57">
        <v>684181</v>
      </c>
      <c r="D32" s="56">
        <v>722000</v>
      </c>
      <c r="E32" s="56">
        <v>730000</v>
      </c>
      <c r="F32" s="56">
        <v>743000</v>
      </c>
    </row>
    <row r="33" spans="1:6" ht="25.5" x14ac:dyDescent="0.25">
      <c r="A33" s="58"/>
      <c r="B33" s="59" t="s">
        <v>31</v>
      </c>
      <c r="C33" s="57">
        <v>577231</v>
      </c>
      <c r="D33" s="56">
        <v>615000</v>
      </c>
      <c r="E33" s="56">
        <v>621000</v>
      </c>
      <c r="F33" s="56">
        <v>633000</v>
      </c>
    </row>
    <row r="34" spans="1:6" ht="25.5" x14ac:dyDescent="0.25">
      <c r="A34" s="62"/>
      <c r="B34" s="63" t="s">
        <v>32</v>
      </c>
      <c r="C34" s="67">
        <v>819926</v>
      </c>
      <c r="D34" s="66">
        <v>865000</v>
      </c>
      <c r="E34" s="66">
        <v>874000</v>
      </c>
      <c r="F34" s="66">
        <v>892000</v>
      </c>
    </row>
    <row r="35" spans="1:6" ht="38.25" x14ac:dyDescent="0.25">
      <c r="A35" s="58"/>
      <c r="B35" s="59" t="s">
        <v>33</v>
      </c>
      <c r="C35" s="57">
        <v>415598</v>
      </c>
      <c r="D35" s="56">
        <v>441000</v>
      </c>
      <c r="E35" s="56">
        <v>445000</v>
      </c>
      <c r="F35" s="56">
        <v>454000</v>
      </c>
    </row>
    <row r="36" spans="1:6" ht="25.5" x14ac:dyDescent="0.25">
      <c r="A36" s="58"/>
      <c r="B36" s="59" t="s">
        <v>34</v>
      </c>
      <c r="C36" s="69">
        <v>0</v>
      </c>
      <c r="D36" s="56">
        <v>160000</v>
      </c>
      <c r="E36" s="56">
        <v>387000</v>
      </c>
      <c r="F36" s="56">
        <v>395000</v>
      </c>
    </row>
    <row r="37" spans="1:6" x14ac:dyDescent="0.25">
      <c r="A37" s="58"/>
      <c r="B37" s="59" t="s">
        <v>36</v>
      </c>
      <c r="C37" s="57">
        <v>467435</v>
      </c>
      <c r="D37" s="56">
        <v>525000</v>
      </c>
      <c r="E37" s="56">
        <v>530000</v>
      </c>
      <c r="F37" s="56">
        <v>541000</v>
      </c>
    </row>
    <row r="38" spans="1:6" x14ac:dyDescent="0.25">
      <c r="A38" s="58"/>
      <c r="B38" s="59" t="s">
        <v>37</v>
      </c>
      <c r="C38" s="57">
        <v>851986</v>
      </c>
      <c r="D38" s="56">
        <v>2530000</v>
      </c>
      <c r="E38" s="56">
        <v>2576000</v>
      </c>
      <c r="F38" s="56">
        <v>2596000</v>
      </c>
    </row>
    <row r="39" spans="1:6" x14ac:dyDescent="0.25">
      <c r="A39" s="58"/>
      <c r="B39" s="59" t="s">
        <v>38</v>
      </c>
      <c r="C39" s="57">
        <v>2520849</v>
      </c>
      <c r="D39" s="56">
        <v>3181000</v>
      </c>
      <c r="E39" s="56">
        <v>3150000</v>
      </c>
      <c r="F39" s="56">
        <v>3203000</v>
      </c>
    </row>
    <row r="40" spans="1:6" x14ac:dyDescent="0.25">
      <c r="A40" s="58"/>
      <c r="B40" s="59" t="s">
        <v>39</v>
      </c>
      <c r="C40" s="57">
        <v>490568</v>
      </c>
      <c r="D40" s="56">
        <v>1260000</v>
      </c>
      <c r="E40" s="56">
        <v>1273000</v>
      </c>
      <c r="F40" s="56">
        <v>1298000</v>
      </c>
    </row>
    <row r="41" spans="1:6" x14ac:dyDescent="0.25">
      <c r="A41" s="58"/>
      <c r="B41" s="59" t="s">
        <v>40</v>
      </c>
      <c r="C41" s="57">
        <v>726188</v>
      </c>
      <c r="D41" s="56">
        <v>500000</v>
      </c>
      <c r="E41" s="56">
        <v>505000</v>
      </c>
      <c r="F41" s="56">
        <v>515000</v>
      </c>
    </row>
    <row r="42" spans="1:6" x14ac:dyDescent="0.25">
      <c r="A42" s="58"/>
      <c r="B42" s="59" t="s">
        <v>41</v>
      </c>
      <c r="C42" s="57">
        <v>215964</v>
      </c>
      <c r="D42" s="56">
        <v>230000</v>
      </c>
      <c r="E42" s="56">
        <v>232000</v>
      </c>
      <c r="F42" s="56">
        <v>237000</v>
      </c>
    </row>
    <row r="43" spans="1:6" ht="25.5" x14ac:dyDescent="0.25">
      <c r="A43" s="58"/>
      <c r="B43" s="59" t="s">
        <v>42</v>
      </c>
      <c r="C43" s="57">
        <v>691756</v>
      </c>
      <c r="D43" s="56">
        <v>1740000</v>
      </c>
      <c r="E43" s="56">
        <v>1757000</v>
      </c>
      <c r="F43" s="56">
        <v>1792000</v>
      </c>
    </row>
    <row r="44" spans="1:6" ht="25.5" x14ac:dyDescent="0.25">
      <c r="A44" s="58"/>
      <c r="B44" s="59" t="s">
        <v>43</v>
      </c>
      <c r="C44" s="57">
        <v>175140</v>
      </c>
      <c r="D44" s="56">
        <v>186000</v>
      </c>
      <c r="E44" s="56">
        <v>188000</v>
      </c>
      <c r="F44" s="56">
        <v>192000</v>
      </c>
    </row>
    <row r="45" spans="1:6" x14ac:dyDescent="0.25">
      <c r="A45" s="58"/>
      <c r="B45" s="59" t="s">
        <v>44</v>
      </c>
      <c r="C45" s="69">
        <v>0</v>
      </c>
      <c r="D45" s="70">
        <v>270000</v>
      </c>
      <c r="E45" s="56">
        <v>364000</v>
      </c>
      <c r="F45" s="56">
        <v>368000</v>
      </c>
    </row>
    <row r="46" spans="1:6" x14ac:dyDescent="0.25">
      <c r="A46" s="58"/>
      <c r="B46" s="59" t="s">
        <v>45</v>
      </c>
      <c r="C46" s="69">
        <v>0</v>
      </c>
      <c r="D46" s="70">
        <v>0</v>
      </c>
      <c r="E46" s="56">
        <v>0</v>
      </c>
      <c r="F46" s="56">
        <v>0</v>
      </c>
    </row>
    <row r="47" spans="1:6" x14ac:dyDescent="0.25">
      <c r="A47" s="58"/>
      <c r="B47" s="71" t="s">
        <v>46</v>
      </c>
      <c r="C47" s="57"/>
      <c r="D47" s="56"/>
      <c r="E47" s="56"/>
      <c r="F47" s="56"/>
    </row>
    <row r="48" spans="1:6" x14ac:dyDescent="0.25">
      <c r="A48" s="54" t="s">
        <v>47</v>
      </c>
      <c r="B48" s="208" t="s">
        <v>48</v>
      </c>
      <c r="C48" s="57">
        <v>248289</v>
      </c>
      <c r="D48" s="56">
        <v>0</v>
      </c>
      <c r="E48" s="56">
        <v>0</v>
      </c>
      <c r="F48" s="56">
        <v>0</v>
      </c>
    </row>
    <row r="49" spans="1:6" x14ac:dyDescent="0.25">
      <c r="A49" s="54" t="s">
        <v>49</v>
      </c>
      <c r="B49" s="209" t="s">
        <v>50</v>
      </c>
      <c r="C49" s="57">
        <v>1899828</v>
      </c>
      <c r="D49" s="56">
        <v>2200000</v>
      </c>
      <c r="E49" s="56">
        <v>2200000</v>
      </c>
      <c r="F49" s="56">
        <v>2200000</v>
      </c>
    </row>
    <row r="50" spans="1:6" x14ac:dyDescent="0.25">
      <c r="A50" s="54" t="s">
        <v>51</v>
      </c>
      <c r="B50" s="209" t="s">
        <v>52</v>
      </c>
      <c r="C50" s="57">
        <v>4575880</v>
      </c>
      <c r="D50" s="56">
        <v>4800000</v>
      </c>
      <c r="E50" s="56">
        <v>4800000</v>
      </c>
      <c r="F50" s="56">
        <v>4800000</v>
      </c>
    </row>
    <row r="51" spans="1:6" x14ac:dyDescent="0.25">
      <c r="A51" s="54" t="s">
        <v>53</v>
      </c>
      <c r="B51" s="209" t="s">
        <v>54</v>
      </c>
      <c r="C51" s="57">
        <v>605845</v>
      </c>
      <c r="D51" s="56">
        <v>750000</v>
      </c>
      <c r="E51" s="56">
        <v>750000</v>
      </c>
      <c r="F51" s="56">
        <v>750000</v>
      </c>
    </row>
    <row r="52" spans="1:6" x14ac:dyDescent="0.25">
      <c r="A52" s="54" t="s">
        <v>55</v>
      </c>
      <c r="B52" s="209" t="s">
        <v>56</v>
      </c>
      <c r="C52" s="57">
        <v>1481396</v>
      </c>
      <c r="D52" s="56">
        <v>1746000</v>
      </c>
      <c r="E52" s="56">
        <v>1784000</v>
      </c>
      <c r="F52" s="56">
        <v>1813000</v>
      </c>
    </row>
    <row r="53" spans="1:6" x14ac:dyDescent="0.25">
      <c r="A53" s="54" t="s">
        <v>57</v>
      </c>
      <c r="B53" s="209" t="s">
        <v>58</v>
      </c>
      <c r="C53" s="57">
        <v>220516</v>
      </c>
      <c r="D53" s="56">
        <v>360000</v>
      </c>
      <c r="E53" s="56">
        <v>0</v>
      </c>
      <c r="F53" s="56">
        <v>0</v>
      </c>
    </row>
    <row r="54" spans="1:6" x14ac:dyDescent="0.25">
      <c r="A54" s="138">
        <v>21111</v>
      </c>
      <c r="B54" s="51" t="s">
        <v>59</v>
      </c>
      <c r="C54" s="53">
        <v>4339203</v>
      </c>
      <c r="D54" s="52">
        <v>3715000</v>
      </c>
      <c r="E54" s="52">
        <v>3815000</v>
      </c>
      <c r="F54" s="52">
        <v>3915000</v>
      </c>
    </row>
    <row r="55" spans="1:6" x14ac:dyDescent="0.25">
      <c r="A55" s="54" t="s">
        <v>24</v>
      </c>
      <c r="B55" s="209" t="s">
        <v>60</v>
      </c>
      <c r="C55" s="57">
        <v>185994</v>
      </c>
      <c r="D55" s="56">
        <v>200000</v>
      </c>
      <c r="E55" s="56">
        <v>200000</v>
      </c>
      <c r="F55" s="56">
        <v>200000</v>
      </c>
    </row>
    <row r="56" spans="1:6" x14ac:dyDescent="0.25">
      <c r="A56" s="54" t="s">
        <v>47</v>
      </c>
      <c r="B56" s="209" t="s">
        <v>61</v>
      </c>
      <c r="C56" s="57">
        <v>2522684</v>
      </c>
      <c r="D56" s="56">
        <v>2700000</v>
      </c>
      <c r="E56" s="56">
        <v>2800000</v>
      </c>
      <c r="F56" s="56">
        <v>2900000</v>
      </c>
    </row>
    <row r="57" spans="1:6" x14ac:dyDescent="0.25">
      <c r="A57" s="54" t="s">
        <v>62</v>
      </c>
      <c r="B57" s="209" t="s">
        <v>63</v>
      </c>
      <c r="C57" s="57">
        <v>1621200</v>
      </c>
      <c r="D57" s="56">
        <v>800000</v>
      </c>
      <c r="E57" s="56">
        <v>800000</v>
      </c>
      <c r="F57" s="56">
        <v>800000</v>
      </c>
    </row>
    <row r="58" spans="1:6" x14ac:dyDescent="0.25">
      <c r="A58" s="54" t="s">
        <v>64</v>
      </c>
      <c r="B58" s="209" t="s">
        <v>65</v>
      </c>
      <c r="C58" s="57">
        <v>9325</v>
      </c>
      <c r="D58" s="56">
        <v>15000</v>
      </c>
      <c r="E58" s="56">
        <v>15000</v>
      </c>
      <c r="F58" s="56">
        <v>15000</v>
      </c>
    </row>
    <row r="59" spans="1:6" x14ac:dyDescent="0.25">
      <c r="A59" s="138">
        <v>21210</v>
      </c>
      <c r="B59" s="51" t="s">
        <v>66</v>
      </c>
      <c r="C59" s="53">
        <v>568393</v>
      </c>
      <c r="D59" s="52">
        <v>700000</v>
      </c>
      <c r="E59" s="52">
        <v>700000</v>
      </c>
      <c r="F59" s="52">
        <v>700000</v>
      </c>
    </row>
    <row r="60" spans="1:6" x14ac:dyDescent="0.25">
      <c r="A60" s="139">
        <v>22</v>
      </c>
      <c r="B60" s="114" t="s">
        <v>67</v>
      </c>
      <c r="C60" s="75">
        <v>9232010</v>
      </c>
      <c r="D60" s="74">
        <v>16440000</v>
      </c>
      <c r="E60" s="74">
        <v>9950000</v>
      </c>
      <c r="F60" s="74">
        <v>9960000</v>
      </c>
    </row>
    <row r="61" spans="1:6" x14ac:dyDescent="0.25">
      <c r="A61" s="138">
        <v>22010</v>
      </c>
      <c r="B61" s="51" t="s">
        <v>68</v>
      </c>
      <c r="C61" s="53">
        <v>4094662</v>
      </c>
      <c r="D61" s="52">
        <v>4550000</v>
      </c>
      <c r="E61" s="52">
        <v>4550000</v>
      </c>
      <c r="F61" s="52">
        <v>4550000</v>
      </c>
    </row>
    <row r="62" spans="1:6" x14ac:dyDescent="0.25">
      <c r="A62" s="138">
        <v>22020</v>
      </c>
      <c r="B62" s="51" t="s">
        <v>69</v>
      </c>
      <c r="C62" s="53">
        <v>494723</v>
      </c>
      <c r="D62" s="52">
        <v>500000</v>
      </c>
      <c r="E62" s="52">
        <v>510000</v>
      </c>
      <c r="F62" s="52">
        <v>520000</v>
      </c>
    </row>
    <row r="63" spans="1:6" x14ac:dyDescent="0.25">
      <c r="A63" s="138">
        <v>22030</v>
      </c>
      <c r="B63" s="51" t="s">
        <v>70</v>
      </c>
      <c r="C63" s="53">
        <v>852369</v>
      </c>
      <c r="D63" s="52">
        <v>100000</v>
      </c>
      <c r="E63" s="52">
        <v>100000</v>
      </c>
      <c r="F63" s="52">
        <v>100000</v>
      </c>
    </row>
    <row r="64" spans="1:6" x14ac:dyDescent="0.25">
      <c r="A64" s="138">
        <v>22040</v>
      </c>
      <c r="B64" s="51" t="s">
        <v>71</v>
      </c>
      <c r="C64" s="53">
        <v>1444229</v>
      </c>
      <c r="D64" s="52">
        <v>800000</v>
      </c>
      <c r="E64" s="52">
        <v>800000</v>
      </c>
      <c r="F64" s="52">
        <v>800000</v>
      </c>
    </row>
    <row r="65" spans="1:6" x14ac:dyDescent="0.25">
      <c r="A65" s="138">
        <v>22050</v>
      </c>
      <c r="B65" s="51" t="s">
        <v>72</v>
      </c>
      <c r="C65" s="53">
        <v>646643</v>
      </c>
      <c r="D65" s="52">
        <v>590000</v>
      </c>
      <c r="E65" s="52">
        <v>590000</v>
      </c>
      <c r="F65" s="52">
        <v>590000</v>
      </c>
    </row>
    <row r="66" spans="1:6" x14ac:dyDescent="0.25">
      <c r="A66" s="138">
        <v>22060</v>
      </c>
      <c r="B66" s="51" t="s">
        <v>73</v>
      </c>
      <c r="C66" s="53">
        <v>247175</v>
      </c>
      <c r="D66" s="52">
        <v>500000</v>
      </c>
      <c r="E66" s="52">
        <v>500000</v>
      </c>
      <c r="F66" s="52">
        <v>500000</v>
      </c>
    </row>
    <row r="67" spans="1:6" x14ac:dyDescent="0.25">
      <c r="A67" s="138">
        <v>22070</v>
      </c>
      <c r="B67" s="51" t="s">
        <v>74</v>
      </c>
      <c r="C67" s="53">
        <v>51060</v>
      </c>
      <c r="D67" s="52">
        <v>300000</v>
      </c>
      <c r="E67" s="52">
        <v>300000</v>
      </c>
      <c r="F67" s="52">
        <v>300000</v>
      </c>
    </row>
    <row r="68" spans="1:6" x14ac:dyDescent="0.25">
      <c r="A68" s="138">
        <v>22100</v>
      </c>
      <c r="B68" s="51" t="s">
        <v>75</v>
      </c>
      <c r="C68" s="53">
        <v>1174348</v>
      </c>
      <c r="D68" s="52">
        <v>1450000</v>
      </c>
      <c r="E68" s="52">
        <v>1450000</v>
      </c>
      <c r="F68" s="52">
        <v>1450000</v>
      </c>
    </row>
    <row r="69" spans="1:6" x14ac:dyDescent="0.25">
      <c r="A69" s="138">
        <v>22120</v>
      </c>
      <c r="B69" s="51" t="s">
        <v>76</v>
      </c>
      <c r="C69" s="53">
        <v>49980</v>
      </c>
      <c r="D69" s="52">
        <v>7100000</v>
      </c>
      <c r="E69" s="52">
        <v>600000</v>
      </c>
      <c r="F69" s="52">
        <v>600000</v>
      </c>
    </row>
    <row r="70" spans="1:6" x14ac:dyDescent="0.25">
      <c r="A70" s="138">
        <v>22900</v>
      </c>
      <c r="B70" s="51" t="s">
        <v>77</v>
      </c>
      <c r="C70" s="53">
        <v>176821</v>
      </c>
      <c r="D70" s="52">
        <v>550000</v>
      </c>
      <c r="E70" s="52">
        <v>550000</v>
      </c>
      <c r="F70" s="52">
        <v>550000</v>
      </c>
    </row>
    <row r="71" spans="1:6" x14ac:dyDescent="0.25">
      <c r="A71" s="139">
        <v>26</v>
      </c>
      <c r="B71" s="114" t="s">
        <v>78</v>
      </c>
      <c r="C71" s="75">
        <v>151653326.59999999</v>
      </c>
      <c r="D71" s="74">
        <v>163800000</v>
      </c>
      <c r="E71" s="74">
        <v>166896000</v>
      </c>
      <c r="F71" s="74">
        <v>170052000</v>
      </c>
    </row>
    <row r="72" spans="1:6" x14ac:dyDescent="0.25">
      <c r="A72" s="138">
        <v>26210</v>
      </c>
      <c r="B72" s="51" t="s">
        <v>79</v>
      </c>
      <c r="C72" s="52">
        <v>6372024.5999999996</v>
      </c>
      <c r="D72" s="52">
        <v>9000000</v>
      </c>
      <c r="E72" s="52">
        <v>9000000</v>
      </c>
      <c r="F72" s="52">
        <v>9000000</v>
      </c>
    </row>
    <row r="73" spans="1:6" x14ac:dyDescent="0.25">
      <c r="A73" s="54" t="s">
        <v>80</v>
      </c>
      <c r="B73" s="209" t="s">
        <v>81</v>
      </c>
      <c r="C73" s="57">
        <v>6372024.5999999996</v>
      </c>
      <c r="D73" s="56">
        <v>9000000</v>
      </c>
      <c r="E73" s="56">
        <v>9000000</v>
      </c>
      <c r="F73" s="56">
        <v>9000000</v>
      </c>
    </row>
    <row r="74" spans="1:6" x14ac:dyDescent="0.25">
      <c r="A74" s="138">
        <v>26313</v>
      </c>
      <c r="B74" s="51" t="s">
        <v>82</v>
      </c>
      <c r="C74" s="53">
        <v>145281302</v>
      </c>
      <c r="D74" s="52">
        <v>154800000</v>
      </c>
      <c r="E74" s="52">
        <v>157896000</v>
      </c>
      <c r="F74" s="52">
        <v>161052000</v>
      </c>
    </row>
    <row r="75" spans="1:6" x14ac:dyDescent="0.25">
      <c r="A75" s="54" t="s">
        <v>83</v>
      </c>
      <c r="B75" s="209" t="s">
        <v>84</v>
      </c>
      <c r="C75" s="57">
        <v>39000000</v>
      </c>
      <c r="D75" s="56">
        <v>40000000</v>
      </c>
      <c r="E75" s="56">
        <v>40800000</v>
      </c>
      <c r="F75" s="56">
        <v>41616000</v>
      </c>
    </row>
    <row r="76" spans="1:6" x14ac:dyDescent="0.25">
      <c r="A76" s="54" t="s">
        <v>85</v>
      </c>
      <c r="B76" s="209" t="s">
        <v>86</v>
      </c>
      <c r="C76" s="57">
        <v>43451287</v>
      </c>
      <c r="D76" s="56">
        <v>42000000</v>
      </c>
      <c r="E76" s="56">
        <v>42840000</v>
      </c>
      <c r="F76" s="56">
        <v>43696000</v>
      </c>
    </row>
    <row r="77" spans="1:6" x14ac:dyDescent="0.25">
      <c r="A77" s="54" t="s">
        <v>87</v>
      </c>
      <c r="B77" s="209" t="s">
        <v>88</v>
      </c>
      <c r="C77" s="57">
        <v>22193400</v>
      </c>
      <c r="D77" s="56">
        <v>30000000</v>
      </c>
      <c r="E77" s="56">
        <v>30600000</v>
      </c>
      <c r="F77" s="56">
        <v>31212000</v>
      </c>
    </row>
    <row r="78" spans="1:6" ht="15" customHeight="1" x14ac:dyDescent="0.25">
      <c r="A78" s="54" t="s">
        <v>89</v>
      </c>
      <c r="B78" s="209" t="s">
        <v>90</v>
      </c>
      <c r="C78" s="57">
        <v>39600000</v>
      </c>
      <c r="D78" s="56">
        <v>41300000</v>
      </c>
      <c r="E78" s="56">
        <v>42126000</v>
      </c>
      <c r="F78" s="56">
        <v>42968000</v>
      </c>
    </row>
    <row r="79" spans="1:6" ht="15" customHeight="1" x14ac:dyDescent="0.25">
      <c r="A79" s="77" t="s">
        <v>91</v>
      </c>
      <c r="B79" s="210" t="s">
        <v>92</v>
      </c>
      <c r="C79" s="67">
        <v>1036615</v>
      </c>
      <c r="D79" s="66">
        <v>1500000</v>
      </c>
      <c r="E79" s="66">
        <v>1530000</v>
      </c>
      <c r="F79" s="66">
        <v>1560000</v>
      </c>
    </row>
    <row r="80" spans="1:6" x14ac:dyDescent="0.25">
      <c r="A80" s="139">
        <v>28</v>
      </c>
      <c r="B80" s="114" t="s">
        <v>93</v>
      </c>
      <c r="C80" s="75">
        <v>57497302</v>
      </c>
      <c r="D80" s="74">
        <v>57500000</v>
      </c>
      <c r="E80" s="74">
        <v>20000000</v>
      </c>
      <c r="F80" s="74">
        <v>20000000</v>
      </c>
    </row>
    <row r="81" spans="1:6" x14ac:dyDescent="0.25">
      <c r="A81" s="138">
        <v>28216</v>
      </c>
      <c r="B81" s="51" t="s">
        <v>94</v>
      </c>
      <c r="C81" s="53">
        <v>57497302</v>
      </c>
      <c r="D81" s="52">
        <v>57500000</v>
      </c>
      <c r="E81" s="52">
        <v>20000000</v>
      </c>
      <c r="F81" s="52">
        <v>20000000</v>
      </c>
    </row>
    <row r="82" spans="1:6" ht="15" customHeight="1" x14ac:dyDescent="0.25">
      <c r="A82" s="54" t="s">
        <v>95</v>
      </c>
      <c r="B82" s="209" t="s">
        <v>96</v>
      </c>
      <c r="C82" s="57">
        <v>57497302</v>
      </c>
      <c r="D82" s="56">
        <v>57500000</v>
      </c>
      <c r="E82" s="56">
        <v>20000000</v>
      </c>
      <c r="F82" s="56">
        <v>20000000</v>
      </c>
    </row>
    <row r="83" spans="1:6" ht="15" customHeight="1" x14ac:dyDescent="0.25">
      <c r="A83" s="207" t="s">
        <v>13</v>
      </c>
      <c r="B83" s="207"/>
      <c r="C83" s="43">
        <v>73227084</v>
      </c>
      <c r="D83" s="42">
        <v>11800000</v>
      </c>
      <c r="E83" s="42">
        <v>2250000</v>
      </c>
      <c r="F83" s="42">
        <v>2250000</v>
      </c>
    </row>
    <row r="84" spans="1:6" ht="15" customHeight="1" x14ac:dyDescent="0.25">
      <c r="A84" s="79">
        <v>26</v>
      </c>
      <c r="B84" s="45" t="s">
        <v>78</v>
      </c>
      <c r="C84" s="80">
        <v>1000000</v>
      </c>
      <c r="D84" s="80">
        <v>9500000</v>
      </c>
      <c r="E84" s="80">
        <v>1450000</v>
      </c>
      <c r="F84" s="80">
        <v>1450000</v>
      </c>
    </row>
    <row r="85" spans="1:6" x14ac:dyDescent="0.25">
      <c r="A85" s="82">
        <v>26323</v>
      </c>
      <c r="B85" s="83" t="s">
        <v>82</v>
      </c>
      <c r="C85" s="91">
        <v>1000000</v>
      </c>
      <c r="D85" s="91">
        <v>9500000</v>
      </c>
      <c r="E85" s="91">
        <v>1450000</v>
      </c>
      <c r="F85" s="91">
        <v>1450000</v>
      </c>
    </row>
    <row r="86" spans="1:6" x14ac:dyDescent="0.25">
      <c r="A86" s="88" t="s">
        <v>83</v>
      </c>
      <c r="B86" s="55" t="s">
        <v>84</v>
      </c>
      <c r="C86" s="91">
        <v>1000000</v>
      </c>
      <c r="D86" s="91">
        <v>2000000</v>
      </c>
      <c r="E86" s="91">
        <v>500000</v>
      </c>
      <c r="F86" s="91">
        <v>500000</v>
      </c>
    </row>
    <row r="87" spans="1:6" x14ac:dyDescent="0.25">
      <c r="A87" s="88" t="s">
        <v>85</v>
      </c>
      <c r="B87" s="55" t="s">
        <v>86</v>
      </c>
      <c r="C87" s="93">
        <v>0</v>
      </c>
      <c r="D87" s="91">
        <v>4000000</v>
      </c>
      <c r="E87" s="91">
        <v>500000</v>
      </c>
      <c r="F87" s="91">
        <v>500000</v>
      </c>
    </row>
    <row r="88" spans="1:6" x14ac:dyDescent="0.25">
      <c r="A88" s="88" t="s">
        <v>87</v>
      </c>
      <c r="B88" s="55" t="s">
        <v>88</v>
      </c>
      <c r="C88" s="93">
        <v>0</v>
      </c>
      <c r="D88" s="91">
        <v>1500000</v>
      </c>
      <c r="E88" s="91">
        <v>250000</v>
      </c>
      <c r="F88" s="91">
        <v>250000</v>
      </c>
    </row>
    <row r="89" spans="1:6" ht="25.5" x14ac:dyDescent="0.25">
      <c r="A89" s="88" t="s">
        <v>89</v>
      </c>
      <c r="B89" s="55" t="s">
        <v>90</v>
      </c>
      <c r="C89" s="93">
        <v>0</v>
      </c>
      <c r="D89" s="91">
        <v>2000000</v>
      </c>
      <c r="E89" s="91">
        <v>200000</v>
      </c>
      <c r="F89" s="91">
        <v>200000</v>
      </c>
    </row>
    <row r="90" spans="1:6" ht="25.5" x14ac:dyDescent="0.25">
      <c r="A90" s="139">
        <v>31</v>
      </c>
      <c r="B90" s="94" t="s">
        <v>98</v>
      </c>
      <c r="C90" s="75">
        <v>72227084</v>
      </c>
      <c r="D90" s="74">
        <v>2300000</v>
      </c>
      <c r="E90" s="74">
        <v>800000</v>
      </c>
      <c r="F90" s="74">
        <v>800000</v>
      </c>
    </row>
    <row r="91" spans="1:6" x14ac:dyDescent="0.25">
      <c r="A91" s="82">
        <v>31112</v>
      </c>
      <c r="B91" s="97" t="s">
        <v>99</v>
      </c>
      <c r="C91" s="106">
        <v>55000000</v>
      </c>
      <c r="D91" s="93">
        <v>0</v>
      </c>
      <c r="E91" s="93">
        <v>0</v>
      </c>
      <c r="F91" s="213">
        <v>0</v>
      </c>
    </row>
    <row r="92" spans="1:6" x14ac:dyDescent="0.25">
      <c r="A92" s="88" t="s">
        <v>62</v>
      </c>
      <c r="B92" s="55" t="s">
        <v>100</v>
      </c>
      <c r="C92" s="91">
        <v>55000000</v>
      </c>
      <c r="D92" s="93">
        <v>0</v>
      </c>
      <c r="E92" s="93">
        <v>0</v>
      </c>
      <c r="F92" s="213">
        <v>0</v>
      </c>
    </row>
    <row r="93" spans="1:6" x14ac:dyDescent="0.25">
      <c r="A93" s="82">
        <v>31121</v>
      </c>
      <c r="B93" s="83" t="s">
        <v>101</v>
      </c>
      <c r="C93" s="69">
        <v>0</v>
      </c>
      <c r="D93" s="213">
        <v>1500000</v>
      </c>
      <c r="E93" s="213">
        <v>0</v>
      </c>
      <c r="F93" s="213">
        <v>0</v>
      </c>
    </row>
    <row r="94" spans="1:6" x14ac:dyDescent="0.25">
      <c r="A94" s="88" t="s">
        <v>102</v>
      </c>
      <c r="B94" s="55" t="s">
        <v>103</v>
      </c>
      <c r="C94" s="69">
        <v>0</v>
      </c>
      <c r="D94" s="213">
        <v>1500000</v>
      </c>
      <c r="E94" s="213">
        <v>0</v>
      </c>
      <c r="F94" s="213">
        <v>0</v>
      </c>
    </row>
    <row r="95" spans="1:6" x14ac:dyDescent="0.25">
      <c r="A95" s="82">
        <v>31122</v>
      </c>
      <c r="B95" s="83" t="s">
        <v>104</v>
      </c>
      <c r="C95" s="91">
        <v>2227084</v>
      </c>
      <c r="D95" s="91">
        <v>600000</v>
      </c>
      <c r="E95" s="91">
        <v>600000</v>
      </c>
      <c r="F95" s="91">
        <v>600000</v>
      </c>
    </row>
    <row r="96" spans="1:6" x14ac:dyDescent="0.25">
      <c r="A96" s="88" t="s">
        <v>105</v>
      </c>
      <c r="B96" s="55" t="s">
        <v>106</v>
      </c>
      <c r="C96" s="91">
        <v>2227084</v>
      </c>
      <c r="D96" s="91">
        <v>600000</v>
      </c>
      <c r="E96" s="91">
        <v>600000</v>
      </c>
      <c r="F96" s="91">
        <v>600000</v>
      </c>
    </row>
    <row r="97" spans="1:6" x14ac:dyDescent="0.25">
      <c r="A97" s="82">
        <v>31132</v>
      </c>
      <c r="B97" s="83" t="s">
        <v>107</v>
      </c>
      <c r="C97" s="93">
        <v>0</v>
      </c>
      <c r="D97" s="91">
        <v>200000</v>
      </c>
      <c r="E97" s="91">
        <v>200000</v>
      </c>
      <c r="F97" s="91">
        <v>200000</v>
      </c>
    </row>
    <row r="98" spans="1:6" x14ac:dyDescent="0.25">
      <c r="A98" s="88" t="s">
        <v>102</v>
      </c>
      <c r="B98" s="55" t="s">
        <v>108</v>
      </c>
      <c r="C98" s="93">
        <v>0</v>
      </c>
      <c r="D98" s="91">
        <v>200000</v>
      </c>
      <c r="E98" s="91">
        <v>200000</v>
      </c>
      <c r="F98" s="91">
        <v>200000</v>
      </c>
    </row>
    <row r="99" spans="1:6" ht="15.75" thickBot="1" x14ac:dyDescent="0.3">
      <c r="A99" s="82">
        <v>31133</v>
      </c>
      <c r="B99" s="83" t="s">
        <v>109</v>
      </c>
      <c r="C99" s="106">
        <v>15000000</v>
      </c>
      <c r="D99" s="214">
        <v>0</v>
      </c>
      <c r="E99" s="213">
        <v>0</v>
      </c>
      <c r="F99" s="215">
        <v>0</v>
      </c>
    </row>
    <row r="100" spans="1:6" ht="15.75" customHeight="1" thickBot="1" x14ac:dyDescent="0.3">
      <c r="A100" s="211" t="s">
        <v>110</v>
      </c>
      <c r="B100" s="211"/>
      <c r="C100" s="110">
        <v>320071278.60000002</v>
      </c>
      <c r="D100" s="109">
        <v>284100000</v>
      </c>
      <c r="E100" s="109">
        <v>234600000</v>
      </c>
      <c r="F100" s="109">
        <v>238200000</v>
      </c>
    </row>
    <row r="101" spans="1:6" x14ac:dyDescent="0.25">
      <c r="A101" s="111"/>
      <c r="B101" s="111"/>
      <c r="C101" s="112"/>
      <c r="D101" s="112"/>
      <c r="E101" s="112"/>
      <c r="F101" s="112"/>
    </row>
    <row r="102" spans="1:6" x14ac:dyDescent="0.25">
      <c r="A102" s="206" t="s">
        <v>111</v>
      </c>
      <c r="B102" s="206"/>
      <c r="C102" s="216"/>
      <c r="D102" s="216"/>
      <c r="E102" s="216"/>
      <c r="F102" s="216"/>
    </row>
    <row r="103" spans="1:6" ht="15.75" x14ac:dyDescent="0.25">
      <c r="A103" s="35"/>
      <c r="B103" s="36"/>
      <c r="C103" s="38"/>
      <c r="D103" s="217"/>
      <c r="E103" s="217"/>
      <c r="F103" s="218" t="s">
        <v>1</v>
      </c>
    </row>
    <row r="104" spans="1:6" ht="38.25" x14ac:dyDescent="0.25">
      <c r="A104" s="41" t="s">
        <v>19</v>
      </c>
      <c r="B104" s="201" t="s">
        <v>2</v>
      </c>
      <c r="C104" s="11" t="s">
        <v>3</v>
      </c>
      <c r="D104" s="219" t="s">
        <v>4</v>
      </c>
      <c r="E104" s="219" t="s">
        <v>5</v>
      </c>
      <c r="F104" s="219" t="s">
        <v>6</v>
      </c>
    </row>
    <row r="105" spans="1:6" ht="15" customHeight="1" x14ac:dyDescent="0.25">
      <c r="A105" s="207" t="s">
        <v>12</v>
      </c>
      <c r="B105" s="207"/>
      <c r="C105" s="43">
        <v>68311235.799999997</v>
      </c>
      <c r="D105" s="42">
        <v>127000000</v>
      </c>
      <c r="E105" s="42">
        <v>127000000</v>
      </c>
      <c r="F105" s="42">
        <v>127000000</v>
      </c>
    </row>
    <row r="106" spans="1:6" x14ac:dyDescent="0.25">
      <c r="A106" s="139">
        <v>21</v>
      </c>
      <c r="B106" s="114" t="s">
        <v>20</v>
      </c>
      <c r="C106" s="75">
        <v>10264752.800000001</v>
      </c>
      <c r="D106" s="74">
        <v>18200000</v>
      </c>
      <c r="E106" s="74">
        <v>18200000</v>
      </c>
      <c r="F106" s="74">
        <v>18200000</v>
      </c>
    </row>
    <row r="107" spans="1:6" x14ac:dyDescent="0.25">
      <c r="A107" s="54">
        <v>21110</v>
      </c>
      <c r="B107" s="55" t="s">
        <v>21</v>
      </c>
      <c r="C107" s="57">
        <v>9562695.8000000007</v>
      </c>
      <c r="D107" s="56">
        <v>16200000</v>
      </c>
      <c r="E107" s="56">
        <v>16200000</v>
      </c>
      <c r="F107" s="56">
        <v>16200000</v>
      </c>
    </row>
    <row r="108" spans="1:6" x14ac:dyDescent="0.25">
      <c r="A108" s="54" t="s">
        <v>47</v>
      </c>
      <c r="B108" s="209" t="s">
        <v>112</v>
      </c>
      <c r="C108" s="57">
        <v>152162.9</v>
      </c>
      <c r="D108" s="56">
        <v>0</v>
      </c>
      <c r="E108" s="56">
        <v>0</v>
      </c>
      <c r="F108" s="56">
        <v>0</v>
      </c>
    </row>
    <row r="109" spans="1:6" x14ac:dyDescent="0.25">
      <c r="A109" s="54" t="s">
        <v>49</v>
      </c>
      <c r="B109" s="209" t="s">
        <v>50</v>
      </c>
      <c r="C109" s="69">
        <v>0</v>
      </c>
      <c r="D109" s="56">
        <v>350000</v>
      </c>
      <c r="E109" s="56">
        <v>350000</v>
      </c>
      <c r="F109" s="56">
        <v>350000</v>
      </c>
    </row>
    <row r="110" spans="1:6" x14ac:dyDescent="0.25">
      <c r="A110" s="54" t="s">
        <v>51</v>
      </c>
      <c r="B110" s="209" t="s">
        <v>52</v>
      </c>
      <c r="C110" s="57">
        <v>8937984</v>
      </c>
      <c r="D110" s="56">
        <v>15000000</v>
      </c>
      <c r="E110" s="56">
        <v>15000000</v>
      </c>
      <c r="F110" s="56">
        <v>15000000</v>
      </c>
    </row>
    <row r="111" spans="1:6" x14ac:dyDescent="0.25">
      <c r="A111" s="54" t="s">
        <v>55</v>
      </c>
      <c r="B111" s="209" t="s">
        <v>56</v>
      </c>
      <c r="C111" s="57">
        <v>472548.9</v>
      </c>
      <c r="D111" s="56">
        <v>850000</v>
      </c>
      <c r="E111" s="56">
        <v>850000</v>
      </c>
      <c r="F111" s="56">
        <v>850000</v>
      </c>
    </row>
    <row r="112" spans="1:6" x14ac:dyDescent="0.25">
      <c r="A112" s="138">
        <v>21111</v>
      </c>
      <c r="B112" s="51" t="s">
        <v>59</v>
      </c>
      <c r="C112" s="53">
        <v>702057</v>
      </c>
      <c r="D112" s="52">
        <v>2000000</v>
      </c>
      <c r="E112" s="52">
        <v>2000000</v>
      </c>
      <c r="F112" s="52">
        <v>2000000</v>
      </c>
    </row>
    <row r="113" spans="1:6" x14ac:dyDescent="0.25">
      <c r="A113" s="139">
        <v>22</v>
      </c>
      <c r="B113" s="114" t="s">
        <v>67</v>
      </c>
      <c r="C113" s="75">
        <v>2285146</v>
      </c>
      <c r="D113" s="74">
        <v>6600000</v>
      </c>
      <c r="E113" s="74">
        <v>6600000</v>
      </c>
      <c r="F113" s="74">
        <v>6600000</v>
      </c>
    </row>
    <row r="114" spans="1:6" x14ac:dyDescent="0.25">
      <c r="A114" s="138">
        <v>22120</v>
      </c>
      <c r="B114" s="51" t="s">
        <v>113</v>
      </c>
      <c r="C114" s="115">
        <v>0</v>
      </c>
      <c r="D114" s="52">
        <v>5000000</v>
      </c>
      <c r="E114" s="52">
        <v>5000000</v>
      </c>
      <c r="F114" s="52">
        <v>5000000</v>
      </c>
    </row>
    <row r="115" spans="1:6" x14ac:dyDescent="0.25">
      <c r="A115" s="138">
        <v>22900</v>
      </c>
      <c r="B115" s="51" t="s">
        <v>77</v>
      </c>
      <c r="C115" s="53">
        <v>2285146</v>
      </c>
      <c r="D115" s="52">
        <v>1600000</v>
      </c>
      <c r="E115" s="52">
        <v>1600000</v>
      </c>
      <c r="F115" s="52">
        <v>1600000</v>
      </c>
    </row>
    <row r="116" spans="1:6" x14ac:dyDescent="0.25">
      <c r="A116" s="139">
        <v>26</v>
      </c>
      <c r="B116" s="114" t="s">
        <v>78</v>
      </c>
      <c r="C116" s="75">
        <v>55761337</v>
      </c>
      <c r="D116" s="74">
        <v>102200000</v>
      </c>
      <c r="E116" s="74">
        <v>102200000</v>
      </c>
      <c r="F116" s="74">
        <v>102200000</v>
      </c>
    </row>
    <row r="117" spans="1:6" x14ac:dyDescent="0.25">
      <c r="A117" s="138">
        <v>26210</v>
      </c>
      <c r="B117" s="51" t="s">
        <v>79</v>
      </c>
      <c r="C117" s="53">
        <v>1999982</v>
      </c>
      <c r="D117" s="52">
        <v>2200000</v>
      </c>
      <c r="E117" s="52">
        <v>2200000</v>
      </c>
      <c r="F117" s="52">
        <v>2200000</v>
      </c>
    </row>
    <row r="118" spans="1:6" ht="15" customHeight="1" x14ac:dyDescent="0.25">
      <c r="A118" s="54" t="s">
        <v>114</v>
      </c>
      <c r="B118" s="209" t="s">
        <v>115</v>
      </c>
      <c r="C118" s="57">
        <v>1999982</v>
      </c>
      <c r="D118" s="56">
        <v>2200000</v>
      </c>
      <c r="E118" s="56">
        <v>2200000</v>
      </c>
      <c r="F118" s="56">
        <v>2200000</v>
      </c>
    </row>
    <row r="119" spans="1:6" x14ac:dyDescent="0.25">
      <c r="A119" s="138">
        <v>26313</v>
      </c>
      <c r="B119" s="51" t="s">
        <v>82</v>
      </c>
      <c r="C119" s="53">
        <v>53761355</v>
      </c>
      <c r="D119" s="52">
        <v>100000000</v>
      </c>
      <c r="E119" s="52">
        <v>100000000</v>
      </c>
      <c r="F119" s="52">
        <v>100000000</v>
      </c>
    </row>
    <row r="120" spans="1:6" ht="15.75" customHeight="1" thickBot="1" x14ac:dyDescent="0.3">
      <c r="A120" s="116" t="s">
        <v>116</v>
      </c>
      <c r="B120" s="209" t="s">
        <v>117</v>
      </c>
      <c r="C120" s="106">
        <v>53761355</v>
      </c>
      <c r="D120" s="213">
        <v>100000000</v>
      </c>
      <c r="E120" s="213">
        <v>100000000</v>
      </c>
      <c r="F120" s="213">
        <v>100000000</v>
      </c>
    </row>
    <row r="121" spans="1:6" ht="15.75" customHeight="1" thickBot="1" x14ac:dyDescent="0.3">
      <c r="A121" s="211" t="s">
        <v>110</v>
      </c>
      <c r="B121" s="211"/>
      <c r="C121" s="110">
        <v>68311235.799999997</v>
      </c>
      <c r="D121" s="109">
        <v>127000000</v>
      </c>
      <c r="E121" s="109">
        <v>127000000</v>
      </c>
      <c r="F121" s="109">
        <v>127000000</v>
      </c>
    </row>
    <row r="122" spans="1:6" x14ac:dyDescent="0.25">
      <c r="A122" s="111"/>
      <c r="B122" s="111"/>
      <c r="C122" s="112"/>
      <c r="D122" s="112"/>
      <c r="E122" s="112"/>
      <c r="F122" s="112"/>
    </row>
    <row r="123" spans="1:6" x14ac:dyDescent="0.25">
      <c r="A123" s="206" t="s">
        <v>118</v>
      </c>
      <c r="B123" s="206"/>
      <c r="C123" s="216"/>
      <c r="D123" s="216"/>
      <c r="E123" s="216"/>
      <c r="F123" s="216"/>
    </row>
    <row r="124" spans="1:6" ht="15.75" x14ac:dyDescent="0.25">
      <c r="A124" s="35"/>
      <c r="B124" s="36"/>
      <c r="C124" s="38"/>
      <c r="D124" s="217"/>
      <c r="E124" s="217"/>
      <c r="F124" s="218" t="s">
        <v>1</v>
      </c>
    </row>
    <row r="125" spans="1:6" ht="38.25" x14ac:dyDescent="0.25">
      <c r="A125" s="41" t="s">
        <v>19</v>
      </c>
      <c r="B125" s="201" t="s">
        <v>2</v>
      </c>
      <c r="C125" s="11" t="s">
        <v>3</v>
      </c>
      <c r="D125" s="219" t="s">
        <v>4</v>
      </c>
      <c r="E125" s="219" t="s">
        <v>5</v>
      </c>
      <c r="F125" s="219" t="s">
        <v>6</v>
      </c>
    </row>
    <row r="126" spans="1:6" ht="15" customHeight="1" x14ac:dyDescent="0.25">
      <c r="A126" s="207" t="s">
        <v>12</v>
      </c>
      <c r="B126" s="207"/>
      <c r="C126" s="43">
        <v>22673172</v>
      </c>
      <c r="D126" s="42">
        <v>95800000</v>
      </c>
      <c r="E126" s="42">
        <v>101900000</v>
      </c>
      <c r="F126" s="42">
        <v>102100000</v>
      </c>
    </row>
    <row r="127" spans="1:6" x14ac:dyDescent="0.25">
      <c r="A127" s="118">
        <v>21</v>
      </c>
      <c r="B127" s="119" t="s">
        <v>20</v>
      </c>
      <c r="C127" s="49">
        <v>19501036</v>
      </c>
      <c r="D127" s="49">
        <v>43870000</v>
      </c>
      <c r="E127" s="49">
        <v>49970000</v>
      </c>
      <c r="F127" s="49">
        <v>50170000</v>
      </c>
    </row>
    <row r="128" spans="1:6" ht="15" customHeight="1" x14ac:dyDescent="0.25">
      <c r="A128" s="138">
        <v>21110</v>
      </c>
      <c r="B128" s="51" t="s">
        <v>21</v>
      </c>
      <c r="C128" s="53">
        <v>17205480</v>
      </c>
      <c r="D128" s="52">
        <v>39560000</v>
      </c>
      <c r="E128" s="52">
        <v>45660000</v>
      </c>
      <c r="F128" s="52">
        <v>45860000</v>
      </c>
    </row>
    <row r="129" spans="1:6" hidden="1" x14ac:dyDescent="0.25">
      <c r="A129" s="54" t="s">
        <v>24</v>
      </c>
      <c r="B129" s="55" t="s">
        <v>25</v>
      </c>
      <c r="C129" s="57">
        <v>14156258</v>
      </c>
      <c r="D129" s="57">
        <v>16400000</v>
      </c>
      <c r="E129" s="57">
        <v>22860000</v>
      </c>
      <c r="F129" s="57">
        <v>23060000</v>
      </c>
    </row>
    <row r="130" spans="1:6" ht="25.5" hidden="1" x14ac:dyDescent="0.25">
      <c r="A130" s="58"/>
      <c r="B130" s="59" t="s">
        <v>119</v>
      </c>
      <c r="C130" s="57">
        <v>1632000</v>
      </c>
      <c r="D130" s="56">
        <v>1680000</v>
      </c>
      <c r="E130" s="56">
        <v>1680000</v>
      </c>
      <c r="F130" s="56">
        <v>1680000</v>
      </c>
    </row>
    <row r="131" spans="1:6" hidden="1" x14ac:dyDescent="0.25">
      <c r="A131" s="58"/>
      <c r="B131" s="59" t="s">
        <v>120</v>
      </c>
      <c r="C131" s="56">
        <v>0</v>
      </c>
      <c r="D131" s="56">
        <v>595000</v>
      </c>
      <c r="E131" s="56">
        <v>1428000</v>
      </c>
      <c r="F131" s="56">
        <v>1428000</v>
      </c>
    </row>
    <row r="132" spans="1:6" ht="25.5" hidden="1" x14ac:dyDescent="0.25">
      <c r="A132" s="58"/>
      <c r="B132" s="59" t="s">
        <v>121</v>
      </c>
      <c r="C132" s="57">
        <v>3198300</v>
      </c>
      <c r="D132" s="56">
        <v>3216000</v>
      </c>
      <c r="E132" s="56">
        <v>6170000</v>
      </c>
      <c r="F132" s="56">
        <v>6249000</v>
      </c>
    </row>
    <row r="133" spans="1:6" ht="25.5" hidden="1" x14ac:dyDescent="0.25">
      <c r="A133" s="58"/>
      <c r="B133" s="59" t="s">
        <v>122</v>
      </c>
      <c r="C133" s="57">
        <v>5814470</v>
      </c>
      <c r="D133" s="56">
        <v>5792000</v>
      </c>
      <c r="E133" s="56">
        <v>8413000</v>
      </c>
      <c r="F133" s="56">
        <v>8423000</v>
      </c>
    </row>
    <row r="134" spans="1:6" hidden="1" x14ac:dyDescent="0.25">
      <c r="A134" s="58"/>
      <c r="B134" s="59" t="s">
        <v>123</v>
      </c>
      <c r="C134" s="57">
        <v>2163054</v>
      </c>
      <c r="D134" s="56">
        <v>2310000</v>
      </c>
      <c r="E134" s="56">
        <v>2333000</v>
      </c>
      <c r="F134" s="56">
        <v>2379000</v>
      </c>
    </row>
    <row r="135" spans="1:6" hidden="1" x14ac:dyDescent="0.25">
      <c r="A135" s="58"/>
      <c r="B135" s="59" t="s">
        <v>37</v>
      </c>
      <c r="C135" s="57">
        <v>304865</v>
      </c>
      <c r="D135" s="56">
        <v>1100000</v>
      </c>
      <c r="E135" s="56">
        <v>1111000</v>
      </c>
      <c r="F135" s="56">
        <v>1143000</v>
      </c>
    </row>
    <row r="136" spans="1:6" hidden="1" x14ac:dyDescent="0.25">
      <c r="A136" s="58"/>
      <c r="B136" s="59" t="s">
        <v>38</v>
      </c>
      <c r="C136" s="57">
        <v>207377</v>
      </c>
      <c r="D136" s="56">
        <v>220000</v>
      </c>
      <c r="E136" s="56">
        <v>222000</v>
      </c>
      <c r="F136" s="56">
        <v>226000</v>
      </c>
    </row>
    <row r="137" spans="1:6" hidden="1" x14ac:dyDescent="0.25">
      <c r="A137" s="58"/>
      <c r="B137" s="59" t="s">
        <v>39</v>
      </c>
      <c r="C137" s="57">
        <v>434583</v>
      </c>
      <c r="D137" s="56">
        <v>900000</v>
      </c>
      <c r="E137" s="56">
        <v>909000</v>
      </c>
      <c r="F137" s="56">
        <v>927000</v>
      </c>
    </row>
    <row r="138" spans="1:6" hidden="1" x14ac:dyDescent="0.25">
      <c r="A138" s="58"/>
      <c r="B138" s="59" t="s">
        <v>40</v>
      </c>
      <c r="C138" s="57">
        <v>60005</v>
      </c>
      <c r="D138" s="56">
        <v>225000</v>
      </c>
      <c r="E138" s="56">
        <v>227000</v>
      </c>
      <c r="F138" s="56">
        <v>232000</v>
      </c>
    </row>
    <row r="139" spans="1:6" ht="25.5" hidden="1" x14ac:dyDescent="0.25">
      <c r="A139" s="58"/>
      <c r="B139" s="59" t="s">
        <v>42</v>
      </c>
      <c r="C139" s="57">
        <v>341604</v>
      </c>
      <c r="D139" s="56">
        <v>362000</v>
      </c>
      <c r="E139" s="56">
        <v>367000</v>
      </c>
      <c r="F139" s="56">
        <v>373000</v>
      </c>
    </row>
    <row r="140" spans="1:6" hidden="1" x14ac:dyDescent="0.25">
      <c r="A140" s="58"/>
      <c r="B140" s="59" t="s">
        <v>124</v>
      </c>
      <c r="C140" s="69">
        <v>0</v>
      </c>
      <c r="D140" s="56">
        <v>0</v>
      </c>
      <c r="E140" s="56">
        <v>0</v>
      </c>
      <c r="F140" s="56">
        <v>0</v>
      </c>
    </row>
    <row r="141" spans="1:6" hidden="1" x14ac:dyDescent="0.25">
      <c r="A141" s="58"/>
      <c r="B141" s="71" t="s">
        <v>46</v>
      </c>
      <c r="C141" s="57"/>
      <c r="D141" s="56"/>
      <c r="E141" s="56"/>
      <c r="F141" s="56"/>
    </row>
    <row r="142" spans="1:6" hidden="1" x14ac:dyDescent="0.25">
      <c r="A142" s="54" t="s">
        <v>47</v>
      </c>
      <c r="B142" s="208" t="s">
        <v>48</v>
      </c>
      <c r="C142" s="57">
        <v>142444</v>
      </c>
      <c r="D142" s="56">
        <v>0</v>
      </c>
      <c r="E142" s="56">
        <v>0</v>
      </c>
      <c r="F142" s="56">
        <v>0</v>
      </c>
    </row>
    <row r="143" spans="1:6" hidden="1" x14ac:dyDescent="0.25">
      <c r="A143" s="54" t="s">
        <v>49</v>
      </c>
      <c r="B143" s="209" t="s">
        <v>50</v>
      </c>
      <c r="C143" s="57">
        <v>447590</v>
      </c>
      <c r="D143" s="56">
        <v>500000</v>
      </c>
      <c r="E143" s="56">
        <v>500000</v>
      </c>
      <c r="F143" s="56">
        <v>500000</v>
      </c>
    </row>
    <row r="144" spans="1:6" hidden="1" x14ac:dyDescent="0.25">
      <c r="A144" s="54" t="s">
        <v>51</v>
      </c>
      <c r="B144" s="209" t="s">
        <v>52</v>
      </c>
      <c r="C144" s="57">
        <v>214728</v>
      </c>
      <c r="D144" s="56">
        <v>20000000</v>
      </c>
      <c r="E144" s="56">
        <v>20000000</v>
      </c>
      <c r="F144" s="56">
        <v>20000000</v>
      </c>
    </row>
    <row r="145" spans="1:6" hidden="1" x14ac:dyDescent="0.25">
      <c r="A145" s="54" t="s">
        <v>53</v>
      </c>
      <c r="B145" s="209" t="s">
        <v>54</v>
      </c>
      <c r="C145" s="57">
        <v>630457</v>
      </c>
      <c r="D145" s="56">
        <v>950000</v>
      </c>
      <c r="E145" s="56">
        <v>950000</v>
      </c>
      <c r="F145" s="56">
        <v>950000</v>
      </c>
    </row>
    <row r="146" spans="1:6" hidden="1" x14ac:dyDescent="0.25">
      <c r="A146" s="54" t="s">
        <v>55</v>
      </c>
      <c r="B146" s="209" t="s">
        <v>56</v>
      </c>
      <c r="C146" s="57">
        <v>1348580</v>
      </c>
      <c r="D146" s="56">
        <v>1350000</v>
      </c>
      <c r="E146" s="56">
        <v>1350000</v>
      </c>
      <c r="F146" s="56">
        <v>1350000</v>
      </c>
    </row>
    <row r="147" spans="1:6" hidden="1" x14ac:dyDescent="0.25">
      <c r="A147" s="54" t="s">
        <v>57</v>
      </c>
      <c r="B147" s="209" t="s">
        <v>125</v>
      </c>
      <c r="C147" s="57">
        <v>265423</v>
      </c>
      <c r="D147" s="56">
        <v>360000</v>
      </c>
      <c r="E147" s="56">
        <v>0</v>
      </c>
      <c r="F147" s="56">
        <v>0</v>
      </c>
    </row>
    <row r="148" spans="1:6" x14ac:dyDescent="0.25">
      <c r="A148" s="138">
        <v>21111</v>
      </c>
      <c r="B148" s="51" t="s">
        <v>59</v>
      </c>
      <c r="C148" s="53">
        <v>2099734</v>
      </c>
      <c r="D148" s="52">
        <v>4010000</v>
      </c>
      <c r="E148" s="52">
        <v>4010000</v>
      </c>
      <c r="F148" s="52">
        <v>4010000</v>
      </c>
    </row>
    <row r="149" spans="1:6" hidden="1" x14ac:dyDescent="0.25">
      <c r="A149" s="54" t="s">
        <v>24</v>
      </c>
      <c r="B149" s="209" t="s">
        <v>60</v>
      </c>
      <c r="C149" s="57">
        <v>8400</v>
      </c>
      <c r="D149" s="56">
        <v>100000</v>
      </c>
      <c r="E149" s="56">
        <v>100000</v>
      </c>
      <c r="F149" s="56">
        <v>100000</v>
      </c>
    </row>
    <row r="150" spans="1:6" hidden="1" x14ac:dyDescent="0.25">
      <c r="A150" s="54" t="s">
        <v>47</v>
      </c>
      <c r="B150" s="209" t="s">
        <v>61</v>
      </c>
      <c r="C150" s="57">
        <v>1947490</v>
      </c>
      <c r="D150" s="56">
        <v>3700000</v>
      </c>
      <c r="E150" s="56">
        <v>3700000</v>
      </c>
      <c r="F150" s="56">
        <v>3700000</v>
      </c>
    </row>
    <row r="151" spans="1:6" hidden="1" x14ac:dyDescent="0.25">
      <c r="A151" s="54" t="s">
        <v>62</v>
      </c>
      <c r="B151" s="209" t="s">
        <v>63</v>
      </c>
      <c r="C151" s="57">
        <v>143844</v>
      </c>
      <c r="D151" s="56">
        <v>200000</v>
      </c>
      <c r="E151" s="56">
        <v>200000</v>
      </c>
      <c r="F151" s="56">
        <v>200000</v>
      </c>
    </row>
    <row r="152" spans="1:6" hidden="1" x14ac:dyDescent="0.25">
      <c r="A152" s="54" t="s">
        <v>64</v>
      </c>
      <c r="B152" s="209" t="s">
        <v>65</v>
      </c>
      <c r="C152" s="69">
        <v>0</v>
      </c>
      <c r="D152" s="56">
        <v>10000</v>
      </c>
      <c r="E152" s="56">
        <v>10000</v>
      </c>
      <c r="F152" s="56">
        <v>10000</v>
      </c>
    </row>
    <row r="153" spans="1:6" x14ac:dyDescent="0.25">
      <c r="A153" s="138">
        <v>21210</v>
      </c>
      <c r="B153" s="51" t="s">
        <v>66</v>
      </c>
      <c r="C153" s="53">
        <v>195822</v>
      </c>
      <c r="D153" s="52">
        <v>300000</v>
      </c>
      <c r="E153" s="52">
        <v>300000</v>
      </c>
      <c r="F153" s="52">
        <v>300000</v>
      </c>
    </row>
    <row r="154" spans="1:6" hidden="1" x14ac:dyDescent="0.25">
      <c r="A154" s="139">
        <v>22</v>
      </c>
      <c r="B154" s="114" t="s">
        <v>67</v>
      </c>
      <c r="C154" s="75">
        <v>2307070</v>
      </c>
      <c r="D154" s="74">
        <v>1930000</v>
      </c>
      <c r="E154" s="74">
        <v>1930000</v>
      </c>
      <c r="F154" s="74">
        <v>1930000</v>
      </c>
    </row>
    <row r="155" spans="1:6" x14ac:dyDescent="0.25">
      <c r="A155" s="138">
        <v>22010</v>
      </c>
      <c r="B155" s="51" t="s">
        <v>68</v>
      </c>
      <c r="C155" s="53">
        <v>237955</v>
      </c>
      <c r="D155" s="52">
        <v>275000</v>
      </c>
      <c r="E155" s="52">
        <v>275000</v>
      </c>
      <c r="F155" s="52">
        <v>275000</v>
      </c>
    </row>
    <row r="156" spans="1:6" x14ac:dyDescent="0.25">
      <c r="A156" s="138">
        <v>22040</v>
      </c>
      <c r="B156" s="51" t="s">
        <v>126</v>
      </c>
      <c r="C156" s="53">
        <v>220779</v>
      </c>
      <c r="D156" s="52">
        <v>250000</v>
      </c>
      <c r="E156" s="52">
        <v>250000</v>
      </c>
      <c r="F156" s="52">
        <v>250000</v>
      </c>
    </row>
    <row r="157" spans="1:6" x14ac:dyDescent="0.25">
      <c r="A157" s="138">
        <v>22050</v>
      </c>
      <c r="B157" s="51" t="s">
        <v>72</v>
      </c>
      <c r="C157" s="53">
        <v>99179</v>
      </c>
      <c r="D157" s="52">
        <v>135000</v>
      </c>
      <c r="E157" s="52">
        <v>135000</v>
      </c>
      <c r="F157" s="52">
        <v>135000</v>
      </c>
    </row>
    <row r="158" spans="1:6" x14ac:dyDescent="0.25">
      <c r="A158" s="138">
        <v>22060</v>
      </c>
      <c r="B158" s="51" t="s">
        <v>73</v>
      </c>
      <c r="C158" s="53">
        <v>13200</v>
      </c>
      <c r="D158" s="52">
        <v>200000</v>
      </c>
      <c r="E158" s="52">
        <v>200000</v>
      </c>
      <c r="F158" s="52">
        <v>200000</v>
      </c>
    </row>
    <row r="159" spans="1:6" x14ac:dyDescent="0.25">
      <c r="A159" s="138">
        <v>22100</v>
      </c>
      <c r="B159" s="51" t="s">
        <v>75</v>
      </c>
      <c r="C159" s="53">
        <v>121107</v>
      </c>
      <c r="D159" s="52">
        <v>250000</v>
      </c>
      <c r="E159" s="52">
        <v>250000</v>
      </c>
      <c r="F159" s="52">
        <v>250000</v>
      </c>
    </row>
    <row r="160" spans="1:6" x14ac:dyDescent="0.25">
      <c r="A160" s="138">
        <v>22120</v>
      </c>
      <c r="B160" s="51" t="s">
        <v>76</v>
      </c>
      <c r="C160" s="53">
        <v>1606850</v>
      </c>
      <c r="D160" s="52">
        <v>800000</v>
      </c>
      <c r="E160" s="52">
        <v>800000</v>
      </c>
      <c r="F160" s="52">
        <v>800000</v>
      </c>
    </row>
    <row r="161" spans="1:6" x14ac:dyDescent="0.25">
      <c r="A161" s="138">
        <v>22900</v>
      </c>
      <c r="B161" s="51" t="s">
        <v>77</v>
      </c>
      <c r="C161" s="53">
        <v>8000</v>
      </c>
      <c r="D161" s="52">
        <v>20000</v>
      </c>
      <c r="E161" s="52">
        <v>20000</v>
      </c>
      <c r="F161" s="52">
        <v>20000</v>
      </c>
    </row>
    <row r="162" spans="1:6" hidden="1" x14ac:dyDescent="0.25">
      <c r="A162" s="139">
        <v>26</v>
      </c>
      <c r="B162" s="114" t="s">
        <v>78</v>
      </c>
      <c r="C162" s="75">
        <v>865066</v>
      </c>
      <c r="D162" s="74">
        <v>50000000</v>
      </c>
      <c r="E162" s="74">
        <v>50000000</v>
      </c>
      <c r="F162" s="74">
        <v>50000000</v>
      </c>
    </row>
    <row r="163" spans="1:6" x14ac:dyDescent="0.25">
      <c r="A163" s="54">
        <v>26313</v>
      </c>
      <c r="B163" s="209" t="s">
        <v>82</v>
      </c>
      <c r="C163" s="57">
        <v>865066</v>
      </c>
      <c r="D163" s="56">
        <v>50000000</v>
      </c>
      <c r="E163" s="56">
        <v>50000000</v>
      </c>
      <c r="F163" s="56">
        <v>50000000</v>
      </c>
    </row>
    <row r="164" spans="1:6" ht="15" hidden="1" customHeight="1" x14ac:dyDescent="0.25">
      <c r="A164" s="54" t="s">
        <v>127</v>
      </c>
      <c r="B164" s="209" t="s">
        <v>128</v>
      </c>
      <c r="C164" s="57">
        <v>865066</v>
      </c>
      <c r="D164" s="56">
        <v>50000000</v>
      </c>
      <c r="E164" s="56">
        <v>50000000</v>
      </c>
      <c r="F164" s="56">
        <v>50000000</v>
      </c>
    </row>
    <row r="165" spans="1:6" ht="15" hidden="1" customHeight="1" x14ac:dyDescent="0.25">
      <c r="A165" s="207" t="s">
        <v>13</v>
      </c>
      <c r="B165" s="207"/>
      <c r="C165" s="43">
        <v>103993</v>
      </c>
      <c r="D165" s="42">
        <v>200000</v>
      </c>
      <c r="E165" s="42">
        <v>200000</v>
      </c>
      <c r="F165" s="42">
        <v>200000</v>
      </c>
    </row>
    <row r="166" spans="1:6" ht="15" hidden="1" customHeight="1" x14ac:dyDescent="0.25">
      <c r="A166" s="44">
        <v>31</v>
      </c>
      <c r="B166" s="212" t="s">
        <v>129</v>
      </c>
      <c r="C166" s="126">
        <v>103993</v>
      </c>
      <c r="D166" s="220">
        <v>200000</v>
      </c>
      <c r="E166" s="220">
        <v>200000</v>
      </c>
      <c r="F166" s="220">
        <v>200000</v>
      </c>
    </row>
    <row r="167" spans="1:6" hidden="1" x14ac:dyDescent="0.25">
      <c r="A167" s="88" t="s">
        <v>102</v>
      </c>
      <c r="B167" s="55" t="s">
        <v>103</v>
      </c>
      <c r="C167" s="106">
        <v>0</v>
      </c>
      <c r="D167" s="213"/>
      <c r="E167" s="213"/>
      <c r="F167" s="213"/>
    </row>
    <row r="168" spans="1:6" x14ac:dyDescent="0.25">
      <c r="A168" s="82">
        <v>31132</v>
      </c>
      <c r="B168" s="83" t="s">
        <v>107</v>
      </c>
      <c r="C168" s="106">
        <v>103993</v>
      </c>
      <c r="D168" s="213">
        <v>200000</v>
      </c>
      <c r="E168" s="213">
        <v>200000</v>
      </c>
      <c r="F168" s="213">
        <v>200000</v>
      </c>
    </row>
    <row r="169" spans="1:6" ht="15.75" hidden="1" thickBot="1" x14ac:dyDescent="0.3">
      <c r="A169" s="130" t="s">
        <v>102</v>
      </c>
      <c r="B169" s="131" t="s">
        <v>130</v>
      </c>
      <c r="C169" s="134">
        <v>103993</v>
      </c>
      <c r="D169" s="134">
        <v>200000</v>
      </c>
      <c r="E169" s="134">
        <v>200000</v>
      </c>
      <c r="F169" s="134">
        <v>200000</v>
      </c>
    </row>
    <row r="170" spans="1:6" ht="15.75" hidden="1" customHeight="1" thickBot="1" x14ac:dyDescent="0.3">
      <c r="A170" s="211" t="s">
        <v>131</v>
      </c>
      <c r="B170" s="211"/>
      <c r="C170" s="110">
        <v>22777165</v>
      </c>
      <c r="D170" s="109">
        <v>96000000</v>
      </c>
      <c r="E170" s="109">
        <v>102100000</v>
      </c>
      <c r="F170" s="109">
        <v>102300000</v>
      </c>
    </row>
    <row r="171" spans="1:6" x14ac:dyDescent="0.25">
      <c r="A171" s="111"/>
      <c r="B171" s="111"/>
      <c r="C171" s="112"/>
      <c r="D171" s="112"/>
      <c r="E171" s="112"/>
      <c r="F171" s="112"/>
    </row>
    <row r="172" spans="1:6" x14ac:dyDescent="0.25">
      <c r="A172" s="206" t="s">
        <v>132</v>
      </c>
      <c r="B172" s="206"/>
      <c r="C172" s="216"/>
      <c r="D172" s="216"/>
      <c r="E172" s="216"/>
      <c r="F172" s="216"/>
    </row>
    <row r="173" spans="1:6" ht="15.75" x14ac:dyDescent="0.25">
      <c r="A173" s="35"/>
      <c r="B173" s="36"/>
      <c r="C173" s="38"/>
      <c r="D173" s="217"/>
      <c r="E173" s="217"/>
      <c r="F173" s="218" t="s">
        <v>1</v>
      </c>
    </row>
    <row r="174" spans="1:6" ht="38.25" x14ac:dyDescent="0.25">
      <c r="A174" s="41" t="s">
        <v>19</v>
      </c>
      <c r="B174" s="201" t="s">
        <v>2</v>
      </c>
      <c r="C174" s="11" t="s">
        <v>3</v>
      </c>
      <c r="D174" s="219" t="s">
        <v>4</v>
      </c>
      <c r="E174" s="219" t="s">
        <v>5</v>
      </c>
      <c r="F174" s="219" t="s">
        <v>6</v>
      </c>
    </row>
    <row r="175" spans="1:6" ht="15" customHeight="1" x14ac:dyDescent="0.25">
      <c r="A175" s="207" t="s">
        <v>12</v>
      </c>
      <c r="B175" s="207"/>
      <c r="C175" s="43">
        <v>7336085</v>
      </c>
      <c r="D175" s="42">
        <v>22000000</v>
      </c>
      <c r="E175" s="42">
        <v>20000000</v>
      </c>
      <c r="F175" s="42">
        <v>20000000</v>
      </c>
    </row>
    <row r="176" spans="1:6" x14ac:dyDescent="0.25">
      <c r="A176" s="139">
        <v>22</v>
      </c>
      <c r="B176" s="114" t="s">
        <v>67</v>
      </c>
      <c r="C176" s="75">
        <v>7336085</v>
      </c>
      <c r="D176" s="74">
        <v>22000000</v>
      </c>
      <c r="E176" s="74">
        <v>20000000</v>
      </c>
      <c r="F176" s="74">
        <v>20000000</v>
      </c>
    </row>
    <row r="177" spans="1:6" x14ac:dyDescent="0.25">
      <c r="A177" s="138">
        <v>22120</v>
      </c>
      <c r="B177" s="51" t="s">
        <v>76</v>
      </c>
      <c r="C177" s="53">
        <v>7336085</v>
      </c>
      <c r="D177" s="52">
        <v>12000000</v>
      </c>
      <c r="E177" s="52">
        <v>10000000</v>
      </c>
      <c r="F177" s="52">
        <v>10000000</v>
      </c>
    </row>
    <row r="178" spans="1:6" x14ac:dyDescent="0.25">
      <c r="A178" s="54" t="s">
        <v>83</v>
      </c>
      <c r="B178" s="209" t="s">
        <v>133</v>
      </c>
      <c r="C178" s="57">
        <v>7336085</v>
      </c>
      <c r="D178" s="56">
        <v>12000000</v>
      </c>
      <c r="E178" s="56">
        <v>10000000</v>
      </c>
      <c r="F178" s="56">
        <v>10000000</v>
      </c>
    </row>
    <row r="179" spans="1:6" x14ac:dyDescent="0.25">
      <c r="A179" s="138">
        <v>22900</v>
      </c>
      <c r="B179" s="51" t="s">
        <v>77</v>
      </c>
      <c r="C179" s="115">
        <v>0</v>
      </c>
      <c r="D179" s="52">
        <v>10000000</v>
      </c>
      <c r="E179" s="52">
        <v>10000000</v>
      </c>
      <c r="F179" s="52">
        <v>10000000</v>
      </c>
    </row>
    <row r="180" spans="1:6" ht="15.75" thickBot="1" x14ac:dyDescent="0.3">
      <c r="A180" s="54" t="s">
        <v>134</v>
      </c>
      <c r="B180" s="209" t="s">
        <v>135</v>
      </c>
      <c r="C180" s="69">
        <v>0</v>
      </c>
      <c r="D180" s="56">
        <v>10000000</v>
      </c>
      <c r="E180" s="56">
        <v>10000000</v>
      </c>
      <c r="F180" s="56">
        <v>10000000</v>
      </c>
    </row>
    <row r="181" spans="1:6" ht="15.75" customHeight="1" thickBot="1" x14ac:dyDescent="0.3">
      <c r="A181" s="211" t="s">
        <v>131</v>
      </c>
      <c r="B181" s="211"/>
      <c r="C181" s="110">
        <v>7336085</v>
      </c>
      <c r="D181" s="109">
        <v>22000000</v>
      </c>
      <c r="E181" s="109">
        <v>20000000</v>
      </c>
      <c r="F181" s="109">
        <v>20000000</v>
      </c>
    </row>
  </sheetData>
  <autoFilter ref="A127:F170">
    <filterColumn colId="0">
      <filters>
        <filter val="21110"/>
        <filter val="21111"/>
        <filter val="21210"/>
        <filter val="22010"/>
        <filter val="22040"/>
        <filter val="22050"/>
        <filter val="22060"/>
        <filter val="22100"/>
        <filter val="22120"/>
        <filter val="22900"/>
        <filter val="26313"/>
        <filter val="31132"/>
      </filters>
    </filterColumn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abSelected="1" workbookViewId="0"/>
  </sheetViews>
  <sheetFormatPr defaultRowHeight="15" x14ac:dyDescent="0.25"/>
  <cols>
    <col min="1" max="1" width="47.7109375" style="222" bestFit="1" customWidth="1"/>
    <col min="2" max="2" width="20" style="222" bestFit="1" customWidth="1"/>
    <col min="3" max="3" width="20.7109375" style="222" customWidth="1"/>
    <col min="4" max="4" width="6" style="232" bestFit="1" customWidth="1"/>
    <col min="5" max="5" width="32.5703125" style="222" bestFit="1" customWidth="1"/>
    <col min="6" max="6" width="45.7109375" style="222" bestFit="1" customWidth="1"/>
    <col min="7" max="7" width="17" style="222" bestFit="1" customWidth="1"/>
    <col min="8" max="9" width="9.140625" style="222"/>
    <col min="10" max="10" width="12.5703125" style="222" bestFit="1" customWidth="1"/>
    <col min="11" max="16384" width="9.140625" style="222"/>
  </cols>
  <sheetData>
    <row r="1" spans="1:10" x14ac:dyDescent="0.25">
      <c r="A1" s="222" t="s">
        <v>140</v>
      </c>
      <c r="B1" s="222" t="s">
        <v>160</v>
      </c>
      <c r="C1" s="222" t="s">
        <v>161</v>
      </c>
      <c r="D1" s="232" t="s">
        <v>143</v>
      </c>
      <c r="E1" s="222" t="s">
        <v>145</v>
      </c>
      <c r="F1" s="222" t="s">
        <v>162</v>
      </c>
      <c r="G1" s="222" t="s">
        <v>147</v>
      </c>
      <c r="H1" s="222" t="s">
        <v>167</v>
      </c>
      <c r="I1" s="222" t="s">
        <v>168</v>
      </c>
      <c r="J1" s="222" t="s">
        <v>146</v>
      </c>
    </row>
    <row r="2" spans="1:10" x14ac:dyDescent="0.25">
      <c r="A2" s="222" t="s">
        <v>158</v>
      </c>
      <c r="B2" s="222" t="s">
        <v>136</v>
      </c>
      <c r="C2" s="222" t="s">
        <v>156</v>
      </c>
      <c r="D2" s="232">
        <v>21110</v>
      </c>
      <c r="E2" s="222" t="s">
        <v>20</v>
      </c>
      <c r="F2" s="222" t="s">
        <v>21</v>
      </c>
      <c r="G2" s="222" t="s">
        <v>166</v>
      </c>
      <c r="H2" s="222">
        <v>2015</v>
      </c>
      <c r="I2" s="222">
        <v>2016</v>
      </c>
      <c r="J2" s="233">
        <v>23553960</v>
      </c>
    </row>
    <row r="3" spans="1:10" x14ac:dyDescent="0.25">
      <c r="A3" s="222" t="s">
        <v>158</v>
      </c>
      <c r="B3" s="222" t="s">
        <v>136</v>
      </c>
      <c r="C3" s="222" t="s">
        <v>156</v>
      </c>
      <c r="D3" s="232">
        <v>21111</v>
      </c>
      <c r="E3" s="222" t="s">
        <v>20</v>
      </c>
      <c r="F3" s="222" t="s">
        <v>59</v>
      </c>
      <c r="G3" s="222" t="s">
        <v>166</v>
      </c>
      <c r="H3" s="222">
        <v>2015</v>
      </c>
      <c r="I3" s="222">
        <v>2016</v>
      </c>
      <c r="J3" s="233">
        <v>4339203</v>
      </c>
    </row>
    <row r="4" spans="1:10" x14ac:dyDescent="0.25">
      <c r="A4" s="222" t="s">
        <v>158</v>
      </c>
      <c r="B4" s="222" t="s">
        <v>136</v>
      </c>
      <c r="C4" s="222" t="s">
        <v>156</v>
      </c>
      <c r="D4" s="232">
        <v>21210</v>
      </c>
      <c r="E4" s="222" t="s">
        <v>20</v>
      </c>
      <c r="F4" s="222" t="s">
        <v>66</v>
      </c>
      <c r="G4" s="222" t="s">
        <v>166</v>
      </c>
      <c r="H4" s="222">
        <v>2015</v>
      </c>
      <c r="I4" s="222">
        <v>2016</v>
      </c>
      <c r="J4" s="233">
        <v>568393</v>
      </c>
    </row>
    <row r="5" spans="1:10" x14ac:dyDescent="0.25">
      <c r="A5" s="222" t="s">
        <v>158</v>
      </c>
      <c r="B5" s="222" t="s">
        <v>136</v>
      </c>
      <c r="C5" s="222" t="s">
        <v>156</v>
      </c>
      <c r="D5" s="232">
        <v>22010</v>
      </c>
      <c r="E5" s="222" t="s">
        <v>67</v>
      </c>
      <c r="F5" s="222" t="s">
        <v>68</v>
      </c>
      <c r="G5" s="222" t="s">
        <v>166</v>
      </c>
      <c r="H5" s="222">
        <v>2015</v>
      </c>
      <c r="I5" s="222">
        <v>2016</v>
      </c>
      <c r="J5" s="233">
        <v>4094662</v>
      </c>
    </row>
    <row r="6" spans="1:10" x14ac:dyDescent="0.25">
      <c r="A6" s="222" t="s">
        <v>158</v>
      </c>
      <c r="B6" s="222" t="s">
        <v>136</v>
      </c>
      <c r="C6" s="222" t="s">
        <v>156</v>
      </c>
      <c r="D6" s="232">
        <v>22020</v>
      </c>
      <c r="E6" s="222" t="s">
        <v>67</v>
      </c>
      <c r="F6" s="222" t="s">
        <v>69</v>
      </c>
      <c r="G6" s="222" t="s">
        <v>166</v>
      </c>
      <c r="H6" s="222">
        <v>2015</v>
      </c>
      <c r="I6" s="222">
        <v>2016</v>
      </c>
      <c r="J6" s="233">
        <v>494723</v>
      </c>
    </row>
    <row r="7" spans="1:10" x14ac:dyDescent="0.25">
      <c r="A7" s="222" t="s">
        <v>158</v>
      </c>
      <c r="B7" s="222" t="s">
        <v>136</v>
      </c>
      <c r="C7" s="222" t="s">
        <v>156</v>
      </c>
      <c r="D7" s="232">
        <v>22030</v>
      </c>
      <c r="E7" s="222" t="s">
        <v>67</v>
      </c>
      <c r="F7" s="222" t="s">
        <v>70</v>
      </c>
      <c r="G7" s="222" t="s">
        <v>166</v>
      </c>
      <c r="H7" s="222">
        <v>2015</v>
      </c>
      <c r="I7" s="222">
        <v>2016</v>
      </c>
      <c r="J7" s="233">
        <v>852369</v>
      </c>
    </row>
    <row r="8" spans="1:10" x14ac:dyDescent="0.25">
      <c r="A8" s="222" t="s">
        <v>158</v>
      </c>
      <c r="B8" s="222" t="s">
        <v>136</v>
      </c>
      <c r="C8" s="222" t="s">
        <v>156</v>
      </c>
      <c r="D8" s="232">
        <v>22040</v>
      </c>
      <c r="E8" s="222" t="s">
        <v>67</v>
      </c>
      <c r="F8" s="222" t="s">
        <v>71</v>
      </c>
      <c r="G8" s="222" t="s">
        <v>166</v>
      </c>
      <c r="H8" s="222">
        <v>2015</v>
      </c>
      <c r="I8" s="222">
        <v>2016</v>
      </c>
      <c r="J8" s="233">
        <v>1444229</v>
      </c>
    </row>
    <row r="9" spans="1:10" x14ac:dyDescent="0.25">
      <c r="A9" s="222" t="s">
        <v>158</v>
      </c>
      <c r="B9" s="222" t="s">
        <v>136</v>
      </c>
      <c r="C9" s="222" t="s">
        <v>156</v>
      </c>
      <c r="D9" s="232">
        <v>22050</v>
      </c>
      <c r="E9" s="222" t="s">
        <v>67</v>
      </c>
      <c r="F9" s="222" t="s">
        <v>72</v>
      </c>
      <c r="G9" s="222" t="s">
        <v>166</v>
      </c>
      <c r="H9" s="222">
        <v>2015</v>
      </c>
      <c r="I9" s="222">
        <v>2016</v>
      </c>
      <c r="J9" s="233">
        <v>646643</v>
      </c>
    </row>
    <row r="10" spans="1:10" x14ac:dyDescent="0.25">
      <c r="A10" s="222" t="s">
        <v>158</v>
      </c>
      <c r="B10" s="222" t="s">
        <v>136</v>
      </c>
      <c r="C10" s="222" t="s">
        <v>156</v>
      </c>
      <c r="D10" s="232">
        <v>22060</v>
      </c>
      <c r="E10" s="222" t="s">
        <v>67</v>
      </c>
      <c r="F10" s="222" t="s">
        <v>73</v>
      </c>
      <c r="G10" s="222" t="s">
        <v>166</v>
      </c>
      <c r="H10" s="222">
        <v>2015</v>
      </c>
      <c r="I10" s="222">
        <v>2016</v>
      </c>
      <c r="J10" s="233">
        <v>247175</v>
      </c>
    </row>
    <row r="11" spans="1:10" x14ac:dyDescent="0.25">
      <c r="A11" s="222" t="s">
        <v>158</v>
      </c>
      <c r="B11" s="222" t="s">
        <v>136</v>
      </c>
      <c r="C11" s="222" t="s">
        <v>156</v>
      </c>
      <c r="D11" s="232">
        <v>22070</v>
      </c>
      <c r="E11" s="222" t="s">
        <v>67</v>
      </c>
      <c r="F11" s="222" t="s">
        <v>74</v>
      </c>
      <c r="G11" s="222" t="s">
        <v>166</v>
      </c>
      <c r="H11" s="222">
        <v>2015</v>
      </c>
      <c r="I11" s="222">
        <v>2016</v>
      </c>
      <c r="J11" s="233">
        <v>51060</v>
      </c>
    </row>
    <row r="12" spans="1:10" x14ac:dyDescent="0.25">
      <c r="A12" s="222" t="s">
        <v>158</v>
      </c>
      <c r="B12" s="222" t="s">
        <v>136</v>
      </c>
      <c r="C12" s="222" t="s">
        <v>156</v>
      </c>
      <c r="D12" s="232">
        <v>22100</v>
      </c>
      <c r="E12" s="222" t="s">
        <v>67</v>
      </c>
      <c r="F12" s="222" t="s">
        <v>75</v>
      </c>
      <c r="G12" s="222" t="s">
        <v>166</v>
      </c>
      <c r="H12" s="222">
        <v>2015</v>
      </c>
      <c r="I12" s="222">
        <v>2016</v>
      </c>
      <c r="J12" s="233">
        <v>1174348</v>
      </c>
    </row>
    <row r="13" spans="1:10" x14ac:dyDescent="0.25">
      <c r="A13" s="222" t="s">
        <v>158</v>
      </c>
      <c r="B13" s="222" t="s">
        <v>136</v>
      </c>
      <c r="C13" s="222" t="s">
        <v>156</v>
      </c>
      <c r="D13" s="232">
        <v>22120</v>
      </c>
      <c r="E13" s="222" t="s">
        <v>67</v>
      </c>
      <c r="F13" s="222" t="s">
        <v>76</v>
      </c>
      <c r="G13" s="222" t="s">
        <v>166</v>
      </c>
      <c r="H13" s="222">
        <v>2015</v>
      </c>
      <c r="I13" s="222">
        <v>2016</v>
      </c>
      <c r="J13" s="233">
        <v>49980</v>
      </c>
    </row>
    <row r="14" spans="1:10" x14ac:dyDescent="0.25">
      <c r="A14" s="222" t="s">
        <v>158</v>
      </c>
      <c r="B14" s="222" t="s">
        <v>136</v>
      </c>
      <c r="C14" s="222" t="s">
        <v>156</v>
      </c>
      <c r="D14" s="232">
        <v>22900</v>
      </c>
      <c r="E14" s="222" t="s">
        <v>67</v>
      </c>
      <c r="F14" s="222" t="s">
        <v>77</v>
      </c>
      <c r="G14" s="222" t="s">
        <v>166</v>
      </c>
      <c r="H14" s="222">
        <v>2015</v>
      </c>
      <c r="I14" s="222">
        <v>2016</v>
      </c>
      <c r="J14" s="233">
        <v>176821</v>
      </c>
    </row>
    <row r="15" spans="1:10" x14ac:dyDescent="0.25">
      <c r="A15" s="222" t="s">
        <v>158</v>
      </c>
      <c r="B15" s="222" t="s">
        <v>136</v>
      </c>
      <c r="C15" s="222" t="s">
        <v>156</v>
      </c>
      <c r="D15" s="232">
        <v>26210</v>
      </c>
      <c r="E15" s="222" t="s">
        <v>78</v>
      </c>
      <c r="F15" s="222" t="s">
        <v>79</v>
      </c>
      <c r="G15" s="222" t="s">
        <v>166</v>
      </c>
      <c r="H15" s="222">
        <v>2015</v>
      </c>
      <c r="I15" s="222">
        <v>2016</v>
      </c>
      <c r="J15" s="233">
        <v>6372024.5999999996</v>
      </c>
    </row>
    <row r="16" spans="1:10" x14ac:dyDescent="0.25">
      <c r="A16" s="222" t="s">
        <v>158</v>
      </c>
      <c r="B16" s="222" t="s">
        <v>136</v>
      </c>
      <c r="C16" s="222" t="s">
        <v>156</v>
      </c>
      <c r="D16" s="232">
        <v>26313</v>
      </c>
      <c r="E16" s="222" t="s">
        <v>78</v>
      </c>
      <c r="F16" s="222" t="s">
        <v>82</v>
      </c>
      <c r="G16" s="222" t="s">
        <v>166</v>
      </c>
      <c r="H16" s="222">
        <v>2015</v>
      </c>
      <c r="I16" s="222">
        <v>2016</v>
      </c>
      <c r="J16" s="233">
        <v>145281302</v>
      </c>
    </row>
    <row r="17" spans="1:10" x14ac:dyDescent="0.25">
      <c r="A17" s="222" t="s">
        <v>158</v>
      </c>
      <c r="B17" s="222" t="s">
        <v>136</v>
      </c>
      <c r="C17" s="222" t="s">
        <v>156</v>
      </c>
      <c r="D17" s="232">
        <v>28216</v>
      </c>
      <c r="E17" s="222" t="s">
        <v>93</v>
      </c>
      <c r="F17" s="222" t="s">
        <v>94</v>
      </c>
      <c r="G17" s="222" t="s">
        <v>166</v>
      </c>
      <c r="H17" s="222">
        <v>2015</v>
      </c>
      <c r="I17" s="222">
        <v>2016</v>
      </c>
      <c r="J17" s="233">
        <v>57497302</v>
      </c>
    </row>
    <row r="18" spans="1:10" x14ac:dyDescent="0.25">
      <c r="A18" s="222" t="s">
        <v>158</v>
      </c>
      <c r="B18" s="222" t="s">
        <v>136</v>
      </c>
      <c r="C18" s="222" t="s">
        <v>157</v>
      </c>
      <c r="D18" s="232">
        <v>26323</v>
      </c>
      <c r="E18" s="222" t="s">
        <v>78</v>
      </c>
      <c r="F18" s="222" t="s">
        <v>82</v>
      </c>
      <c r="G18" s="222" t="s">
        <v>166</v>
      </c>
      <c r="H18" s="222">
        <v>2015</v>
      </c>
      <c r="I18" s="222">
        <v>2016</v>
      </c>
      <c r="J18" s="233">
        <v>1000000</v>
      </c>
    </row>
    <row r="19" spans="1:10" x14ac:dyDescent="0.25">
      <c r="A19" s="222" t="s">
        <v>158</v>
      </c>
      <c r="B19" s="222" t="s">
        <v>136</v>
      </c>
      <c r="C19" s="222" t="s">
        <v>157</v>
      </c>
      <c r="D19" s="232">
        <v>31112</v>
      </c>
      <c r="E19" s="222" t="s">
        <v>98</v>
      </c>
      <c r="F19" s="222" t="s">
        <v>99</v>
      </c>
      <c r="G19" s="222" t="s">
        <v>166</v>
      </c>
      <c r="H19" s="222">
        <v>2015</v>
      </c>
      <c r="I19" s="222">
        <v>2016</v>
      </c>
      <c r="J19" s="233">
        <v>55000000</v>
      </c>
    </row>
    <row r="20" spans="1:10" x14ac:dyDescent="0.25">
      <c r="A20" s="222" t="s">
        <v>158</v>
      </c>
      <c r="B20" s="222" t="s">
        <v>136</v>
      </c>
      <c r="C20" s="222" t="s">
        <v>157</v>
      </c>
      <c r="D20" s="232">
        <v>31121</v>
      </c>
      <c r="E20" s="222" t="s">
        <v>98</v>
      </c>
      <c r="F20" s="222" t="s">
        <v>101</v>
      </c>
      <c r="G20" s="222" t="s">
        <v>166</v>
      </c>
      <c r="H20" s="222">
        <v>2015</v>
      </c>
      <c r="I20" s="222">
        <v>2016</v>
      </c>
      <c r="J20" s="233">
        <v>0</v>
      </c>
    </row>
    <row r="21" spans="1:10" x14ac:dyDescent="0.25">
      <c r="A21" s="222" t="s">
        <v>158</v>
      </c>
      <c r="B21" s="222" t="s">
        <v>136</v>
      </c>
      <c r="C21" s="222" t="s">
        <v>157</v>
      </c>
      <c r="D21" s="232">
        <v>31122</v>
      </c>
      <c r="E21" s="222" t="s">
        <v>98</v>
      </c>
      <c r="F21" s="222" t="s">
        <v>104</v>
      </c>
      <c r="G21" s="222" t="s">
        <v>166</v>
      </c>
      <c r="H21" s="222">
        <v>2015</v>
      </c>
      <c r="I21" s="222">
        <v>2016</v>
      </c>
      <c r="J21" s="233">
        <v>2227084</v>
      </c>
    </row>
    <row r="22" spans="1:10" x14ac:dyDescent="0.25">
      <c r="A22" s="222" t="s">
        <v>158</v>
      </c>
      <c r="B22" s="222" t="s">
        <v>136</v>
      </c>
      <c r="C22" s="222" t="s">
        <v>157</v>
      </c>
      <c r="D22" s="232">
        <v>31132</v>
      </c>
      <c r="E22" s="222" t="s">
        <v>98</v>
      </c>
      <c r="F22" s="222" t="s">
        <v>107</v>
      </c>
      <c r="G22" s="222" t="s">
        <v>166</v>
      </c>
      <c r="H22" s="222">
        <v>2015</v>
      </c>
      <c r="I22" s="222">
        <v>2016</v>
      </c>
      <c r="J22" s="233">
        <v>0</v>
      </c>
    </row>
    <row r="23" spans="1:10" x14ac:dyDescent="0.25">
      <c r="A23" s="222" t="s">
        <v>158</v>
      </c>
      <c r="B23" s="222" t="s">
        <v>136</v>
      </c>
      <c r="C23" s="222" t="s">
        <v>157</v>
      </c>
      <c r="D23" s="232">
        <v>31133</v>
      </c>
      <c r="E23" s="222" t="s">
        <v>98</v>
      </c>
      <c r="F23" s="222" t="s">
        <v>109</v>
      </c>
      <c r="G23" s="222" t="s">
        <v>166</v>
      </c>
      <c r="H23" s="222">
        <v>2015</v>
      </c>
      <c r="I23" s="222">
        <v>2016</v>
      </c>
      <c r="J23" s="233">
        <v>15000000</v>
      </c>
    </row>
    <row r="24" spans="1:10" x14ac:dyDescent="0.25">
      <c r="A24" s="222" t="s">
        <v>158</v>
      </c>
      <c r="B24" s="222" t="s">
        <v>137</v>
      </c>
      <c r="C24" s="222" t="s">
        <v>156</v>
      </c>
      <c r="D24" s="232">
        <v>21110</v>
      </c>
      <c r="E24" s="222" t="s">
        <v>20</v>
      </c>
      <c r="F24" s="222" t="s">
        <v>21</v>
      </c>
      <c r="G24" s="222" t="s">
        <v>166</v>
      </c>
      <c r="H24" s="222">
        <v>2015</v>
      </c>
      <c r="I24" s="222">
        <v>2016</v>
      </c>
      <c r="J24" s="233">
        <v>9562695.8000000007</v>
      </c>
    </row>
    <row r="25" spans="1:10" x14ac:dyDescent="0.25">
      <c r="A25" s="222" t="s">
        <v>158</v>
      </c>
      <c r="B25" s="222" t="s">
        <v>137</v>
      </c>
      <c r="C25" s="222" t="s">
        <v>156</v>
      </c>
      <c r="D25" s="232">
        <v>21111</v>
      </c>
      <c r="E25" s="222" t="s">
        <v>20</v>
      </c>
      <c r="F25" s="222" t="s">
        <v>59</v>
      </c>
      <c r="G25" s="222" t="s">
        <v>166</v>
      </c>
      <c r="H25" s="222">
        <v>2015</v>
      </c>
      <c r="I25" s="222">
        <v>2016</v>
      </c>
      <c r="J25" s="233">
        <v>702057</v>
      </c>
    </row>
    <row r="26" spans="1:10" x14ac:dyDescent="0.25">
      <c r="A26" s="222" t="s">
        <v>158</v>
      </c>
      <c r="B26" s="222" t="s">
        <v>137</v>
      </c>
      <c r="C26" s="222" t="s">
        <v>156</v>
      </c>
      <c r="D26" s="232">
        <v>22120</v>
      </c>
      <c r="E26" s="222" t="s">
        <v>67</v>
      </c>
      <c r="F26" s="222" t="s">
        <v>113</v>
      </c>
      <c r="G26" s="222" t="s">
        <v>166</v>
      </c>
      <c r="H26" s="222">
        <v>2015</v>
      </c>
      <c r="I26" s="222">
        <v>2016</v>
      </c>
      <c r="J26" s="233">
        <v>0</v>
      </c>
    </row>
    <row r="27" spans="1:10" x14ac:dyDescent="0.25">
      <c r="A27" s="222" t="s">
        <v>158</v>
      </c>
      <c r="B27" s="222" t="s">
        <v>137</v>
      </c>
      <c r="C27" s="222" t="s">
        <v>156</v>
      </c>
      <c r="D27" s="232">
        <v>22900</v>
      </c>
      <c r="E27" s="222" t="s">
        <v>67</v>
      </c>
      <c r="F27" s="222" t="s">
        <v>77</v>
      </c>
      <c r="G27" s="222" t="s">
        <v>166</v>
      </c>
      <c r="H27" s="222">
        <v>2015</v>
      </c>
      <c r="I27" s="222">
        <v>2016</v>
      </c>
      <c r="J27" s="233">
        <v>2285146</v>
      </c>
    </row>
    <row r="28" spans="1:10" x14ac:dyDescent="0.25">
      <c r="A28" s="222" t="s">
        <v>158</v>
      </c>
      <c r="B28" s="222" t="s">
        <v>137</v>
      </c>
      <c r="C28" s="222" t="s">
        <v>156</v>
      </c>
      <c r="D28" s="232">
        <v>26210</v>
      </c>
      <c r="E28" s="222" t="s">
        <v>78</v>
      </c>
      <c r="F28" s="222" t="s">
        <v>79</v>
      </c>
      <c r="G28" s="222" t="s">
        <v>166</v>
      </c>
      <c r="H28" s="222">
        <v>2015</v>
      </c>
      <c r="I28" s="222">
        <v>2016</v>
      </c>
      <c r="J28" s="233">
        <v>1999982</v>
      </c>
    </row>
    <row r="29" spans="1:10" x14ac:dyDescent="0.25">
      <c r="A29" s="222" t="s">
        <v>158</v>
      </c>
      <c r="B29" s="222" t="s">
        <v>137</v>
      </c>
      <c r="C29" s="222" t="s">
        <v>156</v>
      </c>
      <c r="D29" s="232">
        <v>26313</v>
      </c>
      <c r="E29" s="222" t="s">
        <v>78</v>
      </c>
      <c r="F29" s="222" t="s">
        <v>82</v>
      </c>
      <c r="G29" s="222" t="s">
        <v>166</v>
      </c>
      <c r="H29" s="222">
        <v>2015</v>
      </c>
      <c r="I29" s="222">
        <v>2016</v>
      </c>
      <c r="J29" s="233">
        <v>53761355</v>
      </c>
    </row>
    <row r="30" spans="1:10" x14ac:dyDescent="0.25">
      <c r="A30" s="222" t="s">
        <v>158</v>
      </c>
      <c r="B30" s="222" t="s">
        <v>138</v>
      </c>
      <c r="C30" s="222" t="s">
        <v>156</v>
      </c>
      <c r="D30" s="232">
        <v>21110</v>
      </c>
      <c r="E30" s="222" t="s">
        <v>20</v>
      </c>
      <c r="F30" s="222" t="s">
        <v>21</v>
      </c>
      <c r="G30" s="222" t="s">
        <v>166</v>
      </c>
      <c r="H30" s="222">
        <v>2015</v>
      </c>
      <c r="I30" s="222">
        <v>2016</v>
      </c>
      <c r="J30" s="233">
        <v>17205480</v>
      </c>
    </row>
    <row r="31" spans="1:10" x14ac:dyDescent="0.25">
      <c r="A31" s="222" t="s">
        <v>158</v>
      </c>
      <c r="B31" s="222" t="s">
        <v>138</v>
      </c>
      <c r="C31" s="222" t="s">
        <v>156</v>
      </c>
      <c r="D31" s="232">
        <v>21111</v>
      </c>
      <c r="E31" s="222" t="s">
        <v>20</v>
      </c>
      <c r="F31" s="222" t="s">
        <v>59</v>
      </c>
      <c r="G31" s="222" t="s">
        <v>166</v>
      </c>
      <c r="H31" s="222">
        <v>2015</v>
      </c>
      <c r="I31" s="222">
        <v>2016</v>
      </c>
      <c r="J31" s="233">
        <v>2099734</v>
      </c>
    </row>
    <row r="32" spans="1:10" x14ac:dyDescent="0.25">
      <c r="A32" s="222" t="s">
        <v>158</v>
      </c>
      <c r="B32" s="222" t="s">
        <v>138</v>
      </c>
      <c r="C32" s="222" t="s">
        <v>156</v>
      </c>
      <c r="D32" s="232">
        <v>21210</v>
      </c>
      <c r="E32" s="222" t="s">
        <v>20</v>
      </c>
      <c r="F32" s="222" t="s">
        <v>66</v>
      </c>
      <c r="G32" s="222" t="s">
        <v>166</v>
      </c>
      <c r="H32" s="222">
        <v>2015</v>
      </c>
      <c r="I32" s="222">
        <v>2016</v>
      </c>
      <c r="J32" s="233">
        <v>195822</v>
      </c>
    </row>
    <row r="33" spans="1:10" x14ac:dyDescent="0.25">
      <c r="A33" s="222" t="s">
        <v>158</v>
      </c>
      <c r="B33" s="222" t="s">
        <v>138</v>
      </c>
      <c r="C33" s="222" t="s">
        <v>156</v>
      </c>
      <c r="D33" s="232">
        <v>22010</v>
      </c>
      <c r="E33" s="222" t="s">
        <v>67</v>
      </c>
      <c r="F33" s="222" t="s">
        <v>68</v>
      </c>
      <c r="G33" s="222" t="s">
        <v>166</v>
      </c>
      <c r="H33" s="222">
        <v>2015</v>
      </c>
      <c r="I33" s="222">
        <v>2016</v>
      </c>
      <c r="J33" s="233">
        <v>237955</v>
      </c>
    </row>
    <row r="34" spans="1:10" x14ac:dyDescent="0.25">
      <c r="A34" s="222" t="s">
        <v>158</v>
      </c>
      <c r="B34" s="222" t="s">
        <v>138</v>
      </c>
      <c r="C34" s="222" t="s">
        <v>156</v>
      </c>
      <c r="D34" s="232">
        <v>22040</v>
      </c>
      <c r="E34" s="222" t="s">
        <v>67</v>
      </c>
      <c r="F34" s="222" t="s">
        <v>126</v>
      </c>
      <c r="G34" s="222" t="s">
        <v>166</v>
      </c>
      <c r="H34" s="222">
        <v>2015</v>
      </c>
      <c r="I34" s="222">
        <v>2016</v>
      </c>
      <c r="J34" s="233">
        <v>220779</v>
      </c>
    </row>
    <row r="35" spans="1:10" x14ac:dyDescent="0.25">
      <c r="A35" s="222" t="s">
        <v>158</v>
      </c>
      <c r="B35" s="222" t="s">
        <v>138</v>
      </c>
      <c r="C35" s="222" t="s">
        <v>156</v>
      </c>
      <c r="D35" s="232">
        <v>22050</v>
      </c>
      <c r="E35" s="222" t="s">
        <v>67</v>
      </c>
      <c r="F35" s="222" t="s">
        <v>72</v>
      </c>
      <c r="G35" s="222" t="s">
        <v>166</v>
      </c>
      <c r="H35" s="222">
        <v>2015</v>
      </c>
      <c r="I35" s="222">
        <v>2016</v>
      </c>
      <c r="J35" s="233">
        <v>99179</v>
      </c>
    </row>
    <row r="36" spans="1:10" x14ac:dyDescent="0.25">
      <c r="A36" s="222" t="s">
        <v>158</v>
      </c>
      <c r="B36" s="222" t="s">
        <v>138</v>
      </c>
      <c r="C36" s="222" t="s">
        <v>156</v>
      </c>
      <c r="D36" s="232">
        <v>22060</v>
      </c>
      <c r="E36" s="222" t="s">
        <v>67</v>
      </c>
      <c r="F36" s="222" t="s">
        <v>73</v>
      </c>
      <c r="G36" s="222" t="s">
        <v>166</v>
      </c>
      <c r="H36" s="222">
        <v>2015</v>
      </c>
      <c r="I36" s="222">
        <v>2016</v>
      </c>
      <c r="J36" s="233">
        <v>13200</v>
      </c>
    </row>
    <row r="37" spans="1:10" x14ac:dyDescent="0.25">
      <c r="A37" s="222" t="s">
        <v>158</v>
      </c>
      <c r="B37" s="222" t="s">
        <v>138</v>
      </c>
      <c r="C37" s="222" t="s">
        <v>156</v>
      </c>
      <c r="D37" s="232">
        <v>22100</v>
      </c>
      <c r="E37" s="222" t="s">
        <v>67</v>
      </c>
      <c r="F37" s="222" t="s">
        <v>75</v>
      </c>
      <c r="G37" s="222" t="s">
        <v>166</v>
      </c>
      <c r="H37" s="222">
        <v>2015</v>
      </c>
      <c r="I37" s="222">
        <v>2016</v>
      </c>
      <c r="J37" s="233">
        <v>121107</v>
      </c>
    </row>
    <row r="38" spans="1:10" x14ac:dyDescent="0.25">
      <c r="A38" s="222" t="s">
        <v>158</v>
      </c>
      <c r="B38" s="222" t="s">
        <v>138</v>
      </c>
      <c r="C38" s="222" t="s">
        <v>156</v>
      </c>
      <c r="D38" s="232">
        <v>22120</v>
      </c>
      <c r="E38" s="222" t="s">
        <v>67</v>
      </c>
      <c r="F38" s="222" t="s">
        <v>76</v>
      </c>
      <c r="G38" s="222" t="s">
        <v>166</v>
      </c>
      <c r="H38" s="222">
        <v>2015</v>
      </c>
      <c r="I38" s="222">
        <v>2016</v>
      </c>
      <c r="J38" s="233">
        <v>1606850</v>
      </c>
    </row>
    <row r="39" spans="1:10" x14ac:dyDescent="0.25">
      <c r="A39" s="222" t="s">
        <v>158</v>
      </c>
      <c r="B39" s="222" t="s">
        <v>138</v>
      </c>
      <c r="C39" s="222" t="s">
        <v>156</v>
      </c>
      <c r="D39" s="232">
        <v>22900</v>
      </c>
      <c r="E39" s="222" t="s">
        <v>67</v>
      </c>
      <c r="F39" s="222" t="s">
        <v>77</v>
      </c>
      <c r="G39" s="222" t="s">
        <v>166</v>
      </c>
      <c r="H39" s="222">
        <v>2015</v>
      </c>
      <c r="I39" s="222">
        <v>2016</v>
      </c>
      <c r="J39" s="233">
        <v>8000</v>
      </c>
    </row>
    <row r="40" spans="1:10" x14ac:dyDescent="0.25">
      <c r="A40" s="222" t="s">
        <v>158</v>
      </c>
      <c r="B40" s="222" t="s">
        <v>138</v>
      </c>
      <c r="C40" s="222" t="s">
        <v>156</v>
      </c>
      <c r="D40" s="232">
        <v>26313</v>
      </c>
      <c r="E40" s="222" t="s">
        <v>78</v>
      </c>
      <c r="F40" s="222" t="s">
        <v>82</v>
      </c>
      <c r="G40" s="222" t="s">
        <v>166</v>
      </c>
      <c r="H40" s="222">
        <v>2015</v>
      </c>
      <c r="I40" s="222">
        <v>2016</v>
      </c>
      <c r="J40" s="233">
        <v>865066</v>
      </c>
    </row>
    <row r="41" spans="1:10" x14ac:dyDescent="0.25">
      <c r="A41" s="222" t="s">
        <v>158</v>
      </c>
      <c r="B41" s="222" t="s">
        <v>138</v>
      </c>
      <c r="C41" s="222" t="s">
        <v>156</v>
      </c>
      <c r="D41" s="232">
        <v>31132</v>
      </c>
      <c r="E41" s="222" t="s">
        <v>98</v>
      </c>
      <c r="F41" s="222" t="s">
        <v>107</v>
      </c>
      <c r="G41" s="222" t="s">
        <v>166</v>
      </c>
      <c r="H41" s="222">
        <v>2015</v>
      </c>
      <c r="I41" s="222">
        <v>2016</v>
      </c>
      <c r="J41" s="233">
        <v>103993</v>
      </c>
    </row>
    <row r="42" spans="1:10" x14ac:dyDescent="0.25">
      <c r="A42" s="222" t="s">
        <v>158</v>
      </c>
      <c r="B42" s="222" t="s">
        <v>159</v>
      </c>
      <c r="C42" s="222" t="s">
        <v>156</v>
      </c>
      <c r="D42" s="232">
        <v>22120</v>
      </c>
      <c r="E42" s="222" t="s">
        <v>67</v>
      </c>
      <c r="F42" s="222" t="s">
        <v>76</v>
      </c>
      <c r="G42" s="222" t="s">
        <v>166</v>
      </c>
      <c r="H42" s="222">
        <v>2015</v>
      </c>
      <c r="I42" s="222">
        <v>2016</v>
      </c>
      <c r="J42" s="233">
        <v>7336085</v>
      </c>
    </row>
    <row r="43" spans="1:10" x14ac:dyDescent="0.25">
      <c r="A43" s="222" t="s">
        <v>158</v>
      </c>
      <c r="B43" s="222" t="s">
        <v>159</v>
      </c>
      <c r="C43" s="222" t="s">
        <v>156</v>
      </c>
      <c r="D43" s="232">
        <v>22900</v>
      </c>
      <c r="E43" s="222" t="s">
        <v>67</v>
      </c>
      <c r="F43" s="222" t="s">
        <v>77</v>
      </c>
      <c r="G43" s="222" t="s">
        <v>166</v>
      </c>
      <c r="H43" s="222">
        <v>2015</v>
      </c>
      <c r="I43" s="222">
        <v>2016</v>
      </c>
      <c r="J43" s="233">
        <v>0</v>
      </c>
    </row>
    <row r="44" spans="1:10" x14ac:dyDescent="0.25">
      <c r="A44" s="222" t="s">
        <v>158</v>
      </c>
      <c r="B44" s="222" t="s">
        <v>136</v>
      </c>
      <c r="C44" s="222" t="s">
        <v>156</v>
      </c>
      <c r="D44" s="232">
        <v>21110</v>
      </c>
      <c r="E44" s="222" t="s">
        <v>20</v>
      </c>
      <c r="F44" s="222" t="s">
        <v>21</v>
      </c>
      <c r="G44" s="222" t="s">
        <v>149</v>
      </c>
      <c r="H44" s="222">
        <v>2016</v>
      </c>
      <c r="I44" s="222">
        <v>2017</v>
      </c>
      <c r="J44" s="233">
        <v>30145000</v>
      </c>
    </row>
    <row r="45" spans="1:10" x14ac:dyDescent="0.25">
      <c r="A45" s="222" t="s">
        <v>158</v>
      </c>
      <c r="B45" s="222" t="s">
        <v>136</v>
      </c>
      <c r="C45" s="222" t="s">
        <v>156</v>
      </c>
      <c r="D45" s="232">
        <v>21111</v>
      </c>
      <c r="E45" s="222" t="s">
        <v>20</v>
      </c>
      <c r="F45" s="222" t="s">
        <v>59</v>
      </c>
      <c r="G45" s="222" t="s">
        <v>149</v>
      </c>
      <c r="H45" s="222">
        <v>2016</v>
      </c>
      <c r="I45" s="222">
        <v>2017</v>
      </c>
      <c r="J45" s="233">
        <v>3715000</v>
      </c>
    </row>
    <row r="46" spans="1:10" x14ac:dyDescent="0.25">
      <c r="A46" s="222" t="s">
        <v>158</v>
      </c>
      <c r="B46" s="222" t="s">
        <v>136</v>
      </c>
      <c r="C46" s="222" t="s">
        <v>156</v>
      </c>
      <c r="D46" s="232">
        <v>21210</v>
      </c>
      <c r="E46" s="222" t="s">
        <v>20</v>
      </c>
      <c r="F46" s="222" t="s">
        <v>66</v>
      </c>
      <c r="G46" s="222" t="s">
        <v>149</v>
      </c>
      <c r="H46" s="222">
        <v>2016</v>
      </c>
      <c r="I46" s="222">
        <v>2017</v>
      </c>
      <c r="J46" s="233">
        <v>700000</v>
      </c>
    </row>
    <row r="47" spans="1:10" x14ac:dyDescent="0.25">
      <c r="A47" s="222" t="s">
        <v>158</v>
      </c>
      <c r="B47" s="222" t="s">
        <v>136</v>
      </c>
      <c r="C47" s="222" t="s">
        <v>156</v>
      </c>
      <c r="D47" s="232">
        <v>22010</v>
      </c>
      <c r="E47" s="222" t="s">
        <v>67</v>
      </c>
      <c r="F47" s="222" t="s">
        <v>68</v>
      </c>
      <c r="G47" s="222" t="s">
        <v>149</v>
      </c>
      <c r="H47" s="222">
        <v>2016</v>
      </c>
      <c r="I47" s="222">
        <v>2017</v>
      </c>
      <c r="J47" s="233">
        <v>4550000</v>
      </c>
    </row>
    <row r="48" spans="1:10" x14ac:dyDescent="0.25">
      <c r="A48" s="222" t="s">
        <v>158</v>
      </c>
      <c r="B48" s="222" t="s">
        <v>136</v>
      </c>
      <c r="C48" s="222" t="s">
        <v>156</v>
      </c>
      <c r="D48" s="232">
        <v>22020</v>
      </c>
      <c r="E48" s="222" t="s">
        <v>67</v>
      </c>
      <c r="F48" s="222" t="s">
        <v>69</v>
      </c>
      <c r="G48" s="222" t="s">
        <v>149</v>
      </c>
      <c r="H48" s="222">
        <v>2016</v>
      </c>
      <c r="I48" s="222">
        <v>2017</v>
      </c>
      <c r="J48" s="233">
        <v>500000</v>
      </c>
    </row>
    <row r="49" spans="1:10" x14ac:dyDescent="0.25">
      <c r="A49" s="222" t="s">
        <v>158</v>
      </c>
      <c r="B49" s="222" t="s">
        <v>136</v>
      </c>
      <c r="C49" s="222" t="s">
        <v>156</v>
      </c>
      <c r="D49" s="232">
        <v>22030</v>
      </c>
      <c r="E49" s="222" t="s">
        <v>67</v>
      </c>
      <c r="F49" s="222" t="s">
        <v>70</v>
      </c>
      <c r="G49" s="222" t="s">
        <v>149</v>
      </c>
      <c r="H49" s="222">
        <v>2016</v>
      </c>
      <c r="I49" s="222">
        <v>2017</v>
      </c>
      <c r="J49" s="233">
        <v>100000</v>
      </c>
    </row>
    <row r="50" spans="1:10" x14ac:dyDescent="0.25">
      <c r="A50" s="222" t="s">
        <v>158</v>
      </c>
      <c r="B50" s="222" t="s">
        <v>136</v>
      </c>
      <c r="C50" s="222" t="s">
        <v>156</v>
      </c>
      <c r="D50" s="232">
        <v>22040</v>
      </c>
      <c r="E50" s="222" t="s">
        <v>67</v>
      </c>
      <c r="F50" s="222" t="s">
        <v>71</v>
      </c>
      <c r="G50" s="222" t="s">
        <v>149</v>
      </c>
      <c r="H50" s="222">
        <v>2016</v>
      </c>
      <c r="I50" s="222">
        <v>2017</v>
      </c>
      <c r="J50" s="233">
        <v>800000</v>
      </c>
    </row>
    <row r="51" spans="1:10" x14ac:dyDescent="0.25">
      <c r="A51" s="222" t="s">
        <v>158</v>
      </c>
      <c r="B51" s="222" t="s">
        <v>136</v>
      </c>
      <c r="C51" s="222" t="s">
        <v>156</v>
      </c>
      <c r="D51" s="232">
        <v>22050</v>
      </c>
      <c r="E51" s="222" t="s">
        <v>67</v>
      </c>
      <c r="F51" s="222" t="s">
        <v>72</v>
      </c>
      <c r="G51" s="222" t="s">
        <v>149</v>
      </c>
      <c r="H51" s="222">
        <v>2016</v>
      </c>
      <c r="I51" s="222">
        <v>2017</v>
      </c>
      <c r="J51" s="233">
        <v>590000</v>
      </c>
    </row>
    <row r="52" spans="1:10" x14ac:dyDescent="0.25">
      <c r="A52" s="222" t="s">
        <v>158</v>
      </c>
      <c r="B52" s="222" t="s">
        <v>136</v>
      </c>
      <c r="C52" s="222" t="s">
        <v>156</v>
      </c>
      <c r="D52" s="232">
        <v>22060</v>
      </c>
      <c r="E52" s="222" t="s">
        <v>67</v>
      </c>
      <c r="F52" s="222" t="s">
        <v>73</v>
      </c>
      <c r="G52" s="222" t="s">
        <v>149</v>
      </c>
      <c r="H52" s="222">
        <v>2016</v>
      </c>
      <c r="I52" s="222">
        <v>2017</v>
      </c>
      <c r="J52" s="233">
        <v>500000</v>
      </c>
    </row>
    <row r="53" spans="1:10" x14ac:dyDescent="0.25">
      <c r="A53" s="222" t="s">
        <v>158</v>
      </c>
      <c r="B53" s="222" t="s">
        <v>136</v>
      </c>
      <c r="C53" s="222" t="s">
        <v>156</v>
      </c>
      <c r="D53" s="232">
        <v>22070</v>
      </c>
      <c r="E53" s="222" t="s">
        <v>67</v>
      </c>
      <c r="F53" s="222" t="s">
        <v>74</v>
      </c>
      <c r="G53" s="222" t="s">
        <v>149</v>
      </c>
      <c r="H53" s="222">
        <v>2016</v>
      </c>
      <c r="I53" s="222">
        <v>2017</v>
      </c>
      <c r="J53" s="233">
        <v>300000</v>
      </c>
    </row>
    <row r="54" spans="1:10" x14ac:dyDescent="0.25">
      <c r="A54" s="222" t="s">
        <v>158</v>
      </c>
      <c r="B54" s="222" t="s">
        <v>136</v>
      </c>
      <c r="C54" s="222" t="s">
        <v>156</v>
      </c>
      <c r="D54" s="232">
        <v>22100</v>
      </c>
      <c r="E54" s="222" t="s">
        <v>67</v>
      </c>
      <c r="F54" s="222" t="s">
        <v>75</v>
      </c>
      <c r="G54" s="222" t="s">
        <v>149</v>
      </c>
      <c r="H54" s="222">
        <v>2016</v>
      </c>
      <c r="I54" s="222">
        <v>2017</v>
      </c>
      <c r="J54" s="233">
        <v>1450000</v>
      </c>
    </row>
    <row r="55" spans="1:10" x14ac:dyDescent="0.25">
      <c r="A55" s="222" t="s">
        <v>158</v>
      </c>
      <c r="B55" s="222" t="s">
        <v>136</v>
      </c>
      <c r="C55" s="222" t="s">
        <v>156</v>
      </c>
      <c r="D55" s="232">
        <v>22120</v>
      </c>
      <c r="E55" s="222" t="s">
        <v>67</v>
      </c>
      <c r="F55" s="222" t="s">
        <v>76</v>
      </c>
      <c r="G55" s="222" t="s">
        <v>149</v>
      </c>
      <c r="H55" s="222">
        <v>2016</v>
      </c>
      <c r="I55" s="222">
        <v>2017</v>
      </c>
      <c r="J55" s="233">
        <v>7100000</v>
      </c>
    </row>
    <row r="56" spans="1:10" x14ac:dyDescent="0.25">
      <c r="A56" s="222" t="s">
        <v>158</v>
      </c>
      <c r="B56" s="222" t="s">
        <v>136</v>
      </c>
      <c r="C56" s="222" t="s">
        <v>156</v>
      </c>
      <c r="D56" s="232">
        <v>22900</v>
      </c>
      <c r="E56" s="222" t="s">
        <v>67</v>
      </c>
      <c r="F56" s="222" t="s">
        <v>77</v>
      </c>
      <c r="G56" s="222" t="s">
        <v>149</v>
      </c>
      <c r="H56" s="222">
        <v>2016</v>
      </c>
      <c r="I56" s="222">
        <v>2017</v>
      </c>
      <c r="J56" s="233">
        <v>550000</v>
      </c>
    </row>
    <row r="57" spans="1:10" x14ac:dyDescent="0.25">
      <c r="A57" s="222" t="s">
        <v>158</v>
      </c>
      <c r="B57" s="222" t="s">
        <v>136</v>
      </c>
      <c r="C57" s="222" t="s">
        <v>156</v>
      </c>
      <c r="D57" s="232">
        <v>26210</v>
      </c>
      <c r="E57" s="222" t="s">
        <v>78</v>
      </c>
      <c r="F57" s="222" t="s">
        <v>79</v>
      </c>
      <c r="G57" s="222" t="s">
        <v>149</v>
      </c>
      <c r="H57" s="222">
        <v>2016</v>
      </c>
      <c r="I57" s="222">
        <v>2017</v>
      </c>
      <c r="J57" s="233">
        <v>9000000</v>
      </c>
    </row>
    <row r="58" spans="1:10" x14ac:dyDescent="0.25">
      <c r="A58" s="222" t="s">
        <v>158</v>
      </c>
      <c r="B58" s="222" t="s">
        <v>136</v>
      </c>
      <c r="C58" s="222" t="s">
        <v>156</v>
      </c>
      <c r="D58" s="232">
        <v>26313</v>
      </c>
      <c r="E58" s="222" t="s">
        <v>78</v>
      </c>
      <c r="F58" s="222" t="s">
        <v>82</v>
      </c>
      <c r="G58" s="222" t="s">
        <v>149</v>
      </c>
      <c r="H58" s="222">
        <v>2016</v>
      </c>
      <c r="I58" s="222">
        <v>2017</v>
      </c>
      <c r="J58" s="233">
        <v>154800000</v>
      </c>
    </row>
    <row r="59" spans="1:10" x14ac:dyDescent="0.25">
      <c r="A59" s="222" t="s">
        <v>158</v>
      </c>
      <c r="B59" s="222" t="s">
        <v>136</v>
      </c>
      <c r="C59" s="222" t="s">
        <v>156</v>
      </c>
      <c r="D59" s="232">
        <v>28216</v>
      </c>
      <c r="E59" s="222" t="s">
        <v>93</v>
      </c>
      <c r="F59" s="222" t="s">
        <v>94</v>
      </c>
      <c r="G59" s="222" t="s">
        <v>149</v>
      </c>
      <c r="H59" s="222">
        <v>2016</v>
      </c>
      <c r="I59" s="222">
        <v>2017</v>
      </c>
      <c r="J59" s="233">
        <v>57500000</v>
      </c>
    </row>
    <row r="60" spans="1:10" x14ac:dyDescent="0.25">
      <c r="A60" s="222" t="s">
        <v>158</v>
      </c>
      <c r="B60" s="222" t="s">
        <v>136</v>
      </c>
      <c r="C60" s="222" t="s">
        <v>157</v>
      </c>
      <c r="D60" s="232">
        <v>26323</v>
      </c>
      <c r="E60" s="222" t="s">
        <v>78</v>
      </c>
      <c r="F60" s="222" t="s">
        <v>82</v>
      </c>
      <c r="G60" s="222" t="s">
        <v>149</v>
      </c>
      <c r="H60" s="222">
        <v>2016</v>
      </c>
      <c r="I60" s="222">
        <v>2017</v>
      </c>
      <c r="J60" s="233">
        <v>9500000</v>
      </c>
    </row>
    <row r="61" spans="1:10" x14ac:dyDescent="0.25">
      <c r="A61" s="222" t="s">
        <v>158</v>
      </c>
      <c r="B61" s="222" t="s">
        <v>136</v>
      </c>
      <c r="C61" s="222" t="s">
        <v>157</v>
      </c>
      <c r="D61" s="232">
        <v>31112</v>
      </c>
      <c r="E61" s="222" t="s">
        <v>98</v>
      </c>
      <c r="F61" s="222" t="s">
        <v>99</v>
      </c>
      <c r="G61" s="222" t="s">
        <v>149</v>
      </c>
      <c r="H61" s="222">
        <v>2016</v>
      </c>
      <c r="I61" s="222">
        <v>2017</v>
      </c>
      <c r="J61" s="233">
        <v>0</v>
      </c>
    </row>
    <row r="62" spans="1:10" x14ac:dyDescent="0.25">
      <c r="A62" s="222" t="s">
        <v>158</v>
      </c>
      <c r="B62" s="222" t="s">
        <v>136</v>
      </c>
      <c r="C62" s="222" t="s">
        <v>157</v>
      </c>
      <c r="D62" s="232">
        <v>31121</v>
      </c>
      <c r="E62" s="222" t="s">
        <v>98</v>
      </c>
      <c r="F62" s="222" t="s">
        <v>101</v>
      </c>
      <c r="G62" s="222" t="s">
        <v>149</v>
      </c>
      <c r="H62" s="222">
        <v>2016</v>
      </c>
      <c r="I62" s="222">
        <v>2017</v>
      </c>
      <c r="J62" s="233">
        <v>1500000</v>
      </c>
    </row>
    <row r="63" spans="1:10" x14ac:dyDescent="0.25">
      <c r="A63" s="222" t="s">
        <v>158</v>
      </c>
      <c r="B63" s="222" t="s">
        <v>136</v>
      </c>
      <c r="C63" s="222" t="s">
        <v>157</v>
      </c>
      <c r="D63" s="232">
        <v>31122</v>
      </c>
      <c r="E63" s="222" t="s">
        <v>98</v>
      </c>
      <c r="F63" s="222" t="s">
        <v>104</v>
      </c>
      <c r="G63" s="222" t="s">
        <v>149</v>
      </c>
      <c r="H63" s="222">
        <v>2016</v>
      </c>
      <c r="I63" s="222">
        <v>2017</v>
      </c>
      <c r="J63" s="233">
        <v>600000</v>
      </c>
    </row>
    <row r="64" spans="1:10" x14ac:dyDescent="0.25">
      <c r="A64" s="222" t="s">
        <v>158</v>
      </c>
      <c r="B64" s="222" t="s">
        <v>136</v>
      </c>
      <c r="C64" s="222" t="s">
        <v>157</v>
      </c>
      <c r="D64" s="232">
        <v>31132</v>
      </c>
      <c r="E64" s="222" t="s">
        <v>98</v>
      </c>
      <c r="F64" s="222" t="s">
        <v>107</v>
      </c>
      <c r="G64" s="222" t="s">
        <v>149</v>
      </c>
      <c r="H64" s="222">
        <v>2016</v>
      </c>
      <c r="I64" s="222">
        <v>2017</v>
      </c>
      <c r="J64" s="233">
        <v>200000</v>
      </c>
    </row>
    <row r="65" spans="1:10" x14ac:dyDescent="0.25">
      <c r="A65" s="222" t="s">
        <v>158</v>
      </c>
      <c r="B65" s="222" t="s">
        <v>136</v>
      </c>
      <c r="C65" s="222" t="s">
        <v>157</v>
      </c>
      <c r="D65" s="232">
        <v>31133</v>
      </c>
      <c r="E65" s="222" t="s">
        <v>98</v>
      </c>
      <c r="F65" s="222" t="s">
        <v>109</v>
      </c>
      <c r="G65" s="222" t="s">
        <v>149</v>
      </c>
      <c r="H65" s="222">
        <v>2016</v>
      </c>
      <c r="I65" s="222">
        <v>2017</v>
      </c>
      <c r="J65" s="233">
        <v>0</v>
      </c>
    </row>
    <row r="66" spans="1:10" x14ac:dyDescent="0.25">
      <c r="A66" s="222" t="s">
        <v>158</v>
      </c>
      <c r="B66" s="222" t="s">
        <v>137</v>
      </c>
      <c r="C66" s="222" t="s">
        <v>156</v>
      </c>
      <c r="D66" s="232">
        <v>21110</v>
      </c>
      <c r="E66" s="222" t="s">
        <v>20</v>
      </c>
      <c r="F66" s="222" t="s">
        <v>21</v>
      </c>
      <c r="G66" s="222" t="s">
        <v>149</v>
      </c>
      <c r="H66" s="222">
        <v>2016</v>
      </c>
      <c r="I66" s="222">
        <v>2017</v>
      </c>
      <c r="J66" s="233">
        <v>16200000</v>
      </c>
    </row>
    <row r="67" spans="1:10" x14ac:dyDescent="0.25">
      <c r="A67" s="222" t="s">
        <v>158</v>
      </c>
      <c r="B67" s="222" t="s">
        <v>137</v>
      </c>
      <c r="C67" s="222" t="s">
        <v>156</v>
      </c>
      <c r="D67" s="232">
        <v>21111</v>
      </c>
      <c r="E67" s="222" t="s">
        <v>20</v>
      </c>
      <c r="F67" s="222" t="s">
        <v>59</v>
      </c>
      <c r="G67" s="222" t="s">
        <v>149</v>
      </c>
      <c r="H67" s="222">
        <v>2016</v>
      </c>
      <c r="I67" s="222">
        <v>2017</v>
      </c>
      <c r="J67" s="233">
        <v>2000000</v>
      </c>
    </row>
    <row r="68" spans="1:10" x14ac:dyDescent="0.25">
      <c r="A68" s="222" t="s">
        <v>158</v>
      </c>
      <c r="B68" s="222" t="s">
        <v>137</v>
      </c>
      <c r="C68" s="222" t="s">
        <v>156</v>
      </c>
      <c r="D68" s="232">
        <v>22120</v>
      </c>
      <c r="E68" s="222" t="s">
        <v>67</v>
      </c>
      <c r="F68" s="222" t="s">
        <v>113</v>
      </c>
      <c r="G68" s="222" t="s">
        <v>149</v>
      </c>
      <c r="H68" s="222">
        <v>2016</v>
      </c>
      <c r="I68" s="222">
        <v>2017</v>
      </c>
      <c r="J68" s="233">
        <v>5000000</v>
      </c>
    </row>
    <row r="69" spans="1:10" x14ac:dyDescent="0.25">
      <c r="A69" s="222" t="s">
        <v>158</v>
      </c>
      <c r="B69" s="222" t="s">
        <v>137</v>
      </c>
      <c r="C69" s="222" t="s">
        <v>156</v>
      </c>
      <c r="D69" s="232">
        <v>22900</v>
      </c>
      <c r="E69" s="222" t="s">
        <v>67</v>
      </c>
      <c r="F69" s="222" t="s">
        <v>77</v>
      </c>
      <c r="G69" s="222" t="s">
        <v>149</v>
      </c>
      <c r="H69" s="222">
        <v>2016</v>
      </c>
      <c r="I69" s="222">
        <v>2017</v>
      </c>
      <c r="J69" s="233">
        <v>1600000</v>
      </c>
    </row>
    <row r="70" spans="1:10" x14ac:dyDescent="0.25">
      <c r="A70" s="222" t="s">
        <v>158</v>
      </c>
      <c r="B70" s="222" t="s">
        <v>137</v>
      </c>
      <c r="C70" s="222" t="s">
        <v>156</v>
      </c>
      <c r="D70" s="232">
        <v>26210</v>
      </c>
      <c r="E70" s="222" t="s">
        <v>78</v>
      </c>
      <c r="F70" s="222" t="s">
        <v>79</v>
      </c>
      <c r="G70" s="222" t="s">
        <v>149</v>
      </c>
      <c r="H70" s="222">
        <v>2016</v>
      </c>
      <c r="I70" s="222">
        <v>2017</v>
      </c>
      <c r="J70" s="233">
        <v>2200000</v>
      </c>
    </row>
    <row r="71" spans="1:10" x14ac:dyDescent="0.25">
      <c r="A71" s="222" t="s">
        <v>158</v>
      </c>
      <c r="B71" s="222" t="s">
        <v>137</v>
      </c>
      <c r="C71" s="222" t="s">
        <v>156</v>
      </c>
      <c r="D71" s="232">
        <v>26313</v>
      </c>
      <c r="E71" s="222" t="s">
        <v>78</v>
      </c>
      <c r="F71" s="222" t="s">
        <v>82</v>
      </c>
      <c r="G71" s="222" t="s">
        <v>149</v>
      </c>
      <c r="H71" s="222">
        <v>2016</v>
      </c>
      <c r="I71" s="222">
        <v>2017</v>
      </c>
      <c r="J71" s="233">
        <v>100000000</v>
      </c>
    </row>
    <row r="72" spans="1:10" x14ac:dyDescent="0.25">
      <c r="A72" s="222" t="s">
        <v>158</v>
      </c>
      <c r="B72" s="222" t="s">
        <v>138</v>
      </c>
      <c r="C72" s="222" t="s">
        <v>156</v>
      </c>
      <c r="D72" s="232">
        <v>21110</v>
      </c>
      <c r="E72" s="222" t="s">
        <v>20</v>
      </c>
      <c r="F72" s="222" t="s">
        <v>21</v>
      </c>
      <c r="G72" s="222" t="s">
        <v>149</v>
      </c>
      <c r="H72" s="222">
        <v>2016</v>
      </c>
      <c r="I72" s="222">
        <v>2017</v>
      </c>
      <c r="J72" s="233">
        <v>39560000</v>
      </c>
    </row>
    <row r="73" spans="1:10" x14ac:dyDescent="0.25">
      <c r="A73" s="222" t="s">
        <v>158</v>
      </c>
      <c r="B73" s="222" t="s">
        <v>138</v>
      </c>
      <c r="C73" s="222" t="s">
        <v>156</v>
      </c>
      <c r="D73" s="232">
        <v>21111</v>
      </c>
      <c r="E73" s="222" t="s">
        <v>20</v>
      </c>
      <c r="F73" s="222" t="s">
        <v>59</v>
      </c>
      <c r="G73" s="222" t="s">
        <v>149</v>
      </c>
      <c r="H73" s="222">
        <v>2016</v>
      </c>
      <c r="I73" s="222">
        <v>2017</v>
      </c>
      <c r="J73" s="233">
        <v>4010000</v>
      </c>
    </row>
    <row r="74" spans="1:10" x14ac:dyDescent="0.25">
      <c r="A74" s="222" t="s">
        <v>158</v>
      </c>
      <c r="B74" s="222" t="s">
        <v>138</v>
      </c>
      <c r="C74" s="222" t="s">
        <v>156</v>
      </c>
      <c r="D74" s="232">
        <v>21210</v>
      </c>
      <c r="E74" s="222" t="s">
        <v>20</v>
      </c>
      <c r="F74" s="222" t="s">
        <v>66</v>
      </c>
      <c r="G74" s="222" t="s">
        <v>149</v>
      </c>
      <c r="H74" s="222">
        <v>2016</v>
      </c>
      <c r="I74" s="222">
        <v>2017</v>
      </c>
      <c r="J74" s="233">
        <v>300000</v>
      </c>
    </row>
    <row r="75" spans="1:10" x14ac:dyDescent="0.25">
      <c r="A75" s="222" t="s">
        <v>158</v>
      </c>
      <c r="B75" s="222" t="s">
        <v>138</v>
      </c>
      <c r="C75" s="222" t="s">
        <v>156</v>
      </c>
      <c r="D75" s="232">
        <v>22010</v>
      </c>
      <c r="E75" s="222" t="s">
        <v>67</v>
      </c>
      <c r="F75" s="222" t="s">
        <v>68</v>
      </c>
      <c r="G75" s="222" t="s">
        <v>149</v>
      </c>
      <c r="H75" s="222">
        <v>2016</v>
      </c>
      <c r="I75" s="222">
        <v>2017</v>
      </c>
      <c r="J75" s="233">
        <v>275000</v>
      </c>
    </row>
    <row r="76" spans="1:10" x14ac:dyDescent="0.25">
      <c r="A76" s="222" t="s">
        <v>158</v>
      </c>
      <c r="B76" s="222" t="s">
        <v>138</v>
      </c>
      <c r="C76" s="222" t="s">
        <v>156</v>
      </c>
      <c r="D76" s="232">
        <v>22040</v>
      </c>
      <c r="E76" s="222" t="s">
        <v>67</v>
      </c>
      <c r="F76" s="222" t="s">
        <v>126</v>
      </c>
      <c r="G76" s="222" t="s">
        <v>149</v>
      </c>
      <c r="H76" s="222">
        <v>2016</v>
      </c>
      <c r="I76" s="222">
        <v>2017</v>
      </c>
      <c r="J76" s="233">
        <v>250000</v>
      </c>
    </row>
    <row r="77" spans="1:10" x14ac:dyDescent="0.25">
      <c r="A77" s="222" t="s">
        <v>158</v>
      </c>
      <c r="B77" s="222" t="s">
        <v>138</v>
      </c>
      <c r="C77" s="222" t="s">
        <v>156</v>
      </c>
      <c r="D77" s="232">
        <v>22050</v>
      </c>
      <c r="E77" s="222" t="s">
        <v>67</v>
      </c>
      <c r="F77" s="222" t="s">
        <v>72</v>
      </c>
      <c r="G77" s="222" t="s">
        <v>149</v>
      </c>
      <c r="H77" s="222">
        <v>2016</v>
      </c>
      <c r="I77" s="222">
        <v>2017</v>
      </c>
      <c r="J77" s="233">
        <v>135000</v>
      </c>
    </row>
    <row r="78" spans="1:10" x14ac:dyDescent="0.25">
      <c r="A78" s="222" t="s">
        <v>158</v>
      </c>
      <c r="B78" s="222" t="s">
        <v>138</v>
      </c>
      <c r="C78" s="222" t="s">
        <v>156</v>
      </c>
      <c r="D78" s="232">
        <v>22060</v>
      </c>
      <c r="E78" s="222" t="s">
        <v>67</v>
      </c>
      <c r="F78" s="222" t="s">
        <v>73</v>
      </c>
      <c r="G78" s="222" t="s">
        <v>149</v>
      </c>
      <c r="H78" s="222">
        <v>2016</v>
      </c>
      <c r="I78" s="222">
        <v>2017</v>
      </c>
      <c r="J78" s="233">
        <v>200000</v>
      </c>
    </row>
    <row r="79" spans="1:10" x14ac:dyDescent="0.25">
      <c r="A79" s="222" t="s">
        <v>158</v>
      </c>
      <c r="B79" s="222" t="s">
        <v>138</v>
      </c>
      <c r="C79" s="222" t="s">
        <v>156</v>
      </c>
      <c r="D79" s="232">
        <v>22100</v>
      </c>
      <c r="E79" s="222" t="s">
        <v>67</v>
      </c>
      <c r="F79" s="222" t="s">
        <v>75</v>
      </c>
      <c r="G79" s="222" t="s">
        <v>149</v>
      </c>
      <c r="H79" s="222">
        <v>2016</v>
      </c>
      <c r="I79" s="222">
        <v>2017</v>
      </c>
      <c r="J79" s="233">
        <v>250000</v>
      </c>
    </row>
    <row r="80" spans="1:10" x14ac:dyDescent="0.25">
      <c r="A80" s="222" t="s">
        <v>158</v>
      </c>
      <c r="B80" s="222" t="s">
        <v>138</v>
      </c>
      <c r="C80" s="222" t="s">
        <v>156</v>
      </c>
      <c r="D80" s="232">
        <v>22120</v>
      </c>
      <c r="E80" s="222" t="s">
        <v>67</v>
      </c>
      <c r="F80" s="222" t="s">
        <v>76</v>
      </c>
      <c r="G80" s="222" t="s">
        <v>149</v>
      </c>
      <c r="H80" s="222">
        <v>2016</v>
      </c>
      <c r="I80" s="222">
        <v>2017</v>
      </c>
      <c r="J80" s="233">
        <v>800000</v>
      </c>
    </row>
    <row r="81" spans="1:10" x14ac:dyDescent="0.25">
      <c r="A81" s="222" t="s">
        <v>158</v>
      </c>
      <c r="B81" s="222" t="s">
        <v>138</v>
      </c>
      <c r="C81" s="222" t="s">
        <v>156</v>
      </c>
      <c r="D81" s="232">
        <v>22900</v>
      </c>
      <c r="E81" s="222" t="s">
        <v>67</v>
      </c>
      <c r="F81" s="222" t="s">
        <v>77</v>
      </c>
      <c r="G81" s="222" t="s">
        <v>149</v>
      </c>
      <c r="H81" s="222">
        <v>2016</v>
      </c>
      <c r="I81" s="222">
        <v>2017</v>
      </c>
      <c r="J81" s="233">
        <v>20000</v>
      </c>
    </row>
    <row r="82" spans="1:10" x14ac:dyDescent="0.25">
      <c r="A82" s="222" t="s">
        <v>158</v>
      </c>
      <c r="B82" s="222" t="s">
        <v>138</v>
      </c>
      <c r="C82" s="222" t="s">
        <v>156</v>
      </c>
      <c r="D82" s="232">
        <v>26313</v>
      </c>
      <c r="E82" s="222" t="s">
        <v>78</v>
      </c>
      <c r="F82" s="222" t="s">
        <v>82</v>
      </c>
      <c r="G82" s="222" t="s">
        <v>149</v>
      </c>
      <c r="H82" s="222">
        <v>2016</v>
      </c>
      <c r="I82" s="222">
        <v>2017</v>
      </c>
      <c r="J82" s="233">
        <v>50000000</v>
      </c>
    </row>
    <row r="83" spans="1:10" x14ac:dyDescent="0.25">
      <c r="A83" s="222" t="s">
        <v>158</v>
      </c>
      <c r="B83" s="222" t="s">
        <v>138</v>
      </c>
      <c r="C83" s="222" t="s">
        <v>156</v>
      </c>
      <c r="D83" s="232">
        <v>31132</v>
      </c>
      <c r="E83" s="222" t="s">
        <v>98</v>
      </c>
      <c r="F83" s="222" t="s">
        <v>107</v>
      </c>
      <c r="G83" s="222" t="s">
        <v>149</v>
      </c>
      <c r="H83" s="222">
        <v>2016</v>
      </c>
      <c r="I83" s="222">
        <v>2017</v>
      </c>
      <c r="J83" s="233">
        <v>200000</v>
      </c>
    </row>
    <row r="84" spans="1:10" x14ac:dyDescent="0.25">
      <c r="A84" s="222" t="s">
        <v>158</v>
      </c>
      <c r="B84" s="222" t="s">
        <v>159</v>
      </c>
      <c r="C84" s="222" t="s">
        <v>156</v>
      </c>
      <c r="D84" s="232">
        <v>22120</v>
      </c>
      <c r="E84" s="222" t="s">
        <v>67</v>
      </c>
      <c r="F84" s="222" t="s">
        <v>76</v>
      </c>
      <c r="G84" s="222" t="s">
        <v>149</v>
      </c>
      <c r="H84" s="222">
        <v>2016</v>
      </c>
      <c r="I84" s="222">
        <v>2017</v>
      </c>
      <c r="J84" s="233">
        <v>12000000</v>
      </c>
    </row>
    <row r="85" spans="1:10" x14ac:dyDescent="0.25">
      <c r="A85" s="222" t="s">
        <v>158</v>
      </c>
      <c r="B85" s="222" t="s">
        <v>159</v>
      </c>
      <c r="C85" s="222" t="s">
        <v>156</v>
      </c>
      <c r="D85" s="232">
        <v>22900</v>
      </c>
      <c r="E85" s="222" t="s">
        <v>67</v>
      </c>
      <c r="F85" s="222" t="s">
        <v>77</v>
      </c>
      <c r="G85" s="222" t="s">
        <v>149</v>
      </c>
      <c r="H85" s="222">
        <v>2016</v>
      </c>
      <c r="I85" s="222">
        <v>2017</v>
      </c>
      <c r="J85" s="233">
        <v>10000000</v>
      </c>
    </row>
    <row r="86" spans="1:10" x14ac:dyDescent="0.25">
      <c r="A86" s="222" t="s">
        <v>158</v>
      </c>
      <c r="B86" s="222" t="s">
        <v>136</v>
      </c>
      <c r="C86" s="222" t="s">
        <v>156</v>
      </c>
      <c r="D86" s="232">
        <v>21110</v>
      </c>
      <c r="E86" s="222" t="s">
        <v>20</v>
      </c>
      <c r="F86" s="222" t="s">
        <v>21</v>
      </c>
      <c r="G86" s="222" t="s">
        <v>153</v>
      </c>
      <c r="H86" s="222">
        <v>2017</v>
      </c>
      <c r="I86" s="222">
        <v>2018</v>
      </c>
      <c r="J86" s="233">
        <v>30989000</v>
      </c>
    </row>
    <row r="87" spans="1:10" x14ac:dyDescent="0.25">
      <c r="A87" s="222" t="s">
        <v>158</v>
      </c>
      <c r="B87" s="222" t="s">
        <v>136</v>
      </c>
      <c r="C87" s="222" t="s">
        <v>156</v>
      </c>
      <c r="D87" s="232">
        <v>21111</v>
      </c>
      <c r="E87" s="222" t="s">
        <v>20</v>
      </c>
      <c r="F87" s="222" t="s">
        <v>59</v>
      </c>
      <c r="G87" s="222" t="s">
        <v>153</v>
      </c>
      <c r="H87" s="222">
        <v>2017</v>
      </c>
      <c r="I87" s="222">
        <v>2018</v>
      </c>
      <c r="J87" s="233">
        <v>3815000</v>
      </c>
    </row>
    <row r="88" spans="1:10" x14ac:dyDescent="0.25">
      <c r="A88" s="222" t="s">
        <v>158</v>
      </c>
      <c r="B88" s="222" t="s">
        <v>136</v>
      </c>
      <c r="C88" s="222" t="s">
        <v>156</v>
      </c>
      <c r="D88" s="232">
        <v>21210</v>
      </c>
      <c r="E88" s="222" t="s">
        <v>20</v>
      </c>
      <c r="F88" s="222" t="s">
        <v>66</v>
      </c>
      <c r="G88" s="222" t="s">
        <v>153</v>
      </c>
      <c r="H88" s="222">
        <v>2017</v>
      </c>
      <c r="I88" s="222">
        <v>2018</v>
      </c>
      <c r="J88" s="233">
        <v>700000</v>
      </c>
    </row>
    <row r="89" spans="1:10" x14ac:dyDescent="0.25">
      <c r="A89" s="222" t="s">
        <v>158</v>
      </c>
      <c r="B89" s="222" t="s">
        <v>136</v>
      </c>
      <c r="C89" s="222" t="s">
        <v>156</v>
      </c>
      <c r="D89" s="232">
        <v>22010</v>
      </c>
      <c r="E89" s="222" t="s">
        <v>67</v>
      </c>
      <c r="F89" s="222" t="s">
        <v>68</v>
      </c>
      <c r="G89" s="222" t="s">
        <v>153</v>
      </c>
      <c r="H89" s="222">
        <v>2017</v>
      </c>
      <c r="I89" s="222">
        <v>2018</v>
      </c>
      <c r="J89" s="233">
        <v>4550000</v>
      </c>
    </row>
    <row r="90" spans="1:10" x14ac:dyDescent="0.25">
      <c r="A90" s="222" t="s">
        <v>158</v>
      </c>
      <c r="B90" s="222" t="s">
        <v>136</v>
      </c>
      <c r="C90" s="222" t="s">
        <v>156</v>
      </c>
      <c r="D90" s="232">
        <v>22020</v>
      </c>
      <c r="E90" s="222" t="s">
        <v>67</v>
      </c>
      <c r="F90" s="222" t="s">
        <v>69</v>
      </c>
      <c r="G90" s="222" t="s">
        <v>153</v>
      </c>
      <c r="H90" s="222">
        <v>2017</v>
      </c>
      <c r="I90" s="222">
        <v>2018</v>
      </c>
      <c r="J90" s="233">
        <v>510000</v>
      </c>
    </row>
    <row r="91" spans="1:10" x14ac:dyDescent="0.25">
      <c r="A91" s="222" t="s">
        <v>158</v>
      </c>
      <c r="B91" s="222" t="s">
        <v>136</v>
      </c>
      <c r="C91" s="222" t="s">
        <v>156</v>
      </c>
      <c r="D91" s="232">
        <v>22030</v>
      </c>
      <c r="E91" s="222" t="s">
        <v>67</v>
      </c>
      <c r="F91" s="222" t="s">
        <v>70</v>
      </c>
      <c r="G91" s="222" t="s">
        <v>153</v>
      </c>
      <c r="H91" s="222">
        <v>2017</v>
      </c>
      <c r="I91" s="222">
        <v>2018</v>
      </c>
      <c r="J91" s="233">
        <v>100000</v>
      </c>
    </row>
    <row r="92" spans="1:10" x14ac:dyDescent="0.25">
      <c r="A92" s="222" t="s">
        <v>158</v>
      </c>
      <c r="B92" s="222" t="s">
        <v>136</v>
      </c>
      <c r="C92" s="222" t="s">
        <v>156</v>
      </c>
      <c r="D92" s="232">
        <v>22040</v>
      </c>
      <c r="E92" s="222" t="s">
        <v>67</v>
      </c>
      <c r="F92" s="222" t="s">
        <v>71</v>
      </c>
      <c r="G92" s="222" t="s">
        <v>153</v>
      </c>
      <c r="H92" s="222">
        <v>2017</v>
      </c>
      <c r="I92" s="222">
        <v>2018</v>
      </c>
      <c r="J92" s="233">
        <v>800000</v>
      </c>
    </row>
    <row r="93" spans="1:10" x14ac:dyDescent="0.25">
      <c r="A93" s="222" t="s">
        <v>158</v>
      </c>
      <c r="B93" s="222" t="s">
        <v>136</v>
      </c>
      <c r="C93" s="222" t="s">
        <v>156</v>
      </c>
      <c r="D93" s="232">
        <v>22050</v>
      </c>
      <c r="E93" s="222" t="s">
        <v>67</v>
      </c>
      <c r="F93" s="222" t="s">
        <v>72</v>
      </c>
      <c r="G93" s="222" t="s">
        <v>153</v>
      </c>
      <c r="H93" s="222">
        <v>2017</v>
      </c>
      <c r="I93" s="222">
        <v>2018</v>
      </c>
      <c r="J93" s="233">
        <v>590000</v>
      </c>
    </row>
    <row r="94" spans="1:10" x14ac:dyDescent="0.25">
      <c r="A94" s="222" t="s">
        <v>158</v>
      </c>
      <c r="B94" s="222" t="s">
        <v>136</v>
      </c>
      <c r="C94" s="222" t="s">
        <v>156</v>
      </c>
      <c r="D94" s="232">
        <v>22060</v>
      </c>
      <c r="E94" s="222" t="s">
        <v>67</v>
      </c>
      <c r="F94" s="222" t="s">
        <v>73</v>
      </c>
      <c r="G94" s="222" t="s">
        <v>153</v>
      </c>
      <c r="H94" s="222">
        <v>2017</v>
      </c>
      <c r="I94" s="222">
        <v>2018</v>
      </c>
      <c r="J94" s="233">
        <v>500000</v>
      </c>
    </row>
    <row r="95" spans="1:10" x14ac:dyDescent="0.25">
      <c r="A95" s="222" t="s">
        <v>158</v>
      </c>
      <c r="B95" s="222" t="s">
        <v>136</v>
      </c>
      <c r="C95" s="222" t="s">
        <v>156</v>
      </c>
      <c r="D95" s="232">
        <v>22070</v>
      </c>
      <c r="E95" s="222" t="s">
        <v>67</v>
      </c>
      <c r="F95" s="222" t="s">
        <v>74</v>
      </c>
      <c r="G95" s="222" t="s">
        <v>153</v>
      </c>
      <c r="H95" s="222">
        <v>2017</v>
      </c>
      <c r="I95" s="222">
        <v>2018</v>
      </c>
      <c r="J95" s="233">
        <v>300000</v>
      </c>
    </row>
    <row r="96" spans="1:10" x14ac:dyDescent="0.25">
      <c r="A96" s="222" t="s">
        <v>158</v>
      </c>
      <c r="B96" s="222" t="s">
        <v>136</v>
      </c>
      <c r="C96" s="222" t="s">
        <v>156</v>
      </c>
      <c r="D96" s="232">
        <v>22100</v>
      </c>
      <c r="E96" s="222" t="s">
        <v>67</v>
      </c>
      <c r="F96" s="222" t="s">
        <v>75</v>
      </c>
      <c r="G96" s="222" t="s">
        <v>153</v>
      </c>
      <c r="H96" s="222">
        <v>2017</v>
      </c>
      <c r="I96" s="222">
        <v>2018</v>
      </c>
      <c r="J96" s="233">
        <v>1450000</v>
      </c>
    </row>
    <row r="97" spans="1:10" x14ac:dyDescent="0.25">
      <c r="A97" s="222" t="s">
        <v>158</v>
      </c>
      <c r="B97" s="222" t="s">
        <v>136</v>
      </c>
      <c r="C97" s="222" t="s">
        <v>156</v>
      </c>
      <c r="D97" s="232">
        <v>22120</v>
      </c>
      <c r="E97" s="222" t="s">
        <v>67</v>
      </c>
      <c r="F97" s="222" t="s">
        <v>76</v>
      </c>
      <c r="G97" s="222" t="s">
        <v>153</v>
      </c>
      <c r="H97" s="222">
        <v>2017</v>
      </c>
      <c r="I97" s="222">
        <v>2018</v>
      </c>
      <c r="J97" s="233">
        <v>600000</v>
      </c>
    </row>
    <row r="98" spans="1:10" x14ac:dyDescent="0.25">
      <c r="A98" s="222" t="s">
        <v>158</v>
      </c>
      <c r="B98" s="222" t="s">
        <v>136</v>
      </c>
      <c r="C98" s="222" t="s">
        <v>156</v>
      </c>
      <c r="D98" s="232">
        <v>22900</v>
      </c>
      <c r="E98" s="222" t="s">
        <v>67</v>
      </c>
      <c r="F98" s="222" t="s">
        <v>77</v>
      </c>
      <c r="G98" s="222" t="s">
        <v>153</v>
      </c>
      <c r="H98" s="222">
        <v>2017</v>
      </c>
      <c r="I98" s="222">
        <v>2018</v>
      </c>
      <c r="J98" s="233">
        <v>550000</v>
      </c>
    </row>
    <row r="99" spans="1:10" x14ac:dyDescent="0.25">
      <c r="A99" s="222" t="s">
        <v>158</v>
      </c>
      <c r="B99" s="222" t="s">
        <v>136</v>
      </c>
      <c r="C99" s="222" t="s">
        <v>156</v>
      </c>
      <c r="D99" s="232">
        <v>26210</v>
      </c>
      <c r="E99" s="222" t="s">
        <v>78</v>
      </c>
      <c r="F99" s="222" t="s">
        <v>79</v>
      </c>
      <c r="G99" s="222" t="s">
        <v>153</v>
      </c>
      <c r="H99" s="222">
        <v>2017</v>
      </c>
      <c r="I99" s="222">
        <v>2018</v>
      </c>
      <c r="J99" s="233">
        <v>9000000</v>
      </c>
    </row>
    <row r="100" spans="1:10" x14ac:dyDescent="0.25">
      <c r="A100" s="222" t="s">
        <v>158</v>
      </c>
      <c r="B100" s="222" t="s">
        <v>136</v>
      </c>
      <c r="C100" s="222" t="s">
        <v>156</v>
      </c>
      <c r="D100" s="232">
        <v>26313</v>
      </c>
      <c r="E100" s="222" t="s">
        <v>78</v>
      </c>
      <c r="F100" s="222" t="s">
        <v>82</v>
      </c>
      <c r="G100" s="222" t="s">
        <v>153</v>
      </c>
      <c r="H100" s="222">
        <v>2017</v>
      </c>
      <c r="I100" s="222">
        <v>2018</v>
      </c>
      <c r="J100" s="233">
        <v>157896000</v>
      </c>
    </row>
    <row r="101" spans="1:10" x14ac:dyDescent="0.25">
      <c r="A101" s="222" t="s">
        <v>158</v>
      </c>
      <c r="B101" s="222" t="s">
        <v>136</v>
      </c>
      <c r="C101" s="222" t="s">
        <v>156</v>
      </c>
      <c r="D101" s="232">
        <v>28216</v>
      </c>
      <c r="E101" s="222" t="s">
        <v>93</v>
      </c>
      <c r="F101" s="222" t="s">
        <v>94</v>
      </c>
      <c r="G101" s="222" t="s">
        <v>153</v>
      </c>
      <c r="H101" s="222">
        <v>2017</v>
      </c>
      <c r="I101" s="222">
        <v>2018</v>
      </c>
      <c r="J101" s="233">
        <v>20000000</v>
      </c>
    </row>
    <row r="102" spans="1:10" x14ac:dyDescent="0.25">
      <c r="A102" s="222" t="s">
        <v>158</v>
      </c>
      <c r="B102" s="222" t="s">
        <v>136</v>
      </c>
      <c r="C102" s="222" t="s">
        <v>157</v>
      </c>
      <c r="D102" s="232">
        <v>26323</v>
      </c>
      <c r="E102" s="222" t="s">
        <v>78</v>
      </c>
      <c r="F102" s="222" t="s">
        <v>82</v>
      </c>
      <c r="G102" s="222" t="s">
        <v>153</v>
      </c>
      <c r="H102" s="222">
        <v>2017</v>
      </c>
      <c r="I102" s="222">
        <v>2018</v>
      </c>
      <c r="J102" s="233">
        <v>1450000</v>
      </c>
    </row>
    <row r="103" spans="1:10" x14ac:dyDescent="0.25">
      <c r="A103" s="222" t="s">
        <v>158</v>
      </c>
      <c r="B103" s="222" t="s">
        <v>136</v>
      </c>
      <c r="C103" s="222" t="s">
        <v>157</v>
      </c>
      <c r="D103" s="232">
        <v>31112</v>
      </c>
      <c r="E103" s="222" t="s">
        <v>98</v>
      </c>
      <c r="F103" s="222" t="s">
        <v>99</v>
      </c>
      <c r="G103" s="222" t="s">
        <v>153</v>
      </c>
      <c r="H103" s="222">
        <v>2017</v>
      </c>
      <c r="I103" s="222">
        <v>2018</v>
      </c>
      <c r="J103" s="233">
        <v>0</v>
      </c>
    </row>
    <row r="104" spans="1:10" x14ac:dyDescent="0.25">
      <c r="A104" s="222" t="s">
        <v>158</v>
      </c>
      <c r="B104" s="222" t="s">
        <v>136</v>
      </c>
      <c r="C104" s="222" t="s">
        <v>157</v>
      </c>
      <c r="D104" s="232">
        <v>31121</v>
      </c>
      <c r="E104" s="222" t="s">
        <v>98</v>
      </c>
      <c r="F104" s="222" t="s">
        <v>101</v>
      </c>
      <c r="G104" s="222" t="s">
        <v>153</v>
      </c>
      <c r="H104" s="222">
        <v>2017</v>
      </c>
      <c r="I104" s="222">
        <v>2018</v>
      </c>
      <c r="J104" s="233">
        <v>0</v>
      </c>
    </row>
    <row r="105" spans="1:10" x14ac:dyDescent="0.25">
      <c r="A105" s="222" t="s">
        <v>158</v>
      </c>
      <c r="B105" s="222" t="s">
        <v>136</v>
      </c>
      <c r="C105" s="222" t="s">
        <v>157</v>
      </c>
      <c r="D105" s="232">
        <v>31122</v>
      </c>
      <c r="E105" s="222" t="s">
        <v>98</v>
      </c>
      <c r="F105" s="222" t="s">
        <v>104</v>
      </c>
      <c r="G105" s="222" t="s">
        <v>153</v>
      </c>
      <c r="H105" s="222">
        <v>2017</v>
      </c>
      <c r="I105" s="222">
        <v>2018</v>
      </c>
      <c r="J105" s="233">
        <v>600000</v>
      </c>
    </row>
    <row r="106" spans="1:10" x14ac:dyDescent="0.25">
      <c r="A106" s="222" t="s">
        <v>158</v>
      </c>
      <c r="B106" s="222" t="s">
        <v>136</v>
      </c>
      <c r="C106" s="222" t="s">
        <v>157</v>
      </c>
      <c r="D106" s="232">
        <v>31132</v>
      </c>
      <c r="E106" s="222" t="s">
        <v>98</v>
      </c>
      <c r="F106" s="222" t="s">
        <v>107</v>
      </c>
      <c r="G106" s="222" t="s">
        <v>153</v>
      </c>
      <c r="H106" s="222">
        <v>2017</v>
      </c>
      <c r="I106" s="222">
        <v>2018</v>
      </c>
      <c r="J106" s="233">
        <v>200000</v>
      </c>
    </row>
    <row r="107" spans="1:10" x14ac:dyDescent="0.25">
      <c r="A107" s="222" t="s">
        <v>158</v>
      </c>
      <c r="B107" s="222" t="s">
        <v>136</v>
      </c>
      <c r="C107" s="222" t="s">
        <v>157</v>
      </c>
      <c r="D107" s="232">
        <v>31133</v>
      </c>
      <c r="E107" s="222" t="s">
        <v>98</v>
      </c>
      <c r="F107" s="222" t="s">
        <v>109</v>
      </c>
      <c r="G107" s="222" t="s">
        <v>153</v>
      </c>
      <c r="H107" s="222">
        <v>2017</v>
      </c>
      <c r="I107" s="222">
        <v>2018</v>
      </c>
      <c r="J107" s="233">
        <v>0</v>
      </c>
    </row>
    <row r="108" spans="1:10" x14ac:dyDescent="0.25">
      <c r="A108" s="222" t="s">
        <v>158</v>
      </c>
      <c r="B108" s="222" t="s">
        <v>137</v>
      </c>
      <c r="C108" s="222" t="s">
        <v>156</v>
      </c>
      <c r="D108" s="232">
        <v>21110</v>
      </c>
      <c r="E108" s="222" t="s">
        <v>20</v>
      </c>
      <c r="F108" s="222" t="s">
        <v>21</v>
      </c>
      <c r="G108" s="222" t="s">
        <v>153</v>
      </c>
      <c r="H108" s="222">
        <v>2017</v>
      </c>
      <c r="I108" s="222">
        <v>2018</v>
      </c>
      <c r="J108" s="233">
        <v>16200000</v>
      </c>
    </row>
    <row r="109" spans="1:10" x14ac:dyDescent="0.25">
      <c r="A109" s="222" t="s">
        <v>158</v>
      </c>
      <c r="B109" s="222" t="s">
        <v>137</v>
      </c>
      <c r="C109" s="222" t="s">
        <v>156</v>
      </c>
      <c r="D109" s="232">
        <v>21111</v>
      </c>
      <c r="E109" s="222" t="s">
        <v>20</v>
      </c>
      <c r="F109" s="222" t="s">
        <v>59</v>
      </c>
      <c r="G109" s="222" t="s">
        <v>153</v>
      </c>
      <c r="H109" s="222">
        <v>2017</v>
      </c>
      <c r="I109" s="222">
        <v>2018</v>
      </c>
      <c r="J109" s="233">
        <v>2000000</v>
      </c>
    </row>
    <row r="110" spans="1:10" x14ac:dyDescent="0.25">
      <c r="A110" s="222" t="s">
        <v>158</v>
      </c>
      <c r="B110" s="222" t="s">
        <v>137</v>
      </c>
      <c r="C110" s="222" t="s">
        <v>156</v>
      </c>
      <c r="D110" s="232">
        <v>22120</v>
      </c>
      <c r="E110" s="222" t="s">
        <v>67</v>
      </c>
      <c r="F110" s="222" t="s">
        <v>113</v>
      </c>
      <c r="G110" s="222" t="s">
        <v>153</v>
      </c>
      <c r="H110" s="222">
        <v>2017</v>
      </c>
      <c r="I110" s="222">
        <v>2018</v>
      </c>
      <c r="J110" s="233">
        <v>5000000</v>
      </c>
    </row>
    <row r="111" spans="1:10" x14ac:dyDescent="0.25">
      <c r="A111" s="222" t="s">
        <v>158</v>
      </c>
      <c r="B111" s="222" t="s">
        <v>137</v>
      </c>
      <c r="C111" s="222" t="s">
        <v>156</v>
      </c>
      <c r="D111" s="232">
        <v>22900</v>
      </c>
      <c r="E111" s="222" t="s">
        <v>67</v>
      </c>
      <c r="F111" s="222" t="s">
        <v>77</v>
      </c>
      <c r="G111" s="222" t="s">
        <v>153</v>
      </c>
      <c r="H111" s="222">
        <v>2017</v>
      </c>
      <c r="I111" s="222">
        <v>2018</v>
      </c>
      <c r="J111" s="233">
        <v>1600000</v>
      </c>
    </row>
    <row r="112" spans="1:10" x14ac:dyDescent="0.25">
      <c r="A112" s="222" t="s">
        <v>158</v>
      </c>
      <c r="B112" s="222" t="s">
        <v>137</v>
      </c>
      <c r="C112" s="222" t="s">
        <v>156</v>
      </c>
      <c r="D112" s="232">
        <v>26210</v>
      </c>
      <c r="E112" s="222" t="s">
        <v>78</v>
      </c>
      <c r="F112" s="222" t="s">
        <v>79</v>
      </c>
      <c r="G112" s="222" t="s">
        <v>153</v>
      </c>
      <c r="H112" s="222">
        <v>2017</v>
      </c>
      <c r="I112" s="222">
        <v>2018</v>
      </c>
      <c r="J112" s="233">
        <v>2200000</v>
      </c>
    </row>
    <row r="113" spans="1:10" x14ac:dyDescent="0.25">
      <c r="A113" s="222" t="s">
        <v>158</v>
      </c>
      <c r="B113" s="222" t="s">
        <v>137</v>
      </c>
      <c r="C113" s="222" t="s">
        <v>156</v>
      </c>
      <c r="D113" s="232">
        <v>26313</v>
      </c>
      <c r="E113" s="222" t="s">
        <v>78</v>
      </c>
      <c r="F113" s="222" t="s">
        <v>82</v>
      </c>
      <c r="G113" s="222" t="s">
        <v>153</v>
      </c>
      <c r="H113" s="222">
        <v>2017</v>
      </c>
      <c r="I113" s="222">
        <v>2018</v>
      </c>
      <c r="J113" s="233">
        <v>100000000</v>
      </c>
    </row>
    <row r="114" spans="1:10" x14ac:dyDescent="0.25">
      <c r="A114" s="222" t="s">
        <v>158</v>
      </c>
      <c r="B114" s="222" t="s">
        <v>138</v>
      </c>
      <c r="C114" s="222" t="s">
        <v>156</v>
      </c>
      <c r="D114" s="232">
        <v>21110</v>
      </c>
      <c r="E114" s="222" t="s">
        <v>20</v>
      </c>
      <c r="F114" s="222" t="s">
        <v>21</v>
      </c>
      <c r="G114" s="222" t="s">
        <v>153</v>
      </c>
      <c r="H114" s="222">
        <v>2017</v>
      </c>
      <c r="I114" s="222">
        <v>2018</v>
      </c>
      <c r="J114" s="233">
        <v>45660000</v>
      </c>
    </row>
    <row r="115" spans="1:10" x14ac:dyDescent="0.25">
      <c r="A115" s="222" t="s">
        <v>158</v>
      </c>
      <c r="B115" s="222" t="s">
        <v>138</v>
      </c>
      <c r="C115" s="222" t="s">
        <v>156</v>
      </c>
      <c r="D115" s="232">
        <v>21111</v>
      </c>
      <c r="E115" s="222" t="s">
        <v>20</v>
      </c>
      <c r="F115" s="222" t="s">
        <v>59</v>
      </c>
      <c r="G115" s="222" t="s">
        <v>153</v>
      </c>
      <c r="H115" s="222">
        <v>2017</v>
      </c>
      <c r="I115" s="222">
        <v>2018</v>
      </c>
      <c r="J115" s="233">
        <v>4010000</v>
      </c>
    </row>
    <row r="116" spans="1:10" x14ac:dyDescent="0.25">
      <c r="A116" s="222" t="s">
        <v>158</v>
      </c>
      <c r="B116" s="222" t="s">
        <v>138</v>
      </c>
      <c r="C116" s="222" t="s">
        <v>156</v>
      </c>
      <c r="D116" s="232">
        <v>21210</v>
      </c>
      <c r="E116" s="222" t="s">
        <v>20</v>
      </c>
      <c r="F116" s="222" t="s">
        <v>66</v>
      </c>
      <c r="G116" s="222" t="s">
        <v>153</v>
      </c>
      <c r="H116" s="222">
        <v>2017</v>
      </c>
      <c r="I116" s="222">
        <v>2018</v>
      </c>
      <c r="J116" s="233">
        <v>300000</v>
      </c>
    </row>
    <row r="117" spans="1:10" x14ac:dyDescent="0.25">
      <c r="A117" s="222" t="s">
        <v>158</v>
      </c>
      <c r="B117" s="222" t="s">
        <v>138</v>
      </c>
      <c r="C117" s="222" t="s">
        <v>156</v>
      </c>
      <c r="D117" s="232">
        <v>22010</v>
      </c>
      <c r="E117" s="222" t="s">
        <v>67</v>
      </c>
      <c r="F117" s="222" t="s">
        <v>68</v>
      </c>
      <c r="G117" s="222" t="s">
        <v>153</v>
      </c>
      <c r="H117" s="222">
        <v>2017</v>
      </c>
      <c r="I117" s="222">
        <v>2018</v>
      </c>
      <c r="J117" s="233">
        <v>275000</v>
      </c>
    </row>
    <row r="118" spans="1:10" x14ac:dyDescent="0.25">
      <c r="A118" s="222" t="s">
        <v>158</v>
      </c>
      <c r="B118" s="222" t="s">
        <v>138</v>
      </c>
      <c r="C118" s="222" t="s">
        <v>156</v>
      </c>
      <c r="D118" s="232">
        <v>22040</v>
      </c>
      <c r="E118" s="222" t="s">
        <v>67</v>
      </c>
      <c r="F118" s="222" t="s">
        <v>126</v>
      </c>
      <c r="G118" s="222" t="s">
        <v>153</v>
      </c>
      <c r="H118" s="222">
        <v>2017</v>
      </c>
      <c r="I118" s="222">
        <v>2018</v>
      </c>
      <c r="J118" s="233">
        <v>250000</v>
      </c>
    </row>
    <row r="119" spans="1:10" x14ac:dyDescent="0.25">
      <c r="A119" s="222" t="s">
        <v>158</v>
      </c>
      <c r="B119" s="222" t="s">
        <v>138</v>
      </c>
      <c r="C119" s="222" t="s">
        <v>156</v>
      </c>
      <c r="D119" s="232">
        <v>22050</v>
      </c>
      <c r="E119" s="222" t="s">
        <v>67</v>
      </c>
      <c r="F119" s="222" t="s">
        <v>72</v>
      </c>
      <c r="G119" s="222" t="s">
        <v>153</v>
      </c>
      <c r="H119" s="222">
        <v>2017</v>
      </c>
      <c r="I119" s="222">
        <v>2018</v>
      </c>
      <c r="J119" s="233">
        <v>135000</v>
      </c>
    </row>
    <row r="120" spans="1:10" x14ac:dyDescent="0.25">
      <c r="A120" s="222" t="s">
        <v>158</v>
      </c>
      <c r="B120" s="222" t="s">
        <v>138</v>
      </c>
      <c r="C120" s="222" t="s">
        <v>156</v>
      </c>
      <c r="D120" s="232">
        <v>22060</v>
      </c>
      <c r="E120" s="222" t="s">
        <v>67</v>
      </c>
      <c r="F120" s="222" t="s">
        <v>73</v>
      </c>
      <c r="G120" s="222" t="s">
        <v>153</v>
      </c>
      <c r="H120" s="222">
        <v>2017</v>
      </c>
      <c r="I120" s="222">
        <v>2018</v>
      </c>
      <c r="J120" s="233">
        <v>200000</v>
      </c>
    </row>
    <row r="121" spans="1:10" x14ac:dyDescent="0.25">
      <c r="A121" s="222" t="s">
        <v>158</v>
      </c>
      <c r="B121" s="222" t="s">
        <v>138</v>
      </c>
      <c r="C121" s="222" t="s">
        <v>156</v>
      </c>
      <c r="D121" s="232">
        <v>22100</v>
      </c>
      <c r="E121" s="222" t="s">
        <v>67</v>
      </c>
      <c r="F121" s="222" t="s">
        <v>75</v>
      </c>
      <c r="G121" s="222" t="s">
        <v>153</v>
      </c>
      <c r="H121" s="222">
        <v>2017</v>
      </c>
      <c r="I121" s="222">
        <v>2018</v>
      </c>
      <c r="J121" s="233">
        <v>250000</v>
      </c>
    </row>
    <row r="122" spans="1:10" x14ac:dyDescent="0.25">
      <c r="A122" s="222" t="s">
        <v>158</v>
      </c>
      <c r="B122" s="222" t="s">
        <v>138</v>
      </c>
      <c r="C122" s="222" t="s">
        <v>156</v>
      </c>
      <c r="D122" s="232">
        <v>22120</v>
      </c>
      <c r="E122" s="222" t="s">
        <v>67</v>
      </c>
      <c r="F122" s="222" t="s">
        <v>76</v>
      </c>
      <c r="G122" s="222" t="s">
        <v>153</v>
      </c>
      <c r="H122" s="222">
        <v>2017</v>
      </c>
      <c r="I122" s="222">
        <v>2018</v>
      </c>
      <c r="J122" s="233">
        <v>800000</v>
      </c>
    </row>
    <row r="123" spans="1:10" x14ac:dyDescent="0.25">
      <c r="A123" s="222" t="s">
        <v>158</v>
      </c>
      <c r="B123" s="222" t="s">
        <v>138</v>
      </c>
      <c r="C123" s="222" t="s">
        <v>156</v>
      </c>
      <c r="D123" s="232">
        <v>22900</v>
      </c>
      <c r="E123" s="222" t="s">
        <v>67</v>
      </c>
      <c r="F123" s="222" t="s">
        <v>77</v>
      </c>
      <c r="G123" s="222" t="s">
        <v>153</v>
      </c>
      <c r="H123" s="222">
        <v>2017</v>
      </c>
      <c r="I123" s="222">
        <v>2018</v>
      </c>
      <c r="J123" s="233">
        <v>20000</v>
      </c>
    </row>
    <row r="124" spans="1:10" x14ac:dyDescent="0.25">
      <c r="A124" s="222" t="s">
        <v>158</v>
      </c>
      <c r="B124" s="222" t="s">
        <v>138</v>
      </c>
      <c r="C124" s="222" t="s">
        <v>156</v>
      </c>
      <c r="D124" s="232">
        <v>26313</v>
      </c>
      <c r="E124" s="222" t="s">
        <v>78</v>
      </c>
      <c r="F124" s="222" t="s">
        <v>82</v>
      </c>
      <c r="G124" s="222" t="s">
        <v>153</v>
      </c>
      <c r="H124" s="222">
        <v>2017</v>
      </c>
      <c r="I124" s="222">
        <v>2018</v>
      </c>
      <c r="J124" s="233">
        <v>50000000</v>
      </c>
    </row>
    <row r="125" spans="1:10" x14ac:dyDescent="0.25">
      <c r="A125" s="222" t="s">
        <v>158</v>
      </c>
      <c r="B125" s="222" t="s">
        <v>138</v>
      </c>
      <c r="C125" s="222" t="s">
        <v>156</v>
      </c>
      <c r="D125" s="232">
        <v>31132</v>
      </c>
      <c r="E125" s="222" t="s">
        <v>98</v>
      </c>
      <c r="F125" s="222" t="s">
        <v>107</v>
      </c>
      <c r="G125" s="222" t="s">
        <v>153</v>
      </c>
      <c r="H125" s="222">
        <v>2017</v>
      </c>
      <c r="I125" s="222">
        <v>2018</v>
      </c>
      <c r="J125" s="233">
        <v>200000</v>
      </c>
    </row>
    <row r="126" spans="1:10" x14ac:dyDescent="0.25">
      <c r="A126" s="222" t="s">
        <v>158</v>
      </c>
      <c r="B126" s="222" t="s">
        <v>159</v>
      </c>
      <c r="C126" s="222" t="s">
        <v>156</v>
      </c>
      <c r="D126" s="232">
        <v>22120</v>
      </c>
      <c r="E126" s="222" t="s">
        <v>67</v>
      </c>
      <c r="F126" s="222" t="s">
        <v>76</v>
      </c>
      <c r="G126" s="222" t="s">
        <v>153</v>
      </c>
      <c r="H126" s="222">
        <v>2017</v>
      </c>
      <c r="I126" s="222">
        <v>2018</v>
      </c>
      <c r="J126" s="233">
        <v>10000000</v>
      </c>
    </row>
    <row r="127" spans="1:10" x14ac:dyDescent="0.25">
      <c r="A127" s="222" t="s">
        <v>158</v>
      </c>
      <c r="B127" s="222" t="s">
        <v>159</v>
      </c>
      <c r="C127" s="222" t="s">
        <v>156</v>
      </c>
      <c r="D127" s="232">
        <v>22900</v>
      </c>
      <c r="E127" s="222" t="s">
        <v>67</v>
      </c>
      <c r="F127" s="222" t="s">
        <v>77</v>
      </c>
      <c r="G127" s="222" t="s">
        <v>153</v>
      </c>
      <c r="H127" s="222">
        <v>2017</v>
      </c>
      <c r="I127" s="222">
        <v>2018</v>
      </c>
      <c r="J127" s="233">
        <v>10000000</v>
      </c>
    </row>
    <row r="128" spans="1:10" x14ac:dyDescent="0.25">
      <c r="A128" s="222" t="s">
        <v>158</v>
      </c>
      <c r="B128" s="222" t="s">
        <v>136</v>
      </c>
      <c r="C128" s="222" t="s">
        <v>156</v>
      </c>
      <c r="D128" s="232">
        <v>21110</v>
      </c>
      <c r="E128" s="222" t="s">
        <v>20</v>
      </c>
      <c r="F128" s="222" t="s">
        <v>21</v>
      </c>
      <c r="G128" s="222" t="s">
        <v>153</v>
      </c>
      <c r="H128" s="222">
        <v>2018</v>
      </c>
      <c r="I128" s="222">
        <v>2019</v>
      </c>
      <c r="J128" s="233">
        <v>31323000</v>
      </c>
    </row>
    <row r="129" spans="1:10" x14ac:dyDescent="0.25">
      <c r="A129" s="222" t="s">
        <v>158</v>
      </c>
      <c r="B129" s="222" t="s">
        <v>136</v>
      </c>
      <c r="C129" s="222" t="s">
        <v>156</v>
      </c>
      <c r="D129" s="232">
        <v>21111</v>
      </c>
      <c r="E129" s="222" t="s">
        <v>20</v>
      </c>
      <c r="F129" s="222" t="s">
        <v>59</v>
      </c>
      <c r="G129" s="222" t="s">
        <v>153</v>
      </c>
      <c r="H129" s="222">
        <v>2018</v>
      </c>
      <c r="I129" s="222">
        <v>2019</v>
      </c>
      <c r="J129" s="233">
        <v>3915000</v>
      </c>
    </row>
    <row r="130" spans="1:10" x14ac:dyDescent="0.25">
      <c r="A130" s="222" t="s">
        <v>158</v>
      </c>
      <c r="B130" s="222" t="s">
        <v>136</v>
      </c>
      <c r="C130" s="222" t="s">
        <v>156</v>
      </c>
      <c r="D130" s="232">
        <v>21210</v>
      </c>
      <c r="E130" s="222" t="s">
        <v>20</v>
      </c>
      <c r="F130" s="222" t="s">
        <v>66</v>
      </c>
      <c r="G130" s="222" t="s">
        <v>153</v>
      </c>
      <c r="H130" s="222">
        <v>2018</v>
      </c>
      <c r="I130" s="222">
        <v>2019</v>
      </c>
      <c r="J130" s="233">
        <v>700000</v>
      </c>
    </row>
    <row r="131" spans="1:10" x14ac:dyDescent="0.25">
      <c r="A131" s="222" t="s">
        <v>158</v>
      </c>
      <c r="B131" s="222" t="s">
        <v>136</v>
      </c>
      <c r="C131" s="222" t="s">
        <v>156</v>
      </c>
      <c r="D131" s="232">
        <v>22010</v>
      </c>
      <c r="E131" s="222" t="s">
        <v>67</v>
      </c>
      <c r="F131" s="222" t="s">
        <v>68</v>
      </c>
      <c r="G131" s="222" t="s">
        <v>153</v>
      </c>
      <c r="H131" s="222">
        <v>2018</v>
      </c>
      <c r="I131" s="222">
        <v>2019</v>
      </c>
      <c r="J131" s="233">
        <v>4550000</v>
      </c>
    </row>
    <row r="132" spans="1:10" x14ac:dyDescent="0.25">
      <c r="A132" s="222" t="s">
        <v>158</v>
      </c>
      <c r="B132" s="222" t="s">
        <v>136</v>
      </c>
      <c r="C132" s="222" t="s">
        <v>156</v>
      </c>
      <c r="D132" s="232">
        <v>22020</v>
      </c>
      <c r="E132" s="222" t="s">
        <v>67</v>
      </c>
      <c r="F132" s="222" t="s">
        <v>69</v>
      </c>
      <c r="G132" s="222" t="s">
        <v>153</v>
      </c>
      <c r="H132" s="222">
        <v>2018</v>
      </c>
      <c r="I132" s="222">
        <v>2019</v>
      </c>
      <c r="J132" s="233">
        <v>520000</v>
      </c>
    </row>
    <row r="133" spans="1:10" x14ac:dyDescent="0.25">
      <c r="A133" s="222" t="s">
        <v>158</v>
      </c>
      <c r="B133" s="222" t="s">
        <v>136</v>
      </c>
      <c r="C133" s="222" t="s">
        <v>156</v>
      </c>
      <c r="D133" s="232">
        <v>22030</v>
      </c>
      <c r="E133" s="222" t="s">
        <v>67</v>
      </c>
      <c r="F133" s="222" t="s">
        <v>70</v>
      </c>
      <c r="G133" s="222" t="s">
        <v>153</v>
      </c>
      <c r="H133" s="222">
        <v>2018</v>
      </c>
      <c r="I133" s="222">
        <v>2019</v>
      </c>
      <c r="J133" s="233">
        <v>100000</v>
      </c>
    </row>
    <row r="134" spans="1:10" x14ac:dyDescent="0.25">
      <c r="A134" s="222" t="s">
        <v>158</v>
      </c>
      <c r="B134" s="222" t="s">
        <v>136</v>
      </c>
      <c r="C134" s="222" t="s">
        <v>156</v>
      </c>
      <c r="D134" s="232">
        <v>22040</v>
      </c>
      <c r="E134" s="222" t="s">
        <v>67</v>
      </c>
      <c r="F134" s="222" t="s">
        <v>71</v>
      </c>
      <c r="G134" s="222" t="s">
        <v>153</v>
      </c>
      <c r="H134" s="222">
        <v>2018</v>
      </c>
      <c r="I134" s="222">
        <v>2019</v>
      </c>
      <c r="J134" s="233">
        <v>800000</v>
      </c>
    </row>
    <row r="135" spans="1:10" x14ac:dyDescent="0.25">
      <c r="A135" s="222" t="s">
        <v>158</v>
      </c>
      <c r="B135" s="222" t="s">
        <v>136</v>
      </c>
      <c r="C135" s="222" t="s">
        <v>156</v>
      </c>
      <c r="D135" s="232">
        <v>22050</v>
      </c>
      <c r="E135" s="222" t="s">
        <v>67</v>
      </c>
      <c r="F135" s="222" t="s">
        <v>72</v>
      </c>
      <c r="G135" s="222" t="s">
        <v>153</v>
      </c>
      <c r="H135" s="222">
        <v>2018</v>
      </c>
      <c r="I135" s="222">
        <v>2019</v>
      </c>
      <c r="J135" s="233">
        <v>590000</v>
      </c>
    </row>
    <row r="136" spans="1:10" x14ac:dyDescent="0.25">
      <c r="A136" s="222" t="s">
        <v>158</v>
      </c>
      <c r="B136" s="222" t="s">
        <v>136</v>
      </c>
      <c r="C136" s="222" t="s">
        <v>156</v>
      </c>
      <c r="D136" s="232">
        <v>22060</v>
      </c>
      <c r="E136" s="222" t="s">
        <v>67</v>
      </c>
      <c r="F136" s="222" t="s">
        <v>73</v>
      </c>
      <c r="G136" s="222" t="s">
        <v>153</v>
      </c>
      <c r="H136" s="222">
        <v>2018</v>
      </c>
      <c r="I136" s="222">
        <v>2019</v>
      </c>
      <c r="J136" s="233">
        <v>500000</v>
      </c>
    </row>
    <row r="137" spans="1:10" x14ac:dyDescent="0.25">
      <c r="A137" s="222" t="s">
        <v>158</v>
      </c>
      <c r="B137" s="222" t="s">
        <v>136</v>
      </c>
      <c r="C137" s="222" t="s">
        <v>156</v>
      </c>
      <c r="D137" s="232">
        <v>22070</v>
      </c>
      <c r="E137" s="222" t="s">
        <v>67</v>
      </c>
      <c r="F137" s="222" t="s">
        <v>74</v>
      </c>
      <c r="G137" s="222" t="s">
        <v>153</v>
      </c>
      <c r="H137" s="222">
        <v>2018</v>
      </c>
      <c r="I137" s="222">
        <v>2019</v>
      </c>
      <c r="J137" s="233">
        <v>300000</v>
      </c>
    </row>
    <row r="138" spans="1:10" x14ac:dyDescent="0.25">
      <c r="A138" s="222" t="s">
        <v>158</v>
      </c>
      <c r="B138" s="222" t="s">
        <v>136</v>
      </c>
      <c r="C138" s="222" t="s">
        <v>156</v>
      </c>
      <c r="D138" s="232">
        <v>22100</v>
      </c>
      <c r="E138" s="222" t="s">
        <v>67</v>
      </c>
      <c r="F138" s="222" t="s">
        <v>75</v>
      </c>
      <c r="G138" s="222" t="s">
        <v>153</v>
      </c>
      <c r="H138" s="222">
        <v>2018</v>
      </c>
      <c r="I138" s="222">
        <v>2019</v>
      </c>
      <c r="J138" s="233">
        <v>1450000</v>
      </c>
    </row>
    <row r="139" spans="1:10" x14ac:dyDescent="0.25">
      <c r="A139" s="222" t="s">
        <v>158</v>
      </c>
      <c r="B139" s="222" t="s">
        <v>136</v>
      </c>
      <c r="C139" s="222" t="s">
        <v>156</v>
      </c>
      <c r="D139" s="232">
        <v>22120</v>
      </c>
      <c r="E139" s="222" t="s">
        <v>67</v>
      </c>
      <c r="F139" s="222" t="s">
        <v>76</v>
      </c>
      <c r="G139" s="222" t="s">
        <v>153</v>
      </c>
      <c r="H139" s="222">
        <v>2018</v>
      </c>
      <c r="I139" s="222">
        <v>2019</v>
      </c>
      <c r="J139" s="233">
        <v>600000</v>
      </c>
    </row>
    <row r="140" spans="1:10" x14ac:dyDescent="0.25">
      <c r="A140" s="222" t="s">
        <v>158</v>
      </c>
      <c r="B140" s="222" t="s">
        <v>136</v>
      </c>
      <c r="C140" s="222" t="s">
        <v>156</v>
      </c>
      <c r="D140" s="232">
        <v>22900</v>
      </c>
      <c r="E140" s="222" t="s">
        <v>67</v>
      </c>
      <c r="F140" s="222" t="s">
        <v>77</v>
      </c>
      <c r="G140" s="222" t="s">
        <v>153</v>
      </c>
      <c r="H140" s="222">
        <v>2018</v>
      </c>
      <c r="I140" s="222">
        <v>2019</v>
      </c>
      <c r="J140" s="233">
        <v>550000</v>
      </c>
    </row>
    <row r="141" spans="1:10" x14ac:dyDescent="0.25">
      <c r="A141" s="222" t="s">
        <v>158</v>
      </c>
      <c r="B141" s="222" t="s">
        <v>136</v>
      </c>
      <c r="C141" s="222" t="s">
        <v>156</v>
      </c>
      <c r="D141" s="232">
        <v>26210</v>
      </c>
      <c r="E141" s="222" t="s">
        <v>78</v>
      </c>
      <c r="F141" s="222" t="s">
        <v>79</v>
      </c>
      <c r="G141" s="222" t="s">
        <v>153</v>
      </c>
      <c r="H141" s="222">
        <v>2018</v>
      </c>
      <c r="I141" s="222">
        <v>2019</v>
      </c>
      <c r="J141" s="233">
        <v>9000000</v>
      </c>
    </row>
    <row r="142" spans="1:10" x14ac:dyDescent="0.25">
      <c r="A142" s="222" t="s">
        <v>158</v>
      </c>
      <c r="B142" s="222" t="s">
        <v>136</v>
      </c>
      <c r="C142" s="222" t="s">
        <v>156</v>
      </c>
      <c r="D142" s="232">
        <v>26313</v>
      </c>
      <c r="E142" s="222" t="s">
        <v>78</v>
      </c>
      <c r="F142" s="222" t="s">
        <v>82</v>
      </c>
      <c r="G142" s="222" t="s">
        <v>153</v>
      </c>
      <c r="H142" s="222">
        <v>2018</v>
      </c>
      <c r="I142" s="222">
        <v>2019</v>
      </c>
      <c r="J142" s="233">
        <v>161052000</v>
      </c>
    </row>
    <row r="143" spans="1:10" x14ac:dyDescent="0.25">
      <c r="A143" s="222" t="s">
        <v>158</v>
      </c>
      <c r="B143" s="222" t="s">
        <v>136</v>
      </c>
      <c r="C143" s="222" t="s">
        <v>156</v>
      </c>
      <c r="D143" s="232">
        <v>28216</v>
      </c>
      <c r="E143" s="222" t="s">
        <v>93</v>
      </c>
      <c r="F143" s="222" t="s">
        <v>94</v>
      </c>
      <c r="G143" s="222" t="s">
        <v>153</v>
      </c>
      <c r="H143" s="222">
        <v>2018</v>
      </c>
      <c r="I143" s="222">
        <v>2019</v>
      </c>
      <c r="J143" s="233">
        <v>20000000</v>
      </c>
    </row>
    <row r="144" spans="1:10" x14ac:dyDescent="0.25">
      <c r="A144" s="222" t="s">
        <v>158</v>
      </c>
      <c r="B144" s="222" t="s">
        <v>136</v>
      </c>
      <c r="C144" s="222" t="s">
        <v>157</v>
      </c>
      <c r="D144" s="232">
        <v>26323</v>
      </c>
      <c r="E144" s="222" t="s">
        <v>78</v>
      </c>
      <c r="F144" s="222" t="s">
        <v>82</v>
      </c>
      <c r="G144" s="222" t="s">
        <v>153</v>
      </c>
      <c r="H144" s="222">
        <v>2018</v>
      </c>
      <c r="I144" s="222">
        <v>2019</v>
      </c>
      <c r="J144" s="233">
        <v>1450000</v>
      </c>
    </row>
    <row r="145" spans="1:10" x14ac:dyDescent="0.25">
      <c r="A145" s="222" t="s">
        <v>158</v>
      </c>
      <c r="B145" s="222" t="s">
        <v>136</v>
      </c>
      <c r="C145" s="222" t="s">
        <v>157</v>
      </c>
      <c r="D145" s="232">
        <v>31112</v>
      </c>
      <c r="E145" s="222" t="s">
        <v>98</v>
      </c>
      <c r="F145" s="222" t="s">
        <v>99</v>
      </c>
      <c r="G145" s="222" t="s">
        <v>153</v>
      </c>
      <c r="H145" s="222">
        <v>2018</v>
      </c>
      <c r="I145" s="222">
        <v>2019</v>
      </c>
      <c r="J145" s="233">
        <v>0</v>
      </c>
    </row>
    <row r="146" spans="1:10" x14ac:dyDescent="0.25">
      <c r="A146" s="222" t="s">
        <v>158</v>
      </c>
      <c r="B146" s="222" t="s">
        <v>136</v>
      </c>
      <c r="C146" s="222" t="s">
        <v>157</v>
      </c>
      <c r="D146" s="232">
        <v>31121</v>
      </c>
      <c r="E146" s="222" t="s">
        <v>98</v>
      </c>
      <c r="F146" s="222" t="s">
        <v>101</v>
      </c>
      <c r="G146" s="222" t="s">
        <v>153</v>
      </c>
      <c r="H146" s="222">
        <v>2018</v>
      </c>
      <c r="I146" s="222">
        <v>2019</v>
      </c>
      <c r="J146" s="233">
        <v>0</v>
      </c>
    </row>
    <row r="147" spans="1:10" x14ac:dyDescent="0.25">
      <c r="A147" s="222" t="s">
        <v>158</v>
      </c>
      <c r="B147" s="222" t="s">
        <v>136</v>
      </c>
      <c r="C147" s="222" t="s">
        <v>157</v>
      </c>
      <c r="D147" s="232">
        <v>31122</v>
      </c>
      <c r="E147" s="222" t="s">
        <v>98</v>
      </c>
      <c r="F147" s="222" t="s">
        <v>104</v>
      </c>
      <c r="G147" s="222" t="s">
        <v>153</v>
      </c>
      <c r="H147" s="222">
        <v>2018</v>
      </c>
      <c r="I147" s="222">
        <v>2019</v>
      </c>
      <c r="J147" s="233">
        <v>600000</v>
      </c>
    </row>
    <row r="148" spans="1:10" x14ac:dyDescent="0.25">
      <c r="A148" s="222" t="s">
        <v>158</v>
      </c>
      <c r="B148" s="222" t="s">
        <v>136</v>
      </c>
      <c r="C148" s="222" t="s">
        <v>157</v>
      </c>
      <c r="D148" s="232">
        <v>31132</v>
      </c>
      <c r="E148" s="222" t="s">
        <v>98</v>
      </c>
      <c r="F148" s="222" t="s">
        <v>107</v>
      </c>
      <c r="G148" s="222" t="s">
        <v>153</v>
      </c>
      <c r="H148" s="222">
        <v>2018</v>
      </c>
      <c r="I148" s="222">
        <v>2019</v>
      </c>
      <c r="J148" s="233">
        <v>200000</v>
      </c>
    </row>
    <row r="149" spans="1:10" x14ac:dyDescent="0.25">
      <c r="A149" s="222" t="s">
        <v>158</v>
      </c>
      <c r="B149" s="222" t="s">
        <v>136</v>
      </c>
      <c r="C149" s="222" t="s">
        <v>157</v>
      </c>
      <c r="D149" s="232">
        <v>31133</v>
      </c>
      <c r="E149" s="222" t="s">
        <v>98</v>
      </c>
      <c r="F149" s="222" t="s">
        <v>109</v>
      </c>
      <c r="G149" s="222" t="s">
        <v>153</v>
      </c>
      <c r="H149" s="222">
        <v>2018</v>
      </c>
      <c r="I149" s="222">
        <v>2019</v>
      </c>
      <c r="J149" s="233">
        <v>0</v>
      </c>
    </row>
    <row r="150" spans="1:10" x14ac:dyDescent="0.25">
      <c r="A150" s="222" t="s">
        <v>158</v>
      </c>
      <c r="B150" s="222" t="s">
        <v>137</v>
      </c>
      <c r="C150" s="222" t="s">
        <v>156</v>
      </c>
      <c r="D150" s="232">
        <v>21110</v>
      </c>
      <c r="E150" s="222" t="s">
        <v>20</v>
      </c>
      <c r="F150" s="222" t="s">
        <v>21</v>
      </c>
      <c r="G150" s="222" t="s">
        <v>153</v>
      </c>
      <c r="H150" s="222">
        <v>2018</v>
      </c>
      <c r="I150" s="222">
        <v>2019</v>
      </c>
      <c r="J150" s="233">
        <v>16200000</v>
      </c>
    </row>
    <row r="151" spans="1:10" x14ac:dyDescent="0.25">
      <c r="A151" s="222" t="s">
        <v>158</v>
      </c>
      <c r="B151" s="222" t="s">
        <v>137</v>
      </c>
      <c r="C151" s="222" t="s">
        <v>156</v>
      </c>
      <c r="D151" s="232">
        <v>21111</v>
      </c>
      <c r="E151" s="222" t="s">
        <v>20</v>
      </c>
      <c r="F151" s="222" t="s">
        <v>59</v>
      </c>
      <c r="G151" s="222" t="s">
        <v>153</v>
      </c>
      <c r="H151" s="222">
        <v>2018</v>
      </c>
      <c r="I151" s="222">
        <v>2019</v>
      </c>
      <c r="J151" s="233">
        <v>2000000</v>
      </c>
    </row>
    <row r="152" spans="1:10" x14ac:dyDescent="0.25">
      <c r="A152" s="222" t="s">
        <v>158</v>
      </c>
      <c r="B152" s="222" t="s">
        <v>137</v>
      </c>
      <c r="C152" s="222" t="s">
        <v>156</v>
      </c>
      <c r="D152" s="232">
        <v>22120</v>
      </c>
      <c r="E152" s="222" t="s">
        <v>67</v>
      </c>
      <c r="F152" s="222" t="s">
        <v>113</v>
      </c>
      <c r="G152" s="222" t="s">
        <v>153</v>
      </c>
      <c r="H152" s="222">
        <v>2018</v>
      </c>
      <c r="I152" s="222">
        <v>2019</v>
      </c>
      <c r="J152" s="233">
        <v>5000000</v>
      </c>
    </row>
    <row r="153" spans="1:10" x14ac:dyDescent="0.25">
      <c r="A153" s="222" t="s">
        <v>158</v>
      </c>
      <c r="B153" s="222" t="s">
        <v>137</v>
      </c>
      <c r="C153" s="222" t="s">
        <v>156</v>
      </c>
      <c r="D153" s="232">
        <v>22900</v>
      </c>
      <c r="E153" s="222" t="s">
        <v>67</v>
      </c>
      <c r="F153" s="222" t="s">
        <v>77</v>
      </c>
      <c r="G153" s="222" t="s">
        <v>153</v>
      </c>
      <c r="H153" s="222">
        <v>2018</v>
      </c>
      <c r="I153" s="222">
        <v>2019</v>
      </c>
      <c r="J153" s="233">
        <v>1600000</v>
      </c>
    </row>
    <row r="154" spans="1:10" x14ac:dyDescent="0.25">
      <c r="A154" s="222" t="s">
        <v>158</v>
      </c>
      <c r="B154" s="222" t="s">
        <v>137</v>
      </c>
      <c r="C154" s="222" t="s">
        <v>156</v>
      </c>
      <c r="D154" s="232">
        <v>26210</v>
      </c>
      <c r="E154" s="222" t="s">
        <v>78</v>
      </c>
      <c r="F154" s="222" t="s">
        <v>79</v>
      </c>
      <c r="G154" s="222" t="s">
        <v>153</v>
      </c>
      <c r="H154" s="222">
        <v>2018</v>
      </c>
      <c r="I154" s="222">
        <v>2019</v>
      </c>
      <c r="J154" s="233">
        <v>2200000</v>
      </c>
    </row>
    <row r="155" spans="1:10" x14ac:dyDescent="0.25">
      <c r="A155" s="222" t="s">
        <v>158</v>
      </c>
      <c r="B155" s="222" t="s">
        <v>137</v>
      </c>
      <c r="C155" s="222" t="s">
        <v>156</v>
      </c>
      <c r="D155" s="232">
        <v>26313</v>
      </c>
      <c r="E155" s="222" t="s">
        <v>78</v>
      </c>
      <c r="F155" s="222" t="s">
        <v>82</v>
      </c>
      <c r="G155" s="222" t="s">
        <v>153</v>
      </c>
      <c r="H155" s="222">
        <v>2018</v>
      </c>
      <c r="I155" s="222">
        <v>2019</v>
      </c>
      <c r="J155" s="233">
        <v>100000000</v>
      </c>
    </row>
    <row r="156" spans="1:10" x14ac:dyDescent="0.25">
      <c r="A156" s="222" t="s">
        <v>158</v>
      </c>
      <c r="B156" s="222" t="s">
        <v>138</v>
      </c>
      <c r="C156" s="222" t="s">
        <v>156</v>
      </c>
      <c r="D156" s="232">
        <v>21110</v>
      </c>
      <c r="E156" s="222" t="s">
        <v>20</v>
      </c>
      <c r="F156" s="222" t="s">
        <v>21</v>
      </c>
      <c r="G156" s="222" t="s">
        <v>153</v>
      </c>
      <c r="H156" s="222">
        <v>2018</v>
      </c>
      <c r="I156" s="222">
        <v>2019</v>
      </c>
      <c r="J156" s="233">
        <v>45860000</v>
      </c>
    </row>
    <row r="157" spans="1:10" x14ac:dyDescent="0.25">
      <c r="A157" s="222" t="s">
        <v>158</v>
      </c>
      <c r="B157" s="222" t="s">
        <v>138</v>
      </c>
      <c r="C157" s="222" t="s">
        <v>156</v>
      </c>
      <c r="D157" s="232">
        <v>21111</v>
      </c>
      <c r="E157" s="222" t="s">
        <v>20</v>
      </c>
      <c r="F157" s="222" t="s">
        <v>59</v>
      </c>
      <c r="G157" s="222" t="s">
        <v>153</v>
      </c>
      <c r="H157" s="222">
        <v>2018</v>
      </c>
      <c r="I157" s="222">
        <v>2019</v>
      </c>
      <c r="J157" s="233">
        <v>4010000</v>
      </c>
    </row>
    <row r="158" spans="1:10" x14ac:dyDescent="0.25">
      <c r="A158" s="222" t="s">
        <v>158</v>
      </c>
      <c r="B158" s="222" t="s">
        <v>138</v>
      </c>
      <c r="C158" s="222" t="s">
        <v>156</v>
      </c>
      <c r="D158" s="232">
        <v>21210</v>
      </c>
      <c r="E158" s="222" t="s">
        <v>20</v>
      </c>
      <c r="F158" s="222" t="s">
        <v>66</v>
      </c>
      <c r="G158" s="222" t="s">
        <v>153</v>
      </c>
      <c r="H158" s="222">
        <v>2018</v>
      </c>
      <c r="I158" s="222">
        <v>2019</v>
      </c>
      <c r="J158" s="233">
        <v>300000</v>
      </c>
    </row>
    <row r="159" spans="1:10" x14ac:dyDescent="0.25">
      <c r="A159" s="222" t="s">
        <v>158</v>
      </c>
      <c r="B159" s="222" t="s">
        <v>138</v>
      </c>
      <c r="C159" s="222" t="s">
        <v>156</v>
      </c>
      <c r="D159" s="232">
        <v>22010</v>
      </c>
      <c r="E159" s="222" t="s">
        <v>67</v>
      </c>
      <c r="F159" s="222" t="s">
        <v>68</v>
      </c>
      <c r="G159" s="222" t="s">
        <v>153</v>
      </c>
      <c r="H159" s="222">
        <v>2018</v>
      </c>
      <c r="I159" s="222">
        <v>2019</v>
      </c>
      <c r="J159" s="233">
        <v>275000</v>
      </c>
    </row>
    <row r="160" spans="1:10" x14ac:dyDescent="0.25">
      <c r="A160" s="222" t="s">
        <v>158</v>
      </c>
      <c r="B160" s="222" t="s">
        <v>138</v>
      </c>
      <c r="C160" s="222" t="s">
        <v>156</v>
      </c>
      <c r="D160" s="232">
        <v>22040</v>
      </c>
      <c r="E160" s="222" t="s">
        <v>67</v>
      </c>
      <c r="F160" s="222" t="s">
        <v>126</v>
      </c>
      <c r="G160" s="222" t="s">
        <v>153</v>
      </c>
      <c r="H160" s="222">
        <v>2018</v>
      </c>
      <c r="I160" s="222">
        <v>2019</v>
      </c>
      <c r="J160" s="233">
        <v>250000</v>
      </c>
    </row>
    <row r="161" spans="1:10" x14ac:dyDescent="0.25">
      <c r="A161" s="222" t="s">
        <v>158</v>
      </c>
      <c r="B161" s="222" t="s">
        <v>138</v>
      </c>
      <c r="C161" s="222" t="s">
        <v>156</v>
      </c>
      <c r="D161" s="232">
        <v>22050</v>
      </c>
      <c r="E161" s="222" t="s">
        <v>67</v>
      </c>
      <c r="F161" s="222" t="s">
        <v>72</v>
      </c>
      <c r="G161" s="222" t="s">
        <v>153</v>
      </c>
      <c r="H161" s="222">
        <v>2018</v>
      </c>
      <c r="I161" s="222">
        <v>2019</v>
      </c>
      <c r="J161" s="233">
        <v>135000</v>
      </c>
    </row>
    <row r="162" spans="1:10" x14ac:dyDescent="0.25">
      <c r="A162" s="222" t="s">
        <v>158</v>
      </c>
      <c r="B162" s="222" t="s">
        <v>138</v>
      </c>
      <c r="C162" s="222" t="s">
        <v>156</v>
      </c>
      <c r="D162" s="232">
        <v>22060</v>
      </c>
      <c r="E162" s="222" t="s">
        <v>67</v>
      </c>
      <c r="F162" s="222" t="s">
        <v>73</v>
      </c>
      <c r="G162" s="222" t="s">
        <v>153</v>
      </c>
      <c r="H162" s="222">
        <v>2018</v>
      </c>
      <c r="I162" s="222">
        <v>2019</v>
      </c>
      <c r="J162" s="233">
        <v>200000</v>
      </c>
    </row>
    <row r="163" spans="1:10" x14ac:dyDescent="0.25">
      <c r="A163" s="222" t="s">
        <v>158</v>
      </c>
      <c r="B163" s="222" t="s">
        <v>138</v>
      </c>
      <c r="C163" s="222" t="s">
        <v>156</v>
      </c>
      <c r="D163" s="232">
        <v>22100</v>
      </c>
      <c r="E163" s="222" t="s">
        <v>67</v>
      </c>
      <c r="F163" s="222" t="s">
        <v>75</v>
      </c>
      <c r="G163" s="222" t="s">
        <v>153</v>
      </c>
      <c r="H163" s="222">
        <v>2018</v>
      </c>
      <c r="I163" s="222">
        <v>2019</v>
      </c>
      <c r="J163" s="233">
        <v>250000</v>
      </c>
    </row>
    <row r="164" spans="1:10" x14ac:dyDescent="0.25">
      <c r="A164" s="222" t="s">
        <v>158</v>
      </c>
      <c r="B164" s="222" t="s">
        <v>138</v>
      </c>
      <c r="C164" s="222" t="s">
        <v>156</v>
      </c>
      <c r="D164" s="232">
        <v>22120</v>
      </c>
      <c r="E164" s="222" t="s">
        <v>67</v>
      </c>
      <c r="F164" s="222" t="s">
        <v>76</v>
      </c>
      <c r="G164" s="222" t="s">
        <v>153</v>
      </c>
      <c r="H164" s="222">
        <v>2018</v>
      </c>
      <c r="I164" s="222">
        <v>2019</v>
      </c>
      <c r="J164" s="233">
        <v>800000</v>
      </c>
    </row>
    <row r="165" spans="1:10" x14ac:dyDescent="0.25">
      <c r="A165" s="222" t="s">
        <v>158</v>
      </c>
      <c r="B165" s="222" t="s">
        <v>138</v>
      </c>
      <c r="C165" s="222" t="s">
        <v>156</v>
      </c>
      <c r="D165" s="232">
        <v>22900</v>
      </c>
      <c r="E165" s="222" t="s">
        <v>67</v>
      </c>
      <c r="F165" s="222" t="s">
        <v>77</v>
      </c>
      <c r="G165" s="222" t="s">
        <v>153</v>
      </c>
      <c r="H165" s="222">
        <v>2018</v>
      </c>
      <c r="I165" s="222">
        <v>2019</v>
      </c>
      <c r="J165" s="233">
        <v>20000</v>
      </c>
    </row>
    <row r="166" spans="1:10" x14ac:dyDescent="0.25">
      <c r="A166" s="222" t="s">
        <v>158</v>
      </c>
      <c r="B166" s="222" t="s">
        <v>138</v>
      </c>
      <c r="C166" s="222" t="s">
        <v>156</v>
      </c>
      <c r="D166" s="232">
        <v>26313</v>
      </c>
      <c r="E166" s="222" t="s">
        <v>78</v>
      </c>
      <c r="F166" s="222" t="s">
        <v>82</v>
      </c>
      <c r="G166" s="222" t="s">
        <v>153</v>
      </c>
      <c r="H166" s="222">
        <v>2018</v>
      </c>
      <c r="I166" s="222">
        <v>2019</v>
      </c>
      <c r="J166" s="233">
        <v>50000000</v>
      </c>
    </row>
    <row r="167" spans="1:10" x14ac:dyDescent="0.25">
      <c r="A167" s="222" t="s">
        <v>158</v>
      </c>
      <c r="B167" s="222" t="s">
        <v>138</v>
      </c>
      <c r="C167" s="222" t="s">
        <v>156</v>
      </c>
      <c r="D167" s="232">
        <v>31132</v>
      </c>
      <c r="E167" s="222" t="s">
        <v>98</v>
      </c>
      <c r="F167" s="222" t="s">
        <v>107</v>
      </c>
      <c r="G167" s="222" t="s">
        <v>153</v>
      </c>
      <c r="H167" s="222">
        <v>2018</v>
      </c>
      <c r="I167" s="222">
        <v>2019</v>
      </c>
      <c r="J167" s="233">
        <v>200000</v>
      </c>
    </row>
    <row r="168" spans="1:10" x14ac:dyDescent="0.25">
      <c r="A168" s="222" t="s">
        <v>158</v>
      </c>
      <c r="B168" s="222" t="s">
        <v>159</v>
      </c>
      <c r="C168" s="222" t="s">
        <v>156</v>
      </c>
      <c r="D168" s="232">
        <v>22120</v>
      </c>
      <c r="E168" s="222" t="s">
        <v>67</v>
      </c>
      <c r="F168" s="222" t="s">
        <v>76</v>
      </c>
      <c r="G168" s="222" t="s">
        <v>153</v>
      </c>
      <c r="H168" s="222">
        <v>2018</v>
      </c>
      <c r="I168" s="222">
        <v>2019</v>
      </c>
      <c r="J168" s="233">
        <v>10000000</v>
      </c>
    </row>
    <row r="169" spans="1:10" x14ac:dyDescent="0.25">
      <c r="A169" s="222" t="s">
        <v>158</v>
      </c>
      <c r="B169" s="222" t="s">
        <v>159</v>
      </c>
      <c r="C169" s="222" t="s">
        <v>156</v>
      </c>
      <c r="D169" s="232">
        <v>22900</v>
      </c>
      <c r="E169" s="222" t="s">
        <v>67</v>
      </c>
      <c r="F169" s="222" t="s">
        <v>77</v>
      </c>
      <c r="G169" s="222" t="s">
        <v>153</v>
      </c>
      <c r="H169" s="222">
        <v>2018</v>
      </c>
      <c r="I169" s="222">
        <v>2019</v>
      </c>
      <c r="J169" s="233">
        <v>10000000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workbookViewId="0">
      <selection sqref="A1:F1"/>
    </sheetView>
  </sheetViews>
  <sheetFormatPr defaultRowHeight="15" x14ac:dyDescent="0.25"/>
  <cols>
    <col min="1" max="1" width="11.28515625" customWidth="1"/>
    <col min="2" max="2" width="20" bestFit="1" customWidth="1"/>
    <col min="3" max="3" width="20" customWidth="1"/>
    <col min="4" max="4" width="13.85546875" bestFit="1" customWidth="1"/>
    <col min="5" max="5" width="31.85546875" customWidth="1"/>
    <col min="6" max="6" width="24.85546875" bestFit="1" customWidth="1"/>
    <col min="7" max="10" width="0" hidden="1" customWidth="1"/>
    <col min="11" max="11" width="16.7109375" customWidth="1"/>
    <col min="12" max="12" width="9.85546875" bestFit="1" customWidth="1"/>
    <col min="13" max="13" width="0" hidden="1" customWidth="1"/>
    <col min="14" max="14" width="10" bestFit="1" customWidth="1"/>
  </cols>
  <sheetData>
    <row r="1" spans="1:14" x14ac:dyDescent="0.25">
      <c r="A1" s="148" t="s">
        <v>140</v>
      </c>
      <c r="B1" s="148" t="s">
        <v>142</v>
      </c>
      <c r="C1" s="148" t="s">
        <v>141</v>
      </c>
      <c r="D1" s="148" t="s">
        <v>143</v>
      </c>
      <c r="E1" s="148" t="s">
        <v>145</v>
      </c>
      <c r="F1" s="148" t="s">
        <v>144</v>
      </c>
      <c r="G1" s="148"/>
      <c r="H1" s="148"/>
      <c r="I1" s="148"/>
      <c r="J1" s="148"/>
      <c r="K1" s="148" t="s">
        <v>147</v>
      </c>
      <c r="L1" s="148" t="s">
        <v>152</v>
      </c>
      <c r="M1" s="148" t="s">
        <v>146</v>
      </c>
      <c r="N1" s="148" t="s">
        <v>146</v>
      </c>
    </row>
    <row r="2" spans="1:14" x14ac:dyDescent="0.25">
      <c r="A2" s="149" t="s">
        <v>139</v>
      </c>
      <c r="B2" s="149" t="s">
        <v>136</v>
      </c>
      <c r="C2" s="149" t="s">
        <v>156</v>
      </c>
      <c r="D2" s="137">
        <v>21110</v>
      </c>
      <c r="E2" s="142" t="s">
        <v>20</v>
      </c>
      <c r="F2" s="137" t="s">
        <v>21</v>
      </c>
      <c r="G2" s="150">
        <v>23553960</v>
      </c>
      <c r="H2" s="145">
        <v>30145000</v>
      </c>
      <c r="I2" s="145">
        <v>30989000</v>
      </c>
      <c r="J2" s="145">
        <v>31323000</v>
      </c>
      <c r="K2" s="145" t="s">
        <v>148</v>
      </c>
      <c r="L2" s="149" t="s">
        <v>151</v>
      </c>
      <c r="M2" s="151">
        <f t="shared" ref="M2:M30" si="0">G2</f>
        <v>23553960</v>
      </c>
      <c r="N2" s="149">
        <v>23553960</v>
      </c>
    </row>
    <row r="3" spans="1:14" x14ac:dyDescent="0.25">
      <c r="A3" s="149" t="s">
        <v>139</v>
      </c>
      <c r="B3" s="149" t="s">
        <v>136</v>
      </c>
      <c r="C3" s="149" t="s">
        <v>156</v>
      </c>
      <c r="D3" s="137">
        <v>21111</v>
      </c>
      <c r="E3" s="142" t="s">
        <v>20</v>
      </c>
      <c r="F3" s="137" t="s">
        <v>59</v>
      </c>
      <c r="G3" s="150">
        <v>4339203</v>
      </c>
      <c r="H3" s="145">
        <v>3715000</v>
      </c>
      <c r="I3" s="145">
        <v>3815000</v>
      </c>
      <c r="J3" s="145">
        <v>3915000</v>
      </c>
      <c r="K3" s="145" t="s">
        <v>148</v>
      </c>
      <c r="L3" s="149" t="s">
        <v>151</v>
      </c>
      <c r="M3" s="151">
        <f t="shared" si="0"/>
        <v>4339203</v>
      </c>
      <c r="N3" s="149">
        <v>4339203</v>
      </c>
    </row>
    <row r="4" spans="1:14" x14ac:dyDescent="0.25">
      <c r="A4" s="149" t="s">
        <v>139</v>
      </c>
      <c r="B4" s="149" t="s">
        <v>136</v>
      </c>
      <c r="C4" s="149" t="s">
        <v>156</v>
      </c>
      <c r="D4" s="137">
        <v>21210</v>
      </c>
      <c r="E4" s="142" t="s">
        <v>20</v>
      </c>
      <c r="F4" s="137" t="s">
        <v>66</v>
      </c>
      <c r="G4" s="150">
        <v>568393</v>
      </c>
      <c r="H4" s="145">
        <v>700000</v>
      </c>
      <c r="I4" s="145">
        <v>700000</v>
      </c>
      <c r="J4" s="145">
        <v>700000</v>
      </c>
      <c r="K4" s="145" t="s">
        <v>148</v>
      </c>
      <c r="L4" s="149" t="s">
        <v>151</v>
      </c>
      <c r="M4" s="151">
        <f t="shared" si="0"/>
        <v>568393</v>
      </c>
      <c r="N4" s="149">
        <v>568393</v>
      </c>
    </row>
    <row r="5" spans="1:14" x14ac:dyDescent="0.25">
      <c r="A5" s="149" t="s">
        <v>139</v>
      </c>
      <c r="B5" s="149" t="s">
        <v>136</v>
      </c>
      <c r="C5" s="149" t="s">
        <v>156</v>
      </c>
      <c r="D5" s="137">
        <v>22010</v>
      </c>
      <c r="E5" s="137" t="s">
        <v>67</v>
      </c>
      <c r="F5" s="137" t="s">
        <v>68</v>
      </c>
      <c r="G5" s="150">
        <v>4094662</v>
      </c>
      <c r="H5" s="145">
        <v>4550000</v>
      </c>
      <c r="I5" s="145">
        <v>4550000</v>
      </c>
      <c r="J5" s="145">
        <v>4550000</v>
      </c>
      <c r="K5" s="145" t="s">
        <v>148</v>
      </c>
      <c r="L5" s="149" t="s">
        <v>151</v>
      </c>
      <c r="M5" s="151">
        <f t="shared" si="0"/>
        <v>4094662</v>
      </c>
      <c r="N5" s="149">
        <v>4094662</v>
      </c>
    </row>
    <row r="6" spans="1:14" x14ac:dyDescent="0.25">
      <c r="A6" s="149" t="s">
        <v>139</v>
      </c>
      <c r="B6" s="149" t="s">
        <v>136</v>
      </c>
      <c r="C6" s="149" t="s">
        <v>156</v>
      </c>
      <c r="D6" s="137">
        <v>22020</v>
      </c>
      <c r="E6" s="137" t="s">
        <v>67</v>
      </c>
      <c r="F6" s="137" t="s">
        <v>69</v>
      </c>
      <c r="G6" s="150">
        <v>494723</v>
      </c>
      <c r="H6" s="145">
        <v>500000</v>
      </c>
      <c r="I6" s="145">
        <v>510000</v>
      </c>
      <c r="J6" s="145">
        <v>520000</v>
      </c>
      <c r="K6" s="145" t="s">
        <v>148</v>
      </c>
      <c r="L6" s="149" t="s">
        <v>151</v>
      </c>
      <c r="M6" s="151">
        <f t="shared" si="0"/>
        <v>494723</v>
      </c>
      <c r="N6" s="149">
        <v>494723</v>
      </c>
    </row>
    <row r="7" spans="1:14" x14ac:dyDescent="0.25">
      <c r="A7" s="149" t="s">
        <v>139</v>
      </c>
      <c r="B7" s="149" t="s">
        <v>136</v>
      </c>
      <c r="C7" s="149" t="s">
        <v>156</v>
      </c>
      <c r="D7" s="137">
        <v>22030</v>
      </c>
      <c r="E7" s="137" t="s">
        <v>67</v>
      </c>
      <c r="F7" s="137" t="s">
        <v>70</v>
      </c>
      <c r="G7" s="150">
        <v>852369</v>
      </c>
      <c r="H7" s="145">
        <v>100000</v>
      </c>
      <c r="I7" s="145">
        <v>100000</v>
      </c>
      <c r="J7" s="145">
        <v>100000</v>
      </c>
      <c r="K7" s="145" t="s">
        <v>148</v>
      </c>
      <c r="L7" s="149" t="s">
        <v>151</v>
      </c>
      <c r="M7" s="151">
        <f t="shared" si="0"/>
        <v>852369</v>
      </c>
      <c r="N7" s="149">
        <v>852369</v>
      </c>
    </row>
    <row r="8" spans="1:14" x14ac:dyDescent="0.25">
      <c r="A8" s="149" t="s">
        <v>139</v>
      </c>
      <c r="B8" s="149" t="s">
        <v>136</v>
      </c>
      <c r="C8" s="149" t="s">
        <v>156</v>
      </c>
      <c r="D8" s="137">
        <v>22040</v>
      </c>
      <c r="E8" s="137" t="s">
        <v>67</v>
      </c>
      <c r="F8" s="137" t="s">
        <v>71</v>
      </c>
      <c r="G8" s="150">
        <v>1444229</v>
      </c>
      <c r="H8" s="145">
        <v>800000</v>
      </c>
      <c r="I8" s="145">
        <v>800000</v>
      </c>
      <c r="J8" s="145">
        <v>800000</v>
      </c>
      <c r="K8" s="145" t="s">
        <v>148</v>
      </c>
      <c r="L8" s="149" t="s">
        <v>151</v>
      </c>
      <c r="M8" s="151">
        <f t="shared" si="0"/>
        <v>1444229</v>
      </c>
      <c r="N8" s="149">
        <v>1444229</v>
      </c>
    </row>
    <row r="9" spans="1:14" x14ac:dyDescent="0.25">
      <c r="A9" s="149" t="s">
        <v>139</v>
      </c>
      <c r="B9" s="149" t="s">
        <v>136</v>
      </c>
      <c r="C9" s="149" t="s">
        <v>156</v>
      </c>
      <c r="D9" s="137">
        <v>22050</v>
      </c>
      <c r="E9" s="137" t="s">
        <v>67</v>
      </c>
      <c r="F9" s="137" t="s">
        <v>72</v>
      </c>
      <c r="G9" s="150">
        <v>646643</v>
      </c>
      <c r="H9" s="145">
        <v>590000</v>
      </c>
      <c r="I9" s="145">
        <v>590000</v>
      </c>
      <c r="J9" s="145">
        <v>590000</v>
      </c>
      <c r="K9" s="145" t="s">
        <v>148</v>
      </c>
      <c r="L9" s="149" t="s">
        <v>151</v>
      </c>
      <c r="M9" s="151">
        <f t="shared" si="0"/>
        <v>646643</v>
      </c>
      <c r="N9" s="149">
        <v>646643</v>
      </c>
    </row>
    <row r="10" spans="1:14" x14ac:dyDescent="0.25">
      <c r="A10" s="149" t="s">
        <v>139</v>
      </c>
      <c r="B10" s="149" t="s">
        <v>136</v>
      </c>
      <c r="C10" s="149" t="s">
        <v>156</v>
      </c>
      <c r="D10" s="137">
        <v>22060</v>
      </c>
      <c r="E10" s="137" t="s">
        <v>67</v>
      </c>
      <c r="F10" s="137" t="s">
        <v>73</v>
      </c>
      <c r="G10" s="150">
        <v>247175</v>
      </c>
      <c r="H10" s="145">
        <v>500000</v>
      </c>
      <c r="I10" s="145">
        <v>500000</v>
      </c>
      <c r="J10" s="145">
        <v>500000</v>
      </c>
      <c r="K10" s="145" t="s">
        <v>148</v>
      </c>
      <c r="L10" s="149" t="s">
        <v>151</v>
      </c>
      <c r="M10" s="151">
        <f t="shared" si="0"/>
        <v>247175</v>
      </c>
      <c r="N10" s="149">
        <v>247175</v>
      </c>
    </row>
    <row r="11" spans="1:14" x14ac:dyDescent="0.25">
      <c r="A11" s="149" t="s">
        <v>139</v>
      </c>
      <c r="B11" s="149" t="s">
        <v>136</v>
      </c>
      <c r="C11" s="149" t="s">
        <v>156</v>
      </c>
      <c r="D11" s="137">
        <v>22070</v>
      </c>
      <c r="E11" s="137" t="s">
        <v>67</v>
      </c>
      <c r="F11" s="137" t="s">
        <v>74</v>
      </c>
      <c r="G11" s="150">
        <v>51060</v>
      </c>
      <c r="H11" s="145">
        <v>300000</v>
      </c>
      <c r="I11" s="145">
        <v>300000</v>
      </c>
      <c r="J11" s="145">
        <v>300000</v>
      </c>
      <c r="K11" s="145" t="s">
        <v>148</v>
      </c>
      <c r="L11" s="149" t="s">
        <v>151</v>
      </c>
      <c r="M11" s="151">
        <f t="shared" si="0"/>
        <v>51060</v>
      </c>
      <c r="N11" s="149">
        <v>51060</v>
      </c>
    </row>
    <row r="12" spans="1:14" x14ac:dyDescent="0.25">
      <c r="A12" s="149" t="s">
        <v>139</v>
      </c>
      <c r="B12" s="149" t="s">
        <v>136</v>
      </c>
      <c r="C12" s="149" t="s">
        <v>156</v>
      </c>
      <c r="D12" s="137">
        <v>22100</v>
      </c>
      <c r="E12" s="137" t="s">
        <v>67</v>
      </c>
      <c r="F12" s="137" t="s">
        <v>75</v>
      </c>
      <c r="G12" s="150">
        <v>1174348</v>
      </c>
      <c r="H12" s="145">
        <v>1450000</v>
      </c>
      <c r="I12" s="145">
        <v>1450000</v>
      </c>
      <c r="J12" s="145">
        <v>1450000</v>
      </c>
      <c r="K12" s="145" t="s">
        <v>148</v>
      </c>
      <c r="L12" s="149" t="s">
        <v>151</v>
      </c>
      <c r="M12" s="151">
        <f t="shared" si="0"/>
        <v>1174348</v>
      </c>
      <c r="N12" s="149">
        <v>1174348</v>
      </c>
    </row>
    <row r="13" spans="1:14" x14ac:dyDescent="0.25">
      <c r="A13" s="149" t="s">
        <v>139</v>
      </c>
      <c r="B13" s="149" t="s">
        <v>136</v>
      </c>
      <c r="C13" s="149" t="s">
        <v>156</v>
      </c>
      <c r="D13" s="137">
        <v>22120</v>
      </c>
      <c r="E13" s="137" t="s">
        <v>67</v>
      </c>
      <c r="F13" s="137" t="s">
        <v>76</v>
      </c>
      <c r="G13" s="150">
        <v>49980</v>
      </c>
      <c r="H13" s="145">
        <v>7100000</v>
      </c>
      <c r="I13" s="145">
        <v>600000</v>
      </c>
      <c r="J13" s="145">
        <v>600000</v>
      </c>
      <c r="K13" s="145" t="s">
        <v>148</v>
      </c>
      <c r="L13" s="149" t="s">
        <v>151</v>
      </c>
      <c r="M13" s="151">
        <f t="shared" si="0"/>
        <v>49980</v>
      </c>
      <c r="N13" s="149">
        <v>49980</v>
      </c>
    </row>
    <row r="14" spans="1:14" x14ac:dyDescent="0.25">
      <c r="A14" s="149" t="s">
        <v>139</v>
      </c>
      <c r="B14" s="149" t="s">
        <v>136</v>
      </c>
      <c r="C14" s="149" t="s">
        <v>156</v>
      </c>
      <c r="D14" s="137">
        <v>22900</v>
      </c>
      <c r="E14" s="137" t="s">
        <v>67</v>
      </c>
      <c r="F14" s="137" t="s">
        <v>77</v>
      </c>
      <c r="G14" s="150">
        <v>176821</v>
      </c>
      <c r="H14" s="145">
        <v>550000</v>
      </c>
      <c r="I14" s="145">
        <v>550000</v>
      </c>
      <c r="J14" s="145">
        <v>550000</v>
      </c>
      <c r="K14" s="145" t="s">
        <v>148</v>
      </c>
      <c r="L14" s="149" t="s">
        <v>151</v>
      </c>
      <c r="M14" s="151">
        <f t="shared" si="0"/>
        <v>176821</v>
      </c>
      <c r="N14" s="149">
        <v>176821</v>
      </c>
    </row>
    <row r="15" spans="1:14" x14ac:dyDescent="0.25">
      <c r="A15" s="149" t="s">
        <v>139</v>
      </c>
      <c r="B15" s="149" t="s">
        <v>136</v>
      </c>
      <c r="C15" s="149" t="s">
        <v>156</v>
      </c>
      <c r="D15" s="137">
        <v>26313</v>
      </c>
      <c r="E15" s="137" t="s">
        <v>78</v>
      </c>
      <c r="F15" s="137" t="s">
        <v>82</v>
      </c>
      <c r="G15" s="150">
        <v>145281302</v>
      </c>
      <c r="H15" s="145">
        <v>154800000</v>
      </c>
      <c r="I15" s="145">
        <v>157896000</v>
      </c>
      <c r="J15" s="145">
        <v>161052000</v>
      </c>
      <c r="K15" s="145" t="s">
        <v>148</v>
      </c>
      <c r="L15" s="149" t="s">
        <v>151</v>
      </c>
      <c r="M15" s="151">
        <f t="shared" si="0"/>
        <v>145281302</v>
      </c>
      <c r="N15" s="149">
        <v>145281302</v>
      </c>
    </row>
    <row r="16" spans="1:14" x14ac:dyDescent="0.25">
      <c r="A16" s="149" t="s">
        <v>139</v>
      </c>
      <c r="B16" s="149" t="s">
        <v>136</v>
      </c>
      <c r="C16" s="149" t="s">
        <v>157</v>
      </c>
      <c r="D16" s="143">
        <v>31133</v>
      </c>
      <c r="E16" s="143" t="s">
        <v>98</v>
      </c>
      <c r="F16" s="142" t="s">
        <v>109</v>
      </c>
      <c r="G16" s="152">
        <v>15000000</v>
      </c>
      <c r="H16" s="146">
        <v>0</v>
      </c>
      <c r="I16" s="146">
        <v>0</v>
      </c>
      <c r="J16" s="146">
        <v>0</v>
      </c>
      <c r="K16" s="145" t="s">
        <v>148</v>
      </c>
      <c r="L16" s="149" t="s">
        <v>151</v>
      </c>
      <c r="M16" s="151">
        <f t="shared" si="0"/>
        <v>15000000</v>
      </c>
      <c r="N16" s="149">
        <v>15000000</v>
      </c>
    </row>
    <row r="17" spans="1:14" x14ac:dyDescent="0.25">
      <c r="A17" s="149" t="s">
        <v>139</v>
      </c>
      <c r="B17" s="149" t="s">
        <v>137</v>
      </c>
      <c r="C17" s="149" t="s">
        <v>156</v>
      </c>
      <c r="D17" s="153">
        <v>21110</v>
      </c>
      <c r="E17" s="142" t="s">
        <v>20</v>
      </c>
      <c r="F17" s="144" t="s">
        <v>21</v>
      </c>
      <c r="G17" s="154">
        <v>9562695.8000000007</v>
      </c>
      <c r="H17" s="147">
        <v>16200000</v>
      </c>
      <c r="I17" s="147">
        <v>16200000</v>
      </c>
      <c r="J17" s="147">
        <v>16200000</v>
      </c>
      <c r="K17" s="145" t="s">
        <v>148</v>
      </c>
      <c r="L17" s="149" t="s">
        <v>151</v>
      </c>
      <c r="M17" s="151">
        <f t="shared" si="0"/>
        <v>9562695.8000000007</v>
      </c>
      <c r="N17" s="149">
        <v>9562695.8000000007</v>
      </c>
    </row>
    <row r="18" spans="1:14" x14ac:dyDescent="0.25">
      <c r="A18" s="149" t="s">
        <v>139</v>
      </c>
      <c r="B18" s="149" t="s">
        <v>137</v>
      </c>
      <c r="C18" s="149" t="s">
        <v>156</v>
      </c>
      <c r="D18" s="137">
        <v>21111</v>
      </c>
      <c r="E18" s="142" t="s">
        <v>20</v>
      </c>
      <c r="F18" s="137" t="s">
        <v>59</v>
      </c>
      <c r="G18" s="150">
        <v>702057</v>
      </c>
      <c r="H18" s="145">
        <v>2000000</v>
      </c>
      <c r="I18" s="145">
        <v>2000000</v>
      </c>
      <c r="J18" s="145">
        <v>2000000</v>
      </c>
      <c r="K18" s="145" t="s">
        <v>148</v>
      </c>
      <c r="L18" s="149" t="s">
        <v>151</v>
      </c>
      <c r="M18" s="151">
        <f t="shared" si="0"/>
        <v>702057</v>
      </c>
      <c r="N18" s="149">
        <v>702057</v>
      </c>
    </row>
    <row r="19" spans="1:14" x14ac:dyDescent="0.25">
      <c r="A19" s="149" t="s">
        <v>139</v>
      </c>
      <c r="B19" s="149" t="s">
        <v>137</v>
      </c>
      <c r="C19" s="149" t="s">
        <v>156</v>
      </c>
      <c r="D19" s="137">
        <v>22120</v>
      </c>
      <c r="E19" s="137" t="s">
        <v>67</v>
      </c>
      <c r="F19" s="137" t="s">
        <v>113</v>
      </c>
      <c r="G19" s="155">
        <v>0</v>
      </c>
      <c r="H19" s="145">
        <v>5000000</v>
      </c>
      <c r="I19" s="145">
        <v>5000000</v>
      </c>
      <c r="J19" s="145">
        <v>5000000</v>
      </c>
      <c r="K19" s="145" t="s">
        <v>148</v>
      </c>
      <c r="L19" s="149" t="s">
        <v>151</v>
      </c>
      <c r="M19" s="151">
        <f t="shared" si="0"/>
        <v>0</v>
      </c>
      <c r="N19" s="149">
        <v>0</v>
      </c>
    </row>
    <row r="20" spans="1:14" x14ac:dyDescent="0.25">
      <c r="A20" s="149" t="s">
        <v>139</v>
      </c>
      <c r="B20" s="149" t="s">
        <v>137</v>
      </c>
      <c r="C20" s="149" t="s">
        <v>156</v>
      </c>
      <c r="D20" s="137">
        <v>22900</v>
      </c>
      <c r="E20" s="137" t="s">
        <v>67</v>
      </c>
      <c r="F20" s="137" t="s">
        <v>77</v>
      </c>
      <c r="G20" s="150">
        <v>2285146</v>
      </c>
      <c r="H20" s="145">
        <v>1600000</v>
      </c>
      <c r="I20" s="145">
        <v>1600000</v>
      </c>
      <c r="J20" s="145">
        <v>1600000</v>
      </c>
      <c r="K20" s="145" t="s">
        <v>148</v>
      </c>
      <c r="L20" s="149" t="s">
        <v>151</v>
      </c>
      <c r="M20" s="151">
        <f t="shared" si="0"/>
        <v>2285146</v>
      </c>
      <c r="N20" s="149">
        <v>2285146</v>
      </c>
    </row>
    <row r="21" spans="1:14" x14ac:dyDescent="0.25">
      <c r="A21" s="149" t="s">
        <v>139</v>
      </c>
      <c r="B21" s="149" t="s">
        <v>138</v>
      </c>
      <c r="C21" s="149" t="s">
        <v>156</v>
      </c>
      <c r="D21" s="137">
        <v>21110</v>
      </c>
      <c r="E21" s="142" t="s">
        <v>20</v>
      </c>
      <c r="F21" s="137" t="s">
        <v>21</v>
      </c>
      <c r="G21" s="150">
        <v>17205480</v>
      </c>
      <c r="H21" s="145">
        <v>39560000</v>
      </c>
      <c r="I21" s="145">
        <v>45660000</v>
      </c>
      <c r="J21" s="145">
        <v>45860000</v>
      </c>
      <c r="K21" s="145" t="s">
        <v>148</v>
      </c>
      <c r="L21" s="149" t="s">
        <v>151</v>
      </c>
      <c r="M21" s="151">
        <f t="shared" si="0"/>
        <v>17205480</v>
      </c>
      <c r="N21" s="149">
        <v>17205480</v>
      </c>
    </row>
    <row r="22" spans="1:14" x14ac:dyDescent="0.25">
      <c r="A22" s="149" t="s">
        <v>139</v>
      </c>
      <c r="B22" s="149" t="s">
        <v>138</v>
      </c>
      <c r="C22" s="149" t="s">
        <v>156</v>
      </c>
      <c r="D22" s="137">
        <v>21111</v>
      </c>
      <c r="E22" s="142" t="s">
        <v>20</v>
      </c>
      <c r="F22" s="137" t="s">
        <v>59</v>
      </c>
      <c r="G22" s="150">
        <v>2099734</v>
      </c>
      <c r="H22" s="145">
        <v>4010000</v>
      </c>
      <c r="I22" s="145">
        <v>4010000</v>
      </c>
      <c r="J22" s="145">
        <v>4010000</v>
      </c>
      <c r="K22" s="145" t="s">
        <v>148</v>
      </c>
      <c r="L22" s="149" t="s">
        <v>151</v>
      </c>
      <c r="M22" s="151">
        <f t="shared" si="0"/>
        <v>2099734</v>
      </c>
      <c r="N22" s="149">
        <v>2099734</v>
      </c>
    </row>
    <row r="23" spans="1:14" x14ac:dyDescent="0.25">
      <c r="A23" s="149" t="s">
        <v>139</v>
      </c>
      <c r="B23" s="149" t="s">
        <v>138</v>
      </c>
      <c r="C23" s="149" t="s">
        <v>156</v>
      </c>
      <c r="D23" s="137">
        <v>21210</v>
      </c>
      <c r="E23" s="142" t="s">
        <v>20</v>
      </c>
      <c r="F23" s="137" t="s">
        <v>66</v>
      </c>
      <c r="G23" s="150">
        <v>195822</v>
      </c>
      <c r="H23" s="145">
        <v>300000</v>
      </c>
      <c r="I23" s="145">
        <v>300000</v>
      </c>
      <c r="J23" s="145">
        <v>300000</v>
      </c>
      <c r="K23" s="145" t="s">
        <v>148</v>
      </c>
      <c r="L23" s="149" t="s">
        <v>151</v>
      </c>
      <c r="M23" s="151">
        <f t="shared" si="0"/>
        <v>195822</v>
      </c>
      <c r="N23" s="149">
        <v>195822</v>
      </c>
    </row>
    <row r="24" spans="1:14" x14ac:dyDescent="0.25">
      <c r="A24" s="149" t="s">
        <v>139</v>
      </c>
      <c r="B24" s="149" t="s">
        <v>138</v>
      </c>
      <c r="C24" s="149" t="s">
        <v>156</v>
      </c>
      <c r="D24" s="137">
        <v>22010</v>
      </c>
      <c r="E24" s="137" t="s">
        <v>67</v>
      </c>
      <c r="F24" s="137" t="s">
        <v>68</v>
      </c>
      <c r="G24" s="150">
        <v>237955</v>
      </c>
      <c r="H24" s="145">
        <v>275000</v>
      </c>
      <c r="I24" s="145">
        <v>275000</v>
      </c>
      <c r="J24" s="145">
        <v>275000</v>
      </c>
      <c r="K24" s="145" t="s">
        <v>148</v>
      </c>
      <c r="L24" s="149" t="s">
        <v>151</v>
      </c>
      <c r="M24" s="151">
        <f t="shared" si="0"/>
        <v>237955</v>
      </c>
      <c r="N24" s="149">
        <v>237955</v>
      </c>
    </row>
    <row r="25" spans="1:14" x14ac:dyDescent="0.25">
      <c r="A25" s="149" t="s">
        <v>139</v>
      </c>
      <c r="B25" s="149" t="s">
        <v>138</v>
      </c>
      <c r="C25" s="149" t="s">
        <v>156</v>
      </c>
      <c r="D25" s="137">
        <v>22040</v>
      </c>
      <c r="E25" s="137" t="s">
        <v>67</v>
      </c>
      <c r="F25" s="137" t="s">
        <v>126</v>
      </c>
      <c r="G25" s="150">
        <v>220779</v>
      </c>
      <c r="H25" s="145">
        <v>250000</v>
      </c>
      <c r="I25" s="145">
        <v>250000</v>
      </c>
      <c r="J25" s="145">
        <v>250000</v>
      </c>
      <c r="K25" s="145" t="s">
        <v>148</v>
      </c>
      <c r="L25" s="149" t="s">
        <v>151</v>
      </c>
      <c r="M25" s="151">
        <f t="shared" si="0"/>
        <v>220779</v>
      </c>
      <c r="N25" s="149">
        <v>220779</v>
      </c>
    </row>
    <row r="26" spans="1:14" x14ac:dyDescent="0.25">
      <c r="A26" s="149" t="s">
        <v>139</v>
      </c>
      <c r="B26" s="149" t="s">
        <v>138</v>
      </c>
      <c r="C26" s="149" t="s">
        <v>156</v>
      </c>
      <c r="D26" s="137">
        <v>22050</v>
      </c>
      <c r="E26" s="137" t="s">
        <v>67</v>
      </c>
      <c r="F26" s="137" t="s">
        <v>72</v>
      </c>
      <c r="G26" s="150">
        <v>99179</v>
      </c>
      <c r="H26" s="145">
        <v>135000</v>
      </c>
      <c r="I26" s="145">
        <v>135000</v>
      </c>
      <c r="J26" s="145">
        <v>135000</v>
      </c>
      <c r="K26" s="145" t="s">
        <v>148</v>
      </c>
      <c r="L26" s="149" t="s">
        <v>151</v>
      </c>
      <c r="M26" s="151">
        <f t="shared" si="0"/>
        <v>99179</v>
      </c>
      <c r="N26" s="149">
        <v>99179</v>
      </c>
    </row>
    <row r="27" spans="1:14" x14ac:dyDescent="0.25">
      <c r="A27" s="149" t="s">
        <v>139</v>
      </c>
      <c r="B27" s="149" t="s">
        <v>138</v>
      </c>
      <c r="C27" s="149" t="s">
        <v>156</v>
      </c>
      <c r="D27" s="137">
        <v>22060</v>
      </c>
      <c r="E27" s="137" t="s">
        <v>67</v>
      </c>
      <c r="F27" s="137" t="s">
        <v>73</v>
      </c>
      <c r="G27" s="150">
        <v>13200</v>
      </c>
      <c r="H27" s="145">
        <v>200000</v>
      </c>
      <c r="I27" s="145">
        <v>200000</v>
      </c>
      <c r="J27" s="145">
        <v>200000</v>
      </c>
      <c r="K27" s="145" t="s">
        <v>148</v>
      </c>
      <c r="L27" s="149" t="s">
        <v>151</v>
      </c>
      <c r="M27" s="151">
        <f t="shared" si="0"/>
        <v>13200</v>
      </c>
      <c r="N27" s="149">
        <v>13200</v>
      </c>
    </row>
    <row r="28" spans="1:14" x14ac:dyDescent="0.25">
      <c r="A28" s="149" t="s">
        <v>139</v>
      </c>
      <c r="B28" s="149" t="s">
        <v>138</v>
      </c>
      <c r="C28" s="149" t="s">
        <v>156</v>
      </c>
      <c r="D28" s="137">
        <v>22100</v>
      </c>
      <c r="E28" s="137" t="s">
        <v>67</v>
      </c>
      <c r="F28" s="137" t="s">
        <v>75</v>
      </c>
      <c r="G28" s="150">
        <v>121107</v>
      </c>
      <c r="H28" s="145">
        <v>250000</v>
      </c>
      <c r="I28" s="145">
        <v>250000</v>
      </c>
      <c r="J28" s="145">
        <v>250000</v>
      </c>
      <c r="K28" s="145" t="s">
        <v>148</v>
      </c>
      <c r="L28" s="149" t="s">
        <v>151</v>
      </c>
      <c r="M28" s="151">
        <f t="shared" si="0"/>
        <v>121107</v>
      </c>
      <c r="N28" s="149">
        <v>121107</v>
      </c>
    </row>
    <row r="29" spans="1:14" x14ac:dyDescent="0.25">
      <c r="A29" s="149" t="s">
        <v>139</v>
      </c>
      <c r="B29" s="149" t="s">
        <v>138</v>
      </c>
      <c r="C29" s="149" t="s">
        <v>156</v>
      </c>
      <c r="D29" s="137">
        <v>22120</v>
      </c>
      <c r="E29" s="137" t="s">
        <v>67</v>
      </c>
      <c r="F29" s="137" t="s">
        <v>76</v>
      </c>
      <c r="G29" s="150">
        <v>1606850</v>
      </c>
      <c r="H29" s="145">
        <v>800000</v>
      </c>
      <c r="I29" s="145">
        <v>800000</v>
      </c>
      <c r="J29" s="145">
        <v>800000</v>
      </c>
      <c r="K29" s="145" t="s">
        <v>148</v>
      </c>
      <c r="L29" s="149" t="s">
        <v>151</v>
      </c>
      <c r="M29" s="151">
        <f t="shared" si="0"/>
        <v>1606850</v>
      </c>
      <c r="N29" s="149">
        <v>1606850</v>
      </c>
    </row>
    <row r="30" spans="1:14" x14ac:dyDescent="0.25">
      <c r="A30" s="149" t="s">
        <v>139</v>
      </c>
      <c r="B30" s="149" t="s">
        <v>138</v>
      </c>
      <c r="C30" s="149" t="s">
        <v>156</v>
      </c>
      <c r="D30" s="137">
        <v>22900</v>
      </c>
      <c r="E30" s="137" t="s">
        <v>67</v>
      </c>
      <c r="F30" s="137" t="s">
        <v>77</v>
      </c>
      <c r="G30" s="150">
        <v>8000</v>
      </c>
      <c r="H30" s="145">
        <v>20000</v>
      </c>
      <c r="I30" s="145">
        <v>20000</v>
      </c>
      <c r="J30" s="145">
        <v>20000</v>
      </c>
      <c r="K30" s="145" t="s">
        <v>148</v>
      </c>
      <c r="L30" s="149" t="s">
        <v>151</v>
      </c>
      <c r="M30" s="151">
        <f t="shared" si="0"/>
        <v>8000</v>
      </c>
      <c r="N30" s="149">
        <v>8000</v>
      </c>
    </row>
    <row r="31" spans="1:14" x14ac:dyDescent="0.25">
      <c r="A31" s="156" t="s">
        <v>139</v>
      </c>
      <c r="B31" s="149" t="s">
        <v>136</v>
      </c>
      <c r="C31" s="149" t="s">
        <v>156</v>
      </c>
      <c r="D31" s="137">
        <v>21110</v>
      </c>
      <c r="E31" s="142" t="s">
        <v>20</v>
      </c>
      <c r="F31" s="137" t="s">
        <v>21</v>
      </c>
      <c r="G31" s="150">
        <v>23553960</v>
      </c>
      <c r="H31" s="145">
        <v>30145000</v>
      </c>
      <c r="I31" s="145">
        <v>30989000</v>
      </c>
      <c r="J31" s="145">
        <v>31323000</v>
      </c>
      <c r="K31" s="145" t="s">
        <v>149</v>
      </c>
      <c r="L31" s="149" t="s">
        <v>150</v>
      </c>
      <c r="M31" s="157">
        <f t="shared" ref="M31:M59" si="1">H31</f>
        <v>30145000</v>
      </c>
      <c r="N31" s="149">
        <v>30145000</v>
      </c>
    </row>
    <row r="32" spans="1:14" x14ac:dyDescent="0.25">
      <c r="A32" s="149" t="s">
        <v>139</v>
      </c>
      <c r="B32" s="149" t="s">
        <v>136</v>
      </c>
      <c r="C32" s="149" t="s">
        <v>156</v>
      </c>
      <c r="D32" s="137">
        <v>21111</v>
      </c>
      <c r="E32" s="142" t="s">
        <v>20</v>
      </c>
      <c r="F32" s="137" t="s">
        <v>59</v>
      </c>
      <c r="G32" s="150">
        <v>4339203</v>
      </c>
      <c r="H32" s="145">
        <v>3715000</v>
      </c>
      <c r="I32" s="145">
        <v>3815000</v>
      </c>
      <c r="J32" s="145">
        <v>3915000</v>
      </c>
      <c r="K32" s="145" t="s">
        <v>149</v>
      </c>
      <c r="L32" s="149" t="s">
        <v>150</v>
      </c>
      <c r="M32" s="157">
        <f t="shared" si="1"/>
        <v>3715000</v>
      </c>
      <c r="N32" s="149">
        <v>3715000</v>
      </c>
    </row>
    <row r="33" spans="1:14" x14ac:dyDescent="0.25">
      <c r="A33" s="149" t="s">
        <v>139</v>
      </c>
      <c r="B33" s="149" t="s">
        <v>136</v>
      </c>
      <c r="C33" s="149" t="s">
        <v>156</v>
      </c>
      <c r="D33" s="137">
        <v>21210</v>
      </c>
      <c r="E33" s="142" t="s">
        <v>20</v>
      </c>
      <c r="F33" s="137" t="s">
        <v>66</v>
      </c>
      <c r="G33" s="150">
        <v>568393</v>
      </c>
      <c r="H33" s="145">
        <v>700000</v>
      </c>
      <c r="I33" s="145">
        <v>700000</v>
      </c>
      <c r="J33" s="145">
        <v>700000</v>
      </c>
      <c r="K33" s="145" t="s">
        <v>149</v>
      </c>
      <c r="L33" s="149" t="s">
        <v>150</v>
      </c>
      <c r="M33" s="157">
        <f t="shared" si="1"/>
        <v>700000</v>
      </c>
      <c r="N33" s="149">
        <v>700000</v>
      </c>
    </row>
    <row r="34" spans="1:14" x14ac:dyDescent="0.25">
      <c r="A34" s="149" t="s">
        <v>139</v>
      </c>
      <c r="B34" s="149" t="s">
        <v>136</v>
      </c>
      <c r="C34" s="149" t="s">
        <v>156</v>
      </c>
      <c r="D34" s="137">
        <v>22010</v>
      </c>
      <c r="E34" s="137" t="s">
        <v>67</v>
      </c>
      <c r="F34" s="137" t="s">
        <v>68</v>
      </c>
      <c r="G34" s="150">
        <v>4094662</v>
      </c>
      <c r="H34" s="145">
        <v>4550000</v>
      </c>
      <c r="I34" s="145">
        <v>4550000</v>
      </c>
      <c r="J34" s="145">
        <v>4550000</v>
      </c>
      <c r="K34" s="145" t="s">
        <v>149</v>
      </c>
      <c r="L34" s="149" t="s">
        <v>150</v>
      </c>
      <c r="M34" s="157">
        <f t="shared" si="1"/>
        <v>4550000</v>
      </c>
      <c r="N34" s="149">
        <v>4550000</v>
      </c>
    </row>
    <row r="35" spans="1:14" x14ac:dyDescent="0.25">
      <c r="A35" s="149" t="s">
        <v>139</v>
      </c>
      <c r="B35" s="149" t="s">
        <v>136</v>
      </c>
      <c r="C35" s="149" t="s">
        <v>156</v>
      </c>
      <c r="D35" s="137">
        <v>22020</v>
      </c>
      <c r="E35" s="137" t="s">
        <v>67</v>
      </c>
      <c r="F35" s="137" t="s">
        <v>69</v>
      </c>
      <c r="G35" s="150">
        <v>494723</v>
      </c>
      <c r="H35" s="145">
        <v>500000</v>
      </c>
      <c r="I35" s="145">
        <v>510000</v>
      </c>
      <c r="J35" s="145">
        <v>520000</v>
      </c>
      <c r="K35" s="145" t="s">
        <v>149</v>
      </c>
      <c r="L35" s="149" t="s">
        <v>150</v>
      </c>
      <c r="M35" s="157">
        <f t="shared" si="1"/>
        <v>500000</v>
      </c>
      <c r="N35" s="149">
        <v>500000</v>
      </c>
    </row>
    <row r="36" spans="1:14" x14ac:dyDescent="0.25">
      <c r="A36" s="149" t="s">
        <v>139</v>
      </c>
      <c r="B36" s="149" t="s">
        <v>136</v>
      </c>
      <c r="C36" s="149" t="s">
        <v>156</v>
      </c>
      <c r="D36" s="137">
        <v>22030</v>
      </c>
      <c r="E36" s="137" t="s">
        <v>67</v>
      </c>
      <c r="F36" s="137" t="s">
        <v>70</v>
      </c>
      <c r="G36" s="150">
        <v>852369</v>
      </c>
      <c r="H36" s="145">
        <v>100000</v>
      </c>
      <c r="I36" s="145">
        <v>100000</v>
      </c>
      <c r="J36" s="145">
        <v>100000</v>
      </c>
      <c r="K36" s="145" t="s">
        <v>149</v>
      </c>
      <c r="L36" s="149" t="s">
        <v>150</v>
      </c>
      <c r="M36" s="157">
        <f t="shared" si="1"/>
        <v>100000</v>
      </c>
      <c r="N36" s="149">
        <v>100000</v>
      </c>
    </row>
    <row r="37" spans="1:14" x14ac:dyDescent="0.25">
      <c r="A37" s="149" t="s">
        <v>139</v>
      </c>
      <c r="B37" s="149" t="s">
        <v>136</v>
      </c>
      <c r="C37" s="149" t="s">
        <v>156</v>
      </c>
      <c r="D37" s="137">
        <v>22040</v>
      </c>
      <c r="E37" s="137" t="s">
        <v>67</v>
      </c>
      <c r="F37" s="137" t="s">
        <v>71</v>
      </c>
      <c r="G37" s="150">
        <v>1444229</v>
      </c>
      <c r="H37" s="145">
        <v>800000</v>
      </c>
      <c r="I37" s="145">
        <v>800000</v>
      </c>
      <c r="J37" s="145">
        <v>800000</v>
      </c>
      <c r="K37" s="145" t="s">
        <v>149</v>
      </c>
      <c r="L37" s="149" t="s">
        <v>150</v>
      </c>
      <c r="M37" s="157">
        <f t="shared" si="1"/>
        <v>800000</v>
      </c>
      <c r="N37" s="149">
        <v>800000</v>
      </c>
    </row>
    <row r="38" spans="1:14" x14ac:dyDescent="0.25">
      <c r="A38" s="149" t="s">
        <v>139</v>
      </c>
      <c r="B38" s="149" t="s">
        <v>136</v>
      </c>
      <c r="C38" s="149" t="s">
        <v>156</v>
      </c>
      <c r="D38" s="137">
        <v>22050</v>
      </c>
      <c r="E38" s="137" t="s">
        <v>67</v>
      </c>
      <c r="F38" s="137" t="s">
        <v>72</v>
      </c>
      <c r="G38" s="150">
        <v>646643</v>
      </c>
      <c r="H38" s="145">
        <v>590000</v>
      </c>
      <c r="I38" s="145">
        <v>590000</v>
      </c>
      <c r="J38" s="145">
        <v>590000</v>
      </c>
      <c r="K38" s="145" t="s">
        <v>149</v>
      </c>
      <c r="L38" s="149" t="s">
        <v>150</v>
      </c>
      <c r="M38" s="157">
        <f t="shared" si="1"/>
        <v>590000</v>
      </c>
      <c r="N38" s="149">
        <v>590000</v>
      </c>
    </row>
    <row r="39" spans="1:14" x14ac:dyDescent="0.25">
      <c r="A39" s="149" t="s">
        <v>139</v>
      </c>
      <c r="B39" s="149" t="s">
        <v>136</v>
      </c>
      <c r="C39" s="149" t="s">
        <v>156</v>
      </c>
      <c r="D39" s="137">
        <v>22060</v>
      </c>
      <c r="E39" s="137" t="s">
        <v>67</v>
      </c>
      <c r="F39" s="137" t="s">
        <v>73</v>
      </c>
      <c r="G39" s="150">
        <v>247175</v>
      </c>
      <c r="H39" s="145">
        <v>500000</v>
      </c>
      <c r="I39" s="145">
        <v>500000</v>
      </c>
      <c r="J39" s="145">
        <v>500000</v>
      </c>
      <c r="K39" s="145" t="s">
        <v>149</v>
      </c>
      <c r="L39" s="149" t="s">
        <v>150</v>
      </c>
      <c r="M39" s="157">
        <f t="shared" si="1"/>
        <v>500000</v>
      </c>
      <c r="N39" s="149">
        <v>500000</v>
      </c>
    </row>
    <row r="40" spans="1:14" x14ac:dyDescent="0.25">
      <c r="A40" s="149" t="s">
        <v>139</v>
      </c>
      <c r="B40" s="149" t="s">
        <v>136</v>
      </c>
      <c r="C40" s="149" t="s">
        <v>156</v>
      </c>
      <c r="D40" s="137">
        <v>22070</v>
      </c>
      <c r="E40" s="137" t="s">
        <v>67</v>
      </c>
      <c r="F40" s="137" t="s">
        <v>74</v>
      </c>
      <c r="G40" s="150">
        <v>51060</v>
      </c>
      <c r="H40" s="145">
        <v>300000</v>
      </c>
      <c r="I40" s="145">
        <v>300000</v>
      </c>
      <c r="J40" s="145">
        <v>300000</v>
      </c>
      <c r="K40" s="145" t="s">
        <v>149</v>
      </c>
      <c r="L40" s="149" t="s">
        <v>150</v>
      </c>
      <c r="M40" s="157">
        <f t="shared" si="1"/>
        <v>300000</v>
      </c>
      <c r="N40" s="149">
        <v>300000</v>
      </c>
    </row>
    <row r="41" spans="1:14" x14ac:dyDescent="0.25">
      <c r="A41" s="149" t="s">
        <v>139</v>
      </c>
      <c r="B41" s="149" t="s">
        <v>136</v>
      </c>
      <c r="C41" s="149" t="s">
        <v>156</v>
      </c>
      <c r="D41" s="137">
        <v>22100</v>
      </c>
      <c r="E41" s="137" t="s">
        <v>67</v>
      </c>
      <c r="F41" s="137" t="s">
        <v>75</v>
      </c>
      <c r="G41" s="150">
        <v>1174348</v>
      </c>
      <c r="H41" s="145">
        <v>1450000</v>
      </c>
      <c r="I41" s="145">
        <v>1450000</v>
      </c>
      <c r="J41" s="145">
        <v>1450000</v>
      </c>
      <c r="K41" s="145" t="s">
        <v>149</v>
      </c>
      <c r="L41" s="149" t="s">
        <v>150</v>
      </c>
      <c r="M41" s="157">
        <f t="shared" si="1"/>
        <v>1450000</v>
      </c>
      <c r="N41" s="149">
        <v>1450000</v>
      </c>
    </row>
    <row r="42" spans="1:14" x14ac:dyDescent="0.25">
      <c r="A42" s="149" t="s">
        <v>139</v>
      </c>
      <c r="B42" s="149" t="s">
        <v>136</v>
      </c>
      <c r="C42" s="149" t="s">
        <v>156</v>
      </c>
      <c r="D42" s="137">
        <v>22120</v>
      </c>
      <c r="E42" s="137" t="s">
        <v>67</v>
      </c>
      <c r="F42" s="137" t="s">
        <v>76</v>
      </c>
      <c r="G42" s="150">
        <v>49980</v>
      </c>
      <c r="H42" s="145">
        <v>7100000</v>
      </c>
      <c r="I42" s="145">
        <v>600000</v>
      </c>
      <c r="J42" s="145">
        <v>600000</v>
      </c>
      <c r="K42" s="145" t="s">
        <v>149</v>
      </c>
      <c r="L42" s="149" t="s">
        <v>150</v>
      </c>
      <c r="M42" s="157">
        <f t="shared" si="1"/>
        <v>7100000</v>
      </c>
      <c r="N42" s="149">
        <v>7100000</v>
      </c>
    </row>
    <row r="43" spans="1:14" x14ac:dyDescent="0.25">
      <c r="A43" s="149" t="s">
        <v>139</v>
      </c>
      <c r="B43" s="149" t="s">
        <v>136</v>
      </c>
      <c r="C43" s="149" t="s">
        <v>156</v>
      </c>
      <c r="D43" s="137">
        <v>22900</v>
      </c>
      <c r="E43" s="137" t="s">
        <v>67</v>
      </c>
      <c r="F43" s="137" t="s">
        <v>77</v>
      </c>
      <c r="G43" s="150">
        <v>176821</v>
      </c>
      <c r="H43" s="145">
        <v>550000</v>
      </c>
      <c r="I43" s="145">
        <v>550000</v>
      </c>
      <c r="J43" s="145">
        <v>550000</v>
      </c>
      <c r="K43" s="145" t="s">
        <v>149</v>
      </c>
      <c r="L43" s="149" t="s">
        <v>150</v>
      </c>
      <c r="M43" s="157">
        <f t="shared" si="1"/>
        <v>550000</v>
      </c>
      <c r="N43" s="149">
        <v>550000</v>
      </c>
    </row>
    <row r="44" spans="1:14" x14ac:dyDescent="0.25">
      <c r="A44" s="149" t="s">
        <v>139</v>
      </c>
      <c r="B44" s="149" t="s">
        <v>136</v>
      </c>
      <c r="C44" s="149" t="s">
        <v>156</v>
      </c>
      <c r="D44" s="137">
        <v>26313</v>
      </c>
      <c r="E44" s="137" t="s">
        <v>78</v>
      </c>
      <c r="F44" s="137" t="s">
        <v>82</v>
      </c>
      <c r="G44" s="150">
        <v>145281302</v>
      </c>
      <c r="H44" s="145">
        <v>154800000</v>
      </c>
      <c r="I44" s="145">
        <v>157896000</v>
      </c>
      <c r="J44" s="145">
        <v>161052000</v>
      </c>
      <c r="K44" s="145" t="s">
        <v>149</v>
      </c>
      <c r="L44" s="149" t="s">
        <v>150</v>
      </c>
      <c r="M44" s="157">
        <f t="shared" si="1"/>
        <v>154800000</v>
      </c>
      <c r="N44" s="149">
        <v>154800000</v>
      </c>
    </row>
    <row r="45" spans="1:14" x14ac:dyDescent="0.25">
      <c r="A45" s="149" t="s">
        <v>139</v>
      </c>
      <c r="B45" s="149" t="s">
        <v>136</v>
      </c>
      <c r="C45" s="149" t="s">
        <v>157</v>
      </c>
      <c r="D45" s="143">
        <v>31133</v>
      </c>
      <c r="E45" s="143" t="s">
        <v>98</v>
      </c>
      <c r="F45" s="142" t="s">
        <v>109</v>
      </c>
      <c r="G45" s="152">
        <v>15000000</v>
      </c>
      <c r="H45" s="146">
        <v>0</v>
      </c>
      <c r="I45" s="146">
        <v>0</v>
      </c>
      <c r="J45" s="146">
        <v>0</v>
      </c>
      <c r="K45" s="145" t="s">
        <v>149</v>
      </c>
      <c r="L45" s="149" t="s">
        <v>150</v>
      </c>
      <c r="M45" s="157">
        <f t="shared" si="1"/>
        <v>0</v>
      </c>
      <c r="N45" s="149">
        <v>0</v>
      </c>
    </row>
    <row r="46" spans="1:14" x14ac:dyDescent="0.25">
      <c r="A46" s="149" t="s">
        <v>139</v>
      </c>
      <c r="B46" s="149" t="s">
        <v>137</v>
      </c>
      <c r="C46" s="149" t="s">
        <v>156</v>
      </c>
      <c r="D46" s="153">
        <v>21110</v>
      </c>
      <c r="E46" s="142" t="s">
        <v>20</v>
      </c>
      <c r="F46" s="144" t="s">
        <v>21</v>
      </c>
      <c r="G46" s="154">
        <v>9562695.8000000007</v>
      </c>
      <c r="H46" s="147">
        <v>16200000</v>
      </c>
      <c r="I46" s="147">
        <v>16200000</v>
      </c>
      <c r="J46" s="147">
        <v>16200000</v>
      </c>
      <c r="K46" s="145" t="s">
        <v>149</v>
      </c>
      <c r="L46" s="149" t="s">
        <v>150</v>
      </c>
      <c r="M46" s="157">
        <f t="shared" si="1"/>
        <v>16200000</v>
      </c>
      <c r="N46" s="149">
        <v>16200000</v>
      </c>
    </row>
    <row r="47" spans="1:14" x14ac:dyDescent="0.25">
      <c r="A47" s="149" t="s">
        <v>139</v>
      </c>
      <c r="B47" s="149" t="s">
        <v>137</v>
      </c>
      <c r="C47" s="149" t="s">
        <v>156</v>
      </c>
      <c r="D47" s="137">
        <v>21111</v>
      </c>
      <c r="E47" s="142" t="s">
        <v>20</v>
      </c>
      <c r="F47" s="137" t="s">
        <v>59</v>
      </c>
      <c r="G47" s="150">
        <v>702057</v>
      </c>
      <c r="H47" s="145">
        <v>2000000</v>
      </c>
      <c r="I47" s="145">
        <v>2000000</v>
      </c>
      <c r="J47" s="145">
        <v>2000000</v>
      </c>
      <c r="K47" s="145" t="s">
        <v>149</v>
      </c>
      <c r="L47" s="149" t="s">
        <v>150</v>
      </c>
      <c r="M47" s="157">
        <f t="shared" si="1"/>
        <v>2000000</v>
      </c>
      <c r="N47" s="149">
        <v>2000000</v>
      </c>
    </row>
    <row r="48" spans="1:14" x14ac:dyDescent="0.25">
      <c r="A48" s="149" t="s">
        <v>139</v>
      </c>
      <c r="B48" s="149" t="s">
        <v>137</v>
      </c>
      <c r="C48" s="149" t="s">
        <v>156</v>
      </c>
      <c r="D48" s="137">
        <v>22120</v>
      </c>
      <c r="E48" s="137" t="s">
        <v>67</v>
      </c>
      <c r="F48" s="137" t="s">
        <v>113</v>
      </c>
      <c r="G48" s="155">
        <v>0</v>
      </c>
      <c r="H48" s="145">
        <v>5000000</v>
      </c>
      <c r="I48" s="145">
        <v>5000000</v>
      </c>
      <c r="J48" s="145">
        <v>5000000</v>
      </c>
      <c r="K48" s="145" t="s">
        <v>149</v>
      </c>
      <c r="L48" s="149" t="s">
        <v>150</v>
      </c>
      <c r="M48" s="157">
        <f t="shared" si="1"/>
        <v>5000000</v>
      </c>
      <c r="N48" s="149">
        <v>5000000</v>
      </c>
    </row>
    <row r="49" spans="1:14" x14ac:dyDescent="0.25">
      <c r="A49" s="149" t="s">
        <v>139</v>
      </c>
      <c r="B49" s="149" t="s">
        <v>137</v>
      </c>
      <c r="C49" s="149" t="s">
        <v>156</v>
      </c>
      <c r="D49" s="137">
        <v>22900</v>
      </c>
      <c r="E49" s="137" t="s">
        <v>67</v>
      </c>
      <c r="F49" s="137" t="s">
        <v>77</v>
      </c>
      <c r="G49" s="150">
        <v>2285146</v>
      </c>
      <c r="H49" s="145">
        <v>1600000</v>
      </c>
      <c r="I49" s="145">
        <v>1600000</v>
      </c>
      <c r="J49" s="145">
        <v>1600000</v>
      </c>
      <c r="K49" s="145" t="s">
        <v>149</v>
      </c>
      <c r="L49" s="149" t="s">
        <v>150</v>
      </c>
      <c r="M49" s="157">
        <f t="shared" si="1"/>
        <v>1600000</v>
      </c>
      <c r="N49" s="149">
        <v>1600000</v>
      </c>
    </row>
    <row r="50" spans="1:14" x14ac:dyDescent="0.25">
      <c r="A50" s="149" t="s">
        <v>139</v>
      </c>
      <c r="B50" s="149" t="s">
        <v>138</v>
      </c>
      <c r="C50" s="149" t="s">
        <v>156</v>
      </c>
      <c r="D50" s="137">
        <v>21110</v>
      </c>
      <c r="E50" s="142" t="s">
        <v>20</v>
      </c>
      <c r="F50" s="137" t="s">
        <v>21</v>
      </c>
      <c r="G50" s="150">
        <v>17205480</v>
      </c>
      <c r="H50" s="145">
        <v>39560000</v>
      </c>
      <c r="I50" s="145">
        <v>45660000</v>
      </c>
      <c r="J50" s="145">
        <v>45860000</v>
      </c>
      <c r="K50" s="145" t="s">
        <v>149</v>
      </c>
      <c r="L50" s="149" t="s">
        <v>150</v>
      </c>
      <c r="M50" s="157">
        <f t="shared" si="1"/>
        <v>39560000</v>
      </c>
      <c r="N50" s="149">
        <v>39560000</v>
      </c>
    </row>
    <row r="51" spans="1:14" x14ac:dyDescent="0.25">
      <c r="A51" s="149" t="s">
        <v>139</v>
      </c>
      <c r="B51" s="149" t="s">
        <v>138</v>
      </c>
      <c r="C51" s="149" t="s">
        <v>156</v>
      </c>
      <c r="D51" s="137">
        <v>21111</v>
      </c>
      <c r="E51" s="142" t="s">
        <v>20</v>
      </c>
      <c r="F51" s="137" t="s">
        <v>59</v>
      </c>
      <c r="G51" s="150">
        <v>2099734</v>
      </c>
      <c r="H51" s="145">
        <v>4010000</v>
      </c>
      <c r="I51" s="145">
        <v>4010000</v>
      </c>
      <c r="J51" s="145">
        <v>4010000</v>
      </c>
      <c r="K51" s="145" t="s">
        <v>149</v>
      </c>
      <c r="L51" s="149" t="s">
        <v>150</v>
      </c>
      <c r="M51" s="157">
        <f t="shared" si="1"/>
        <v>4010000</v>
      </c>
      <c r="N51" s="149">
        <v>4010000</v>
      </c>
    </row>
    <row r="52" spans="1:14" x14ac:dyDescent="0.25">
      <c r="A52" s="149" t="s">
        <v>139</v>
      </c>
      <c r="B52" s="149" t="s">
        <v>138</v>
      </c>
      <c r="C52" s="149" t="s">
        <v>156</v>
      </c>
      <c r="D52" s="137">
        <v>21210</v>
      </c>
      <c r="E52" s="142" t="s">
        <v>20</v>
      </c>
      <c r="F52" s="137" t="s">
        <v>66</v>
      </c>
      <c r="G52" s="150">
        <v>195822</v>
      </c>
      <c r="H52" s="145">
        <v>300000</v>
      </c>
      <c r="I52" s="145">
        <v>300000</v>
      </c>
      <c r="J52" s="145">
        <v>300000</v>
      </c>
      <c r="K52" s="145" t="s">
        <v>149</v>
      </c>
      <c r="L52" s="149" t="s">
        <v>150</v>
      </c>
      <c r="M52" s="157">
        <f t="shared" si="1"/>
        <v>300000</v>
      </c>
      <c r="N52" s="149">
        <v>300000</v>
      </c>
    </row>
    <row r="53" spans="1:14" x14ac:dyDescent="0.25">
      <c r="A53" s="149" t="s">
        <v>139</v>
      </c>
      <c r="B53" s="149" t="s">
        <v>138</v>
      </c>
      <c r="C53" s="149" t="s">
        <v>156</v>
      </c>
      <c r="D53" s="137">
        <v>22010</v>
      </c>
      <c r="E53" s="137" t="s">
        <v>67</v>
      </c>
      <c r="F53" s="137" t="s">
        <v>68</v>
      </c>
      <c r="G53" s="150">
        <v>237955</v>
      </c>
      <c r="H53" s="145">
        <v>275000</v>
      </c>
      <c r="I53" s="145">
        <v>275000</v>
      </c>
      <c r="J53" s="145">
        <v>275000</v>
      </c>
      <c r="K53" s="145" t="s">
        <v>149</v>
      </c>
      <c r="L53" s="149" t="s">
        <v>150</v>
      </c>
      <c r="M53" s="157">
        <f t="shared" si="1"/>
        <v>275000</v>
      </c>
      <c r="N53" s="149">
        <v>275000</v>
      </c>
    </row>
    <row r="54" spans="1:14" x14ac:dyDescent="0.25">
      <c r="A54" s="149" t="s">
        <v>139</v>
      </c>
      <c r="B54" s="149" t="s">
        <v>138</v>
      </c>
      <c r="C54" s="149" t="s">
        <v>156</v>
      </c>
      <c r="D54" s="137">
        <v>22040</v>
      </c>
      <c r="E54" s="137" t="s">
        <v>67</v>
      </c>
      <c r="F54" s="137" t="s">
        <v>126</v>
      </c>
      <c r="G54" s="150">
        <v>220779</v>
      </c>
      <c r="H54" s="145">
        <v>250000</v>
      </c>
      <c r="I54" s="145">
        <v>250000</v>
      </c>
      <c r="J54" s="145">
        <v>250000</v>
      </c>
      <c r="K54" s="145" t="s">
        <v>149</v>
      </c>
      <c r="L54" s="149" t="s">
        <v>150</v>
      </c>
      <c r="M54" s="157">
        <f t="shared" si="1"/>
        <v>250000</v>
      </c>
      <c r="N54" s="149">
        <v>250000</v>
      </c>
    </row>
    <row r="55" spans="1:14" x14ac:dyDescent="0.25">
      <c r="A55" s="149" t="s">
        <v>139</v>
      </c>
      <c r="B55" s="149" t="s">
        <v>138</v>
      </c>
      <c r="C55" s="149" t="s">
        <v>156</v>
      </c>
      <c r="D55" s="137">
        <v>22050</v>
      </c>
      <c r="E55" s="137" t="s">
        <v>67</v>
      </c>
      <c r="F55" s="137" t="s">
        <v>72</v>
      </c>
      <c r="G55" s="150">
        <v>99179</v>
      </c>
      <c r="H55" s="145">
        <v>135000</v>
      </c>
      <c r="I55" s="145">
        <v>135000</v>
      </c>
      <c r="J55" s="145">
        <v>135000</v>
      </c>
      <c r="K55" s="145" t="s">
        <v>149</v>
      </c>
      <c r="L55" s="149" t="s">
        <v>150</v>
      </c>
      <c r="M55" s="157">
        <f t="shared" si="1"/>
        <v>135000</v>
      </c>
      <c r="N55" s="149">
        <v>135000</v>
      </c>
    </row>
    <row r="56" spans="1:14" x14ac:dyDescent="0.25">
      <c r="A56" s="149" t="s">
        <v>139</v>
      </c>
      <c r="B56" s="149" t="s">
        <v>138</v>
      </c>
      <c r="C56" s="149" t="s">
        <v>156</v>
      </c>
      <c r="D56" s="137">
        <v>22060</v>
      </c>
      <c r="E56" s="137" t="s">
        <v>67</v>
      </c>
      <c r="F56" s="137" t="s">
        <v>73</v>
      </c>
      <c r="G56" s="150">
        <v>13200</v>
      </c>
      <c r="H56" s="145">
        <v>200000</v>
      </c>
      <c r="I56" s="145">
        <v>200000</v>
      </c>
      <c r="J56" s="145">
        <v>200000</v>
      </c>
      <c r="K56" s="145" t="s">
        <v>149</v>
      </c>
      <c r="L56" s="149" t="s">
        <v>150</v>
      </c>
      <c r="M56" s="157">
        <f t="shared" si="1"/>
        <v>200000</v>
      </c>
      <c r="N56" s="149">
        <v>200000</v>
      </c>
    </row>
    <row r="57" spans="1:14" x14ac:dyDescent="0.25">
      <c r="A57" s="149" t="s">
        <v>139</v>
      </c>
      <c r="B57" s="149" t="s">
        <v>138</v>
      </c>
      <c r="C57" s="149" t="s">
        <v>156</v>
      </c>
      <c r="D57" s="137">
        <v>22100</v>
      </c>
      <c r="E57" s="137" t="s">
        <v>67</v>
      </c>
      <c r="F57" s="137" t="s">
        <v>75</v>
      </c>
      <c r="G57" s="150">
        <v>121107</v>
      </c>
      <c r="H57" s="145">
        <v>250000</v>
      </c>
      <c r="I57" s="145">
        <v>250000</v>
      </c>
      <c r="J57" s="145">
        <v>250000</v>
      </c>
      <c r="K57" s="145" t="s">
        <v>149</v>
      </c>
      <c r="L57" s="149" t="s">
        <v>150</v>
      </c>
      <c r="M57" s="157">
        <f t="shared" si="1"/>
        <v>250000</v>
      </c>
      <c r="N57" s="149">
        <v>250000</v>
      </c>
    </row>
    <row r="58" spans="1:14" x14ac:dyDescent="0.25">
      <c r="A58" s="149" t="s">
        <v>139</v>
      </c>
      <c r="B58" s="149" t="s">
        <v>138</v>
      </c>
      <c r="C58" s="149" t="s">
        <v>156</v>
      </c>
      <c r="D58" s="137">
        <v>22120</v>
      </c>
      <c r="E58" s="137" t="s">
        <v>67</v>
      </c>
      <c r="F58" s="137" t="s">
        <v>76</v>
      </c>
      <c r="G58" s="150">
        <v>1606850</v>
      </c>
      <c r="H58" s="145">
        <v>800000</v>
      </c>
      <c r="I58" s="145">
        <v>800000</v>
      </c>
      <c r="J58" s="145">
        <v>800000</v>
      </c>
      <c r="K58" s="145" t="s">
        <v>149</v>
      </c>
      <c r="L58" s="149" t="s">
        <v>150</v>
      </c>
      <c r="M58" s="157">
        <f t="shared" si="1"/>
        <v>800000</v>
      </c>
      <c r="N58" s="149">
        <v>800000</v>
      </c>
    </row>
    <row r="59" spans="1:14" x14ac:dyDescent="0.25">
      <c r="A59" s="149" t="s">
        <v>139</v>
      </c>
      <c r="B59" s="149" t="s">
        <v>138</v>
      </c>
      <c r="C59" s="149" t="s">
        <v>156</v>
      </c>
      <c r="D59" s="137">
        <v>22900</v>
      </c>
      <c r="E59" s="137" t="s">
        <v>67</v>
      </c>
      <c r="F59" s="137" t="s">
        <v>77</v>
      </c>
      <c r="G59" s="150">
        <v>8000</v>
      </c>
      <c r="H59" s="145">
        <v>20000</v>
      </c>
      <c r="I59" s="145">
        <v>20000</v>
      </c>
      <c r="J59" s="145">
        <v>20000</v>
      </c>
      <c r="K59" s="145" t="s">
        <v>149</v>
      </c>
      <c r="L59" s="149" t="s">
        <v>150</v>
      </c>
      <c r="M59" s="157">
        <f t="shared" si="1"/>
        <v>20000</v>
      </c>
      <c r="N59" s="149">
        <v>20000</v>
      </c>
    </row>
    <row r="60" spans="1:14" x14ac:dyDescent="0.25">
      <c r="A60" s="156" t="s">
        <v>139</v>
      </c>
      <c r="B60" s="149" t="s">
        <v>136</v>
      </c>
      <c r="C60" s="149" t="s">
        <v>156</v>
      </c>
      <c r="D60" s="137">
        <v>21110</v>
      </c>
      <c r="E60" s="142" t="s">
        <v>20</v>
      </c>
      <c r="F60" s="137" t="s">
        <v>21</v>
      </c>
      <c r="G60" s="150">
        <v>23553960</v>
      </c>
      <c r="H60" s="145">
        <v>30145000</v>
      </c>
      <c r="I60" s="145">
        <v>30989000</v>
      </c>
      <c r="J60" s="145">
        <v>31323000</v>
      </c>
      <c r="K60" s="145" t="s">
        <v>153</v>
      </c>
      <c r="L60" s="149" t="s">
        <v>154</v>
      </c>
      <c r="M60" s="157">
        <f t="shared" ref="M60:M88" si="2">I60</f>
        <v>30989000</v>
      </c>
      <c r="N60" s="149">
        <v>30989000</v>
      </c>
    </row>
    <row r="61" spans="1:14" x14ac:dyDescent="0.25">
      <c r="A61" s="149" t="s">
        <v>139</v>
      </c>
      <c r="B61" s="149" t="s">
        <v>136</v>
      </c>
      <c r="C61" s="149" t="s">
        <v>156</v>
      </c>
      <c r="D61" s="137">
        <v>21111</v>
      </c>
      <c r="E61" s="142" t="s">
        <v>20</v>
      </c>
      <c r="F61" s="137" t="s">
        <v>59</v>
      </c>
      <c r="G61" s="150">
        <v>4339203</v>
      </c>
      <c r="H61" s="145">
        <v>3715000</v>
      </c>
      <c r="I61" s="145">
        <v>3815000</v>
      </c>
      <c r="J61" s="145">
        <v>3915000</v>
      </c>
      <c r="K61" s="145" t="s">
        <v>153</v>
      </c>
      <c r="L61" s="149" t="s">
        <v>154</v>
      </c>
      <c r="M61" s="157">
        <f t="shared" si="2"/>
        <v>3815000</v>
      </c>
      <c r="N61" s="149">
        <v>3815000</v>
      </c>
    </row>
    <row r="62" spans="1:14" x14ac:dyDescent="0.25">
      <c r="A62" s="149" t="s">
        <v>139</v>
      </c>
      <c r="B62" s="149" t="s">
        <v>136</v>
      </c>
      <c r="C62" s="149" t="s">
        <v>156</v>
      </c>
      <c r="D62" s="137">
        <v>21210</v>
      </c>
      <c r="E62" s="142" t="s">
        <v>20</v>
      </c>
      <c r="F62" s="137" t="s">
        <v>66</v>
      </c>
      <c r="G62" s="150">
        <v>568393</v>
      </c>
      <c r="H62" s="145">
        <v>700000</v>
      </c>
      <c r="I62" s="145">
        <v>700000</v>
      </c>
      <c r="J62" s="145">
        <v>700000</v>
      </c>
      <c r="K62" s="145" t="s">
        <v>153</v>
      </c>
      <c r="L62" s="149" t="s">
        <v>154</v>
      </c>
      <c r="M62" s="157">
        <f t="shared" si="2"/>
        <v>700000</v>
      </c>
      <c r="N62" s="149">
        <v>700000</v>
      </c>
    </row>
    <row r="63" spans="1:14" x14ac:dyDescent="0.25">
      <c r="A63" s="149" t="s">
        <v>139</v>
      </c>
      <c r="B63" s="149" t="s">
        <v>136</v>
      </c>
      <c r="C63" s="149" t="s">
        <v>156</v>
      </c>
      <c r="D63" s="137">
        <v>22010</v>
      </c>
      <c r="E63" s="137" t="s">
        <v>67</v>
      </c>
      <c r="F63" s="137" t="s">
        <v>68</v>
      </c>
      <c r="G63" s="150">
        <v>4094662</v>
      </c>
      <c r="H63" s="145">
        <v>4550000</v>
      </c>
      <c r="I63" s="145">
        <v>4550000</v>
      </c>
      <c r="J63" s="145">
        <v>4550000</v>
      </c>
      <c r="K63" s="145" t="s">
        <v>153</v>
      </c>
      <c r="L63" s="149" t="s">
        <v>154</v>
      </c>
      <c r="M63" s="157">
        <f t="shared" si="2"/>
        <v>4550000</v>
      </c>
      <c r="N63" s="149">
        <v>4550000</v>
      </c>
    </row>
    <row r="64" spans="1:14" x14ac:dyDescent="0.25">
      <c r="A64" s="149" t="s">
        <v>139</v>
      </c>
      <c r="B64" s="149" t="s">
        <v>136</v>
      </c>
      <c r="C64" s="149" t="s">
        <v>156</v>
      </c>
      <c r="D64" s="137">
        <v>22020</v>
      </c>
      <c r="E64" s="137" t="s">
        <v>67</v>
      </c>
      <c r="F64" s="137" t="s">
        <v>69</v>
      </c>
      <c r="G64" s="150">
        <v>494723</v>
      </c>
      <c r="H64" s="145">
        <v>500000</v>
      </c>
      <c r="I64" s="145">
        <v>510000</v>
      </c>
      <c r="J64" s="145">
        <v>520000</v>
      </c>
      <c r="K64" s="145" t="s">
        <v>153</v>
      </c>
      <c r="L64" s="149" t="s">
        <v>154</v>
      </c>
      <c r="M64" s="157">
        <f t="shared" si="2"/>
        <v>510000</v>
      </c>
      <c r="N64" s="149">
        <v>510000</v>
      </c>
    </row>
    <row r="65" spans="1:14" x14ac:dyDescent="0.25">
      <c r="A65" s="149" t="s">
        <v>139</v>
      </c>
      <c r="B65" s="149" t="s">
        <v>136</v>
      </c>
      <c r="C65" s="149" t="s">
        <v>156</v>
      </c>
      <c r="D65" s="137">
        <v>22030</v>
      </c>
      <c r="E65" s="137" t="s">
        <v>67</v>
      </c>
      <c r="F65" s="137" t="s">
        <v>70</v>
      </c>
      <c r="G65" s="150">
        <v>852369</v>
      </c>
      <c r="H65" s="145">
        <v>100000</v>
      </c>
      <c r="I65" s="145">
        <v>100000</v>
      </c>
      <c r="J65" s="145">
        <v>100000</v>
      </c>
      <c r="K65" s="145" t="s">
        <v>153</v>
      </c>
      <c r="L65" s="149" t="s">
        <v>154</v>
      </c>
      <c r="M65" s="157">
        <f t="shared" si="2"/>
        <v>100000</v>
      </c>
      <c r="N65" s="149">
        <v>100000</v>
      </c>
    </row>
    <row r="66" spans="1:14" x14ac:dyDescent="0.25">
      <c r="A66" s="149" t="s">
        <v>139</v>
      </c>
      <c r="B66" s="149" t="s">
        <v>136</v>
      </c>
      <c r="C66" s="149" t="s">
        <v>156</v>
      </c>
      <c r="D66" s="137">
        <v>22040</v>
      </c>
      <c r="E66" s="137" t="s">
        <v>67</v>
      </c>
      <c r="F66" s="137" t="s">
        <v>71</v>
      </c>
      <c r="G66" s="150">
        <v>1444229</v>
      </c>
      <c r="H66" s="145">
        <v>800000</v>
      </c>
      <c r="I66" s="145">
        <v>800000</v>
      </c>
      <c r="J66" s="145">
        <v>800000</v>
      </c>
      <c r="K66" s="145" t="s">
        <v>153</v>
      </c>
      <c r="L66" s="149" t="s">
        <v>154</v>
      </c>
      <c r="M66" s="157">
        <f t="shared" si="2"/>
        <v>800000</v>
      </c>
      <c r="N66" s="149">
        <v>800000</v>
      </c>
    </row>
    <row r="67" spans="1:14" x14ac:dyDescent="0.25">
      <c r="A67" s="149" t="s">
        <v>139</v>
      </c>
      <c r="B67" s="149" t="s">
        <v>136</v>
      </c>
      <c r="C67" s="149" t="s">
        <v>156</v>
      </c>
      <c r="D67" s="137">
        <v>22050</v>
      </c>
      <c r="E67" s="137" t="s">
        <v>67</v>
      </c>
      <c r="F67" s="137" t="s">
        <v>72</v>
      </c>
      <c r="G67" s="150">
        <v>646643</v>
      </c>
      <c r="H67" s="145">
        <v>590000</v>
      </c>
      <c r="I67" s="145">
        <v>590000</v>
      </c>
      <c r="J67" s="145">
        <v>590000</v>
      </c>
      <c r="K67" s="145" t="s">
        <v>153</v>
      </c>
      <c r="L67" s="149" t="s">
        <v>154</v>
      </c>
      <c r="M67" s="157">
        <f t="shared" si="2"/>
        <v>590000</v>
      </c>
      <c r="N67" s="149">
        <v>590000</v>
      </c>
    </row>
    <row r="68" spans="1:14" x14ac:dyDescent="0.25">
      <c r="A68" s="149" t="s">
        <v>139</v>
      </c>
      <c r="B68" s="149" t="s">
        <v>136</v>
      </c>
      <c r="C68" s="149" t="s">
        <v>156</v>
      </c>
      <c r="D68" s="137">
        <v>22060</v>
      </c>
      <c r="E68" s="137" t="s">
        <v>67</v>
      </c>
      <c r="F68" s="137" t="s">
        <v>73</v>
      </c>
      <c r="G68" s="150">
        <v>247175</v>
      </c>
      <c r="H68" s="145">
        <v>500000</v>
      </c>
      <c r="I68" s="145">
        <v>500000</v>
      </c>
      <c r="J68" s="145">
        <v>500000</v>
      </c>
      <c r="K68" s="145" t="s">
        <v>153</v>
      </c>
      <c r="L68" s="149" t="s">
        <v>154</v>
      </c>
      <c r="M68" s="157">
        <f t="shared" si="2"/>
        <v>500000</v>
      </c>
      <c r="N68" s="149">
        <v>500000</v>
      </c>
    </row>
    <row r="69" spans="1:14" x14ac:dyDescent="0.25">
      <c r="A69" s="149" t="s">
        <v>139</v>
      </c>
      <c r="B69" s="149" t="s">
        <v>136</v>
      </c>
      <c r="C69" s="149" t="s">
        <v>156</v>
      </c>
      <c r="D69" s="137">
        <v>22070</v>
      </c>
      <c r="E69" s="137" t="s">
        <v>67</v>
      </c>
      <c r="F69" s="137" t="s">
        <v>74</v>
      </c>
      <c r="G69" s="150">
        <v>51060</v>
      </c>
      <c r="H69" s="145">
        <v>300000</v>
      </c>
      <c r="I69" s="145">
        <v>300000</v>
      </c>
      <c r="J69" s="145">
        <v>300000</v>
      </c>
      <c r="K69" s="145" t="s">
        <v>153</v>
      </c>
      <c r="L69" s="149" t="s">
        <v>154</v>
      </c>
      <c r="M69" s="157">
        <f t="shared" si="2"/>
        <v>300000</v>
      </c>
      <c r="N69" s="149">
        <v>300000</v>
      </c>
    </row>
    <row r="70" spans="1:14" x14ac:dyDescent="0.25">
      <c r="A70" s="149" t="s">
        <v>139</v>
      </c>
      <c r="B70" s="149" t="s">
        <v>136</v>
      </c>
      <c r="C70" s="149" t="s">
        <v>156</v>
      </c>
      <c r="D70" s="137">
        <v>22100</v>
      </c>
      <c r="E70" s="137" t="s">
        <v>67</v>
      </c>
      <c r="F70" s="137" t="s">
        <v>75</v>
      </c>
      <c r="G70" s="150">
        <v>1174348</v>
      </c>
      <c r="H70" s="145">
        <v>1450000</v>
      </c>
      <c r="I70" s="145">
        <v>1450000</v>
      </c>
      <c r="J70" s="145">
        <v>1450000</v>
      </c>
      <c r="K70" s="145" t="s">
        <v>153</v>
      </c>
      <c r="L70" s="149" t="s">
        <v>154</v>
      </c>
      <c r="M70" s="157">
        <f t="shared" si="2"/>
        <v>1450000</v>
      </c>
      <c r="N70" s="149">
        <v>1450000</v>
      </c>
    </row>
    <row r="71" spans="1:14" x14ac:dyDescent="0.25">
      <c r="A71" s="149" t="s">
        <v>139</v>
      </c>
      <c r="B71" s="149" t="s">
        <v>136</v>
      </c>
      <c r="C71" s="149" t="s">
        <v>156</v>
      </c>
      <c r="D71" s="137">
        <v>22120</v>
      </c>
      <c r="E71" s="137" t="s">
        <v>67</v>
      </c>
      <c r="F71" s="137" t="s">
        <v>76</v>
      </c>
      <c r="G71" s="150">
        <v>49980</v>
      </c>
      <c r="H71" s="145">
        <v>7100000</v>
      </c>
      <c r="I71" s="145">
        <v>600000</v>
      </c>
      <c r="J71" s="145">
        <v>600000</v>
      </c>
      <c r="K71" s="145" t="s">
        <v>153</v>
      </c>
      <c r="L71" s="149" t="s">
        <v>154</v>
      </c>
      <c r="M71" s="157">
        <f t="shared" si="2"/>
        <v>600000</v>
      </c>
      <c r="N71" s="149">
        <v>600000</v>
      </c>
    </row>
    <row r="72" spans="1:14" x14ac:dyDescent="0.25">
      <c r="A72" s="149" t="s">
        <v>139</v>
      </c>
      <c r="B72" s="149" t="s">
        <v>136</v>
      </c>
      <c r="C72" s="149" t="s">
        <v>156</v>
      </c>
      <c r="D72" s="137">
        <v>22900</v>
      </c>
      <c r="E72" s="137" t="s">
        <v>67</v>
      </c>
      <c r="F72" s="137" t="s">
        <v>77</v>
      </c>
      <c r="G72" s="150">
        <v>176821</v>
      </c>
      <c r="H72" s="145">
        <v>550000</v>
      </c>
      <c r="I72" s="145">
        <v>550000</v>
      </c>
      <c r="J72" s="145">
        <v>550000</v>
      </c>
      <c r="K72" s="145" t="s">
        <v>153</v>
      </c>
      <c r="L72" s="149" t="s">
        <v>154</v>
      </c>
      <c r="M72" s="157">
        <f t="shared" si="2"/>
        <v>550000</v>
      </c>
      <c r="N72" s="149">
        <v>550000</v>
      </c>
    </row>
    <row r="73" spans="1:14" x14ac:dyDescent="0.25">
      <c r="A73" s="149" t="s">
        <v>139</v>
      </c>
      <c r="B73" s="149" t="s">
        <v>136</v>
      </c>
      <c r="C73" s="149" t="s">
        <v>156</v>
      </c>
      <c r="D73" s="137">
        <v>26313</v>
      </c>
      <c r="E73" s="137" t="s">
        <v>78</v>
      </c>
      <c r="F73" s="137" t="s">
        <v>82</v>
      </c>
      <c r="G73" s="150">
        <v>145281302</v>
      </c>
      <c r="H73" s="145">
        <v>154800000</v>
      </c>
      <c r="I73" s="145">
        <v>157896000</v>
      </c>
      <c r="J73" s="145">
        <v>161052000</v>
      </c>
      <c r="K73" s="145" t="s">
        <v>153</v>
      </c>
      <c r="L73" s="149" t="s">
        <v>154</v>
      </c>
      <c r="M73" s="157">
        <f t="shared" si="2"/>
        <v>157896000</v>
      </c>
      <c r="N73" s="149">
        <v>157896000</v>
      </c>
    </row>
    <row r="74" spans="1:14" x14ac:dyDescent="0.25">
      <c r="A74" s="149" t="s">
        <v>139</v>
      </c>
      <c r="B74" s="149" t="s">
        <v>136</v>
      </c>
      <c r="C74" s="149" t="s">
        <v>157</v>
      </c>
      <c r="D74" s="143">
        <v>31133</v>
      </c>
      <c r="E74" s="143" t="s">
        <v>98</v>
      </c>
      <c r="F74" s="142" t="s">
        <v>109</v>
      </c>
      <c r="G74" s="152">
        <v>15000000</v>
      </c>
      <c r="H74" s="146">
        <v>0</v>
      </c>
      <c r="I74" s="146">
        <v>0</v>
      </c>
      <c r="J74" s="146">
        <v>0</v>
      </c>
      <c r="K74" s="145" t="s">
        <v>153</v>
      </c>
      <c r="L74" s="149" t="s">
        <v>154</v>
      </c>
      <c r="M74" s="157">
        <f t="shared" si="2"/>
        <v>0</v>
      </c>
      <c r="N74" s="149">
        <v>0</v>
      </c>
    </row>
    <row r="75" spans="1:14" x14ac:dyDescent="0.25">
      <c r="A75" s="149" t="s">
        <v>139</v>
      </c>
      <c r="B75" s="149" t="s">
        <v>137</v>
      </c>
      <c r="C75" s="149" t="s">
        <v>156</v>
      </c>
      <c r="D75" s="153">
        <v>21110</v>
      </c>
      <c r="E75" s="142" t="s">
        <v>20</v>
      </c>
      <c r="F75" s="144" t="s">
        <v>21</v>
      </c>
      <c r="G75" s="154">
        <v>9562695.8000000007</v>
      </c>
      <c r="H75" s="147">
        <v>16200000</v>
      </c>
      <c r="I75" s="147">
        <v>16200000</v>
      </c>
      <c r="J75" s="147">
        <v>16200000</v>
      </c>
      <c r="K75" s="145" t="s">
        <v>153</v>
      </c>
      <c r="L75" s="149" t="s">
        <v>154</v>
      </c>
      <c r="M75" s="157">
        <f t="shared" si="2"/>
        <v>16200000</v>
      </c>
      <c r="N75" s="149">
        <v>16200000</v>
      </c>
    </row>
    <row r="76" spans="1:14" x14ac:dyDescent="0.25">
      <c r="A76" s="149" t="s">
        <v>139</v>
      </c>
      <c r="B76" s="149" t="s">
        <v>137</v>
      </c>
      <c r="C76" s="149" t="s">
        <v>156</v>
      </c>
      <c r="D76" s="137">
        <v>21111</v>
      </c>
      <c r="E76" s="142" t="s">
        <v>20</v>
      </c>
      <c r="F76" s="137" t="s">
        <v>59</v>
      </c>
      <c r="G76" s="150">
        <v>702057</v>
      </c>
      <c r="H76" s="145">
        <v>2000000</v>
      </c>
      <c r="I76" s="145">
        <v>2000000</v>
      </c>
      <c r="J76" s="145">
        <v>2000000</v>
      </c>
      <c r="K76" s="145" t="s">
        <v>153</v>
      </c>
      <c r="L76" s="149" t="s">
        <v>154</v>
      </c>
      <c r="M76" s="157">
        <f t="shared" si="2"/>
        <v>2000000</v>
      </c>
      <c r="N76" s="149">
        <v>2000000</v>
      </c>
    </row>
    <row r="77" spans="1:14" x14ac:dyDescent="0.25">
      <c r="A77" s="149" t="s">
        <v>139</v>
      </c>
      <c r="B77" s="149" t="s">
        <v>137</v>
      </c>
      <c r="C77" s="149" t="s">
        <v>156</v>
      </c>
      <c r="D77" s="137">
        <v>22120</v>
      </c>
      <c r="E77" s="137" t="s">
        <v>67</v>
      </c>
      <c r="F77" s="137" t="s">
        <v>113</v>
      </c>
      <c r="G77" s="155">
        <v>0</v>
      </c>
      <c r="H77" s="145">
        <v>5000000</v>
      </c>
      <c r="I77" s="145">
        <v>5000000</v>
      </c>
      <c r="J77" s="145">
        <v>5000000</v>
      </c>
      <c r="K77" s="145" t="s">
        <v>153</v>
      </c>
      <c r="L77" s="149" t="s">
        <v>154</v>
      </c>
      <c r="M77" s="157">
        <f t="shared" si="2"/>
        <v>5000000</v>
      </c>
      <c r="N77" s="149">
        <v>5000000</v>
      </c>
    </row>
    <row r="78" spans="1:14" x14ac:dyDescent="0.25">
      <c r="A78" s="149" t="s">
        <v>139</v>
      </c>
      <c r="B78" s="149" t="s">
        <v>137</v>
      </c>
      <c r="C78" s="149" t="s">
        <v>156</v>
      </c>
      <c r="D78" s="137">
        <v>22900</v>
      </c>
      <c r="E78" s="137" t="s">
        <v>67</v>
      </c>
      <c r="F78" s="137" t="s">
        <v>77</v>
      </c>
      <c r="G78" s="150">
        <v>2285146</v>
      </c>
      <c r="H78" s="145">
        <v>1600000</v>
      </c>
      <c r="I78" s="145">
        <v>1600000</v>
      </c>
      <c r="J78" s="145">
        <v>1600000</v>
      </c>
      <c r="K78" s="145" t="s">
        <v>153</v>
      </c>
      <c r="L78" s="149" t="s">
        <v>154</v>
      </c>
      <c r="M78" s="157">
        <f t="shared" si="2"/>
        <v>1600000</v>
      </c>
      <c r="N78" s="149">
        <v>1600000</v>
      </c>
    </row>
    <row r="79" spans="1:14" x14ac:dyDescent="0.25">
      <c r="A79" s="149" t="s">
        <v>139</v>
      </c>
      <c r="B79" s="149" t="s">
        <v>138</v>
      </c>
      <c r="C79" s="149" t="s">
        <v>156</v>
      </c>
      <c r="D79" s="137">
        <v>21110</v>
      </c>
      <c r="E79" s="142" t="s">
        <v>20</v>
      </c>
      <c r="F79" s="137" t="s">
        <v>21</v>
      </c>
      <c r="G79" s="150">
        <v>17205480</v>
      </c>
      <c r="H79" s="145">
        <v>39560000</v>
      </c>
      <c r="I79" s="145">
        <v>45660000</v>
      </c>
      <c r="J79" s="145">
        <v>45860000</v>
      </c>
      <c r="K79" s="145" t="s">
        <v>153</v>
      </c>
      <c r="L79" s="149" t="s">
        <v>154</v>
      </c>
      <c r="M79" s="157">
        <f t="shared" si="2"/>
        <v>45660000</v>
      </c>
      <c r="N79" s="149">
        <v>45660000</v>
      </c>
    </row>
    <row r="80" spans="1:14" x14ac:dyDescent="0.25">
      <c r="A80" s="149" t="s">
        <v>139</v>
      </c>
      <c r="B80" s="149" t="s">
        <v>138</v>
      </c>
      <c r="C80" s="149" t="s">
        <v>156</v>
      </c>
      <c r="D80" s="137">
        <v>21111</v>
      </c>
      <c r="E80" s="142" t="s">
        <v>20</v>
      </c>
      <c r="F80" s="137" t="s">
        <v>59</v>
      </c>
      <c r="G80" s="150">
        <v>2099734</v>
      </c>
      <c r="H80" s="145">
        <v>4010000</v>
      </c>
      <c r="I80" s="145">
        <v>4010000</v>
      </c>
      <c r="J80" s="145">
        <v>4010000</v>
      </c>
      <c r="K80" s="145" t="s">
        <v>153</v>
      </c>
      <c r="L80" s="149" t="s">
        <v>154</v>
      </c>
      <c r="M80" s="157">
        <f t="shared" si="2"/>
        <v>4010000</v>
      </c>
      <c r="N80" s="149">
        <v>4010000</v>
      </c>
    </row>
    <row r="81" spans="1:14" x14ac:dyDescent="0.25">
      <c r="A81" s="149" t="s">
        <v>139</v>
      </c>
      <c r="B81" s="149" t="s">
        <v>138</v>
      </c>
      <c r="C81" s="149" t="s">
        <v>156</v>
      </c>
      <c r="D81" s="137">
        <v>21210</v>
      </c>
      <c r="E81" s="142" t="s">
        <v>20</v>
      </c>
      <c r="F81" s="137" t="s">
        <v>66</v>
      </c>
      <c r="G81" s="150">
        <v>195822</v>
      </c>
      <c r="H81" s="145">
        <v>300000</v>
      </c>
      <c r="I81" s="145">
        <v>300000</v>
      </c>
      <c r="J81" s="145">
        <v>300000</v>
      </c>
      <c r="K81" s="145" t="s">
        <v>153</v>
      </c>
      <c r="L81" s="149" t="s">
        <v>154</v>
      </c>
      <c r="M81" s="157">
        <f t="shared" si="2"/>
        <v>300000</v>
      </c>
      <c r="N81" s="149">
        <v>300000</v>
      </c>
    </row>
    <row r="82" spans="1:14" x14ac:dyDescent="0.25">
      <c r="A82" s="149" t="s">
        <v>139</v>
      </c>
      <c r="B82" s="149" t="s">
        <v>138</v>
      </c>
      <c r="C82" s="149" t="s">
        <v>156</v>
      </c>
      <c r="D82" s="137">
        <v>22010</v>
      </c>
      <c r="E82" s="137" t="s">
        <v>67</v>
      </c>
      <c r="F82" s="137" t="s">
        <v>68</v>
      </c>
      <c r="G82" s="150">
        <v>237955</v>
      </c>
      <c r="H82" s="145">
        <v>275000</v>
      </c>
      <c r="I82" s="145">
        <v>275000</v>
      </c>
      <c r="J82" s="145">
        <v>275000</v>
      </c>
      <c r="K82" s="145" t="s">
        <v>153</v>
      </c>
      <c r="L82" s="149" t="s">
        <v>154</v>
      </c>
      <c r="M82" s="157">
        <f t="shared" si="2"/>
        <v>275000</v>
      </c>
      <c r="N82" s="149">
        <v>275000</v>
      </c>
    </row>
    <row r="83" spans="1:14" x14ac:dyDescent="0.25">
      <c r="A83" s="149" t="s">
        <v>139</v>
      </c>
      <c r="B83" s="149" t="s">
        <v>138</v>
      </c>
      <c r="C83" s="149" t="s">
        <v>156</v>
      </c>
      <c r="D83" s="137">
        <v>22040</v>
      </c>
      <c r="E83" s="137" t="s">
        <v>67</v>
      </c>
      <c r="F83" s="137" t="s">
        <v>126</v>
      </c>
      <c r="G83" s="150">
        <v>220779</v>
      </c>
      <c r="H83" s="145">
        <v>250000</v>
      </c>
      <c r="I83" s="145">
        <v>250000</v>
      </c>
      <c r="J83" s="145">
        <v>250000</v>
      </c>
      <c r="K83" s="145" t="s">
        <v>153</v>
      </c>
      <c r="L83" s="149" t="s">
        <v>154</v>
      </c>
      <c r="M83" s="157">
        <f t="shared" si="2"/>
        <v>250000</v>
      </c>
      <c r="N83" s="149">
        <v>250000</v>
      </c>
    </row>
    <row r="84" spans="1:14" x14ac:dyDescent="0.25">
      <c r="A84" s="149" t="s">
        <v>139</v>
      </c>
      <c r="B84" s="149" t="s">
        <v>138</v>
      </c>
      <c r="C84" s="149" t="s">
        <v>156</v>
      </c>
      <c r="D84" s="137">
        <v>22050</v>
      </c>
      <c r="E84" s="137" t="s">
        <v>67</v>
      </c>
      <c r="F84" s="137" t="s">
        <v>72</v>
      </c>
      <c r="G84" s="150">
        <v>99179</v>
      </c>
      <c r="H84" s="145">
        <v>135000</v>
      </c>
      <c r="I84" s="145">
        <v>135000</v>
      </c>
      <c r="J84" s="145">
        <v>135000</v>
      </c>
      <c r="K84" s="145" t="s">
        <v>153</v>
      </c>
      <c r="L84" s="149" t="s">
        <v>154</v>
      </c>
      <c r="M84" s="157">
        <f t="shared" si="2"/>
        <v>135000</v>
      </c>
      <c r="N84" s="149">
        <v>135000</v>
      </c>
    </row>
    <row r="85" spans="1:14" x14ac:dyDescent="0.25">
      <c r="A85" s="149" t="s">
        <v>139</v>
      </c>
      <c r="B85" s="149" t="s">
        <v>138</v>
      </c>
      <c r="C85" s="149" t="s">
        <v>156</v>
      </c>
      <c r="D85" s="137">
        <v>22060</v>
      </c>
      <c r="E85" s="137" t="s">
        <v>67</v>
      </c>
      <c r="F85" s="137" t="s">
        <v>73</v>
      </c>
      <c r="G85" s="150">
        <v>13200</v>
      </c>
      <c r="H85" s="145">
        <v>200000</v>
      </c>
      <c r="I85" s="145">
        <v>200000</v>
      </c>
      <c r="J85" s="145">
        <v>200000</v>
      </c>
      <c r="K85" s="145" t="s">
        <v>153</v>
      </c>
      <c r="L85" s="149" t="s">
        <v>154</v>
      </c>
      <c r="M85" s="157">
        <f t="shared" si="2"/>
        <v>200000</v>
      </c>
      <c r="N85" s="149">
        <v>200000</v>
      </c>
    </row>
    <row r="86" spans="1:14" x14ac:dyDescent="0.25">
      <c r="A86" s="149" t="s">
        <v>139</v>
      </c>
      <c r="B86" s="149" t="s">
        <v>138</v>
      </c>
      <c r="C86" s="149" t="s">
        <v>156</v>
      </c>
      <c r="D86" s="137">
        <v>22100</v>
      </c>
      <c r="E86" s="137" t="s">
        <v>67</v>
      </c>
      <c r="F86" s="137" t="s">
        <v>75</v>
      </c>
      <c r="G86" s="150">
        <v>121107</v>
      </c>
      <c r="H86" s="145">
        <v>250000</v>
      </c>
      <c r="I86" s="145">
        <v>250000</v>
      </c>
      <c r="J86" s="145">
        <v>250000</v>
      </c>
      <c r="K86" s="145" t="s">
        <v>153</v>
      </c>
      <c r="L86" s="149" t="s">
        <v>154</v>
      </c>
      <c r="M86" s="157">
        <f t="shared" si="2"/>
        <v>250000</v>
      </c>
      <c r="N86" s="149">
        <v>250000</v>
      </c>
    </row>
    <row r="87" spans="1:14" x14ac:dyDescent="0.25">
      <c r="A87" s="149" t="s">
        <v>139</v>
      </c>
      <c r="B87" s="149" t="s">
        <v>138</v>
      </c>
      <c r="C87" s="149" t="s">
        <v>156</v>
      </c>
      <c r="D87" s="137">
        <v>22120</v>
      </c>
      <c r="E87" s="137" t="s">
        <v>67</v>
      </c>
      <c r="F87" s="137" t="s">
        <v>76</v>
      </c>
      <c r="G87" s="150">
        <v>1606850</v>
      </c>
      <c r="H87" s="145">
        <v>800000</v>
      </c>
      <c r="I87" s="145">
        <v>800000</v>
      </c>
      <c r="J87" s="145">
        <v>800000</v>
      </c>
      <c r="K87" s="145" t="s">
        <v>153</v>
      </c>
      <c r="L87" s="149" t="s">
        <v>154</v>
      </c>
      <c r="M87" s="157">
        <f t="shared" si="2"/>
        <v>800000</v>
      </c>
      <c r="N87" s="149">
        <v>800000</v>
      </c>
    </row>
    <row r="88" spans="1:14" x14ac:dyDescent="0.25">
      <c r="A88" s="149" t="s">
        <v>139</v>
      </c>
      <c r="B88" s="149" t="s">
        <v>138</v>
      </c>
      <c r="C88" s="149" t="s">
        <v>156</v>
      </c>
      <c r="D88" s="137">
        <v>22900</v>
      </c>
      <c r="E88" s="137" t="s">
        <v>67</v>
      </c>
      <c r="F88" s="137" t="s">
        <v>77</v>
      </c>
      <c r="G88" s="150">
        <v>8000</v>
      </c>
      <c r="H88" s="145">
        <v>20000</v>
      </c>
      <c r="I88" s="145">
        <v>20000</v>
      </c>
      <c r="J88" s="145">
        <v>20000</v>
      </c>
      <c r="K88" s="145" t="s">
        <v>153</v>
      </c>
      <c r="L88" s="149" t="s">
        <v>154</v>
      </c>
      <c r="M88" s="157">
        <f t="shared" si="2"/>
        <v>20000</v>
      </c>
      <c r="N88" s="149">
        <v>20000</v>
      </c>
    </row>
    <row r="89" spans="1:14" x14ac:dyDescent="0.25">
      <c r="A89" s="156" t="s">
        <v>139</v>
      </c>
      <c r="B89" s="149" t="s">
        <v>136</v>
      </c>
      <c r="C89" s="149" t="s">
        <v>156</v>
      </c>
      <c r="D89" s="137">
        <v>21110</v>
      </c>
      <c r="E89" s="142" t="s">
        <v>20</v>
      </c>
      <c r="F89" s="137" t="s">
        <v>21</v>
      </c>
      <c r="G89" s="150">
        <v>23553960</v>
      </c>
      <c r="H89" s="145">
        <v>30145000</v>
      </c>
      <c r="I89" s="145">
        <v>30989000</v>
      </c>
      <c r="J89" s="145">
        <v>31323000</v>
      </c>
      <c r="K89" s="145" t="s">
        <v>153</v>
      </c>
      <c r="L89" s="149" t="s">
        <v>155</v>
      </c>
      <c r="M89" s="157">
        <f t="shared" ref="M89:M117" si="3">J89</f>
        <v>31323000</v>
      </c>
      <c r="N89" s="149">
        <v>31323000</v>
      </c>
    </row>
    <row r="90" spans="1:14" x14ac:dyDescent="0.25">
      <c r="A90" s="149" t="s">
        <v>139</v>
      </c>
      <c r="B90" s="149" t="s">
        <v>136</v>
      </c>
      <c r="C90" s="149" t="s">
        <v>156</v>
      </c>
      <c r="D90" s="137">
        <v>21111</v>
      </c>
      <c r="E90" s="142" t="s">
        <v>20</v>
      </c>
      <c r="F90" s="137" t="s">
        <v>59</v>
      </c>
      <c r="G90" s="150">
        <v>4339203</v>
      </c>
      <c r="H90" s="145">
        <v>3715000</v>
      </c>
      <c r="I90" s="145">
        <v>3815000</v>
      </c>
      <c r="J90" s="145">
        <v>3915000</v>
      </c>
      <c r="K90" s="145" t="s">
        <v>153</v>
      </c>
      <c r="L90" s="149" t="s">
        <v>155</v>
      </c>
      <c r="M90" s="157">
        <f t="shared" si="3"/>
        <v>3915000</v>
      </c>
      <c r="N90" s="149">
        <v>3915000</v>
      </c>
    </row>
    <row r="91" spans="1:14" x14ac:dyDescent="0.25">
      <c r="A91" s="149" t="s">
        <v>139</v>
      </c>
      <c r="B91" s="149" t="s">
        <v>136</v>
      </c>
      <c r="C91" s="149" t="s">
        <v>156</v>
      </c>
      <c r="D91" s="137">
        <v>21210</v>
      </c>
      <c r="E91" s="142" t="s">
        <v>20</v>
      </c>
      <c r="F91" s="137" t="s">
        <v>66</v>
      </c>
      <c r="G91" s="150">
        <v>568393</v>
      </c>
      <c r="H91" s="145">
        <v>700000</v>
      </c>
      <c r="I91" s="145">
        <v>700000</v>
      </c>
      <c r="J91" s="145">
        <v>700000</v>
      </c>
      <c r="K91" s="145" t="s">
        <v>153</v>
      </c>
      <c r="L91" s="149" t="s">
        <v>155</v>
      </c>
      <c r="M91" s="157">
        <f t="shared" si="3"/>
        <v>700000</v>
      </c>
      <c r="N91" s="149">
        <v>700000</v>
      </c>
    </row>
    <row r="92" spans="1:14" x14ac:dyDescent="0.25">
      <c r="A92" s="149" t="s">
        <v>139</v>
      </c>
      <c r="B92" s="149" t="s">
        <v>136</v>
      </c>
      <c r="C92" s="149" t="s">
        <v>156</v>
      </c>
      <c r="D92" s="137">
        <v>22010</v>
      </c>
      <c r="E92" s="137" t="s">
        <v>67</v>
      </c>
      <c r="F92" s="137" t="s">
        <v>68</v>
      </c>
      <c r="G92" s="150">
        <v>4094662</v>
      </c>
      <c r="H92" s="145">
        <v>4550000</v>
      </c>
      <c r="I92" s="145">
        <v>4550000</v>
      </c>
      <c r="J92" s="145">
        <v>4550000</v>
      </c>
      <c r="K92" s="145" t="s">
        <v>153</v>
      </c>
      <c r="L92" s="149" t="s">
        <v>155</v>
      </c>
      <c r="M92" s="157">
        <f t="shared" si="3"/>
        <v>4550000</v>
      </c>
      <c r="N92" s="149">
        <v>4550000</v>
      </c>
    </row>
    <row r="93" spans="1:14" x14ac:dyDescent="0.25">
      <c r="A93" s="149" t="s">
        <v>139</v>
      </c>
      <c r="B93" s="149" t="s">
        <v>136</v>
      </c>
      <c r="C93" s="149" t="s">
        <v>156</v>
      </c>
      <c r="D93" s="137">
        <v>22020</v>
      </c>
      <c r="E93" s="137" t="s">
        <v>67</v>
      </c>
      <c r="F93" s="137" t="s">
        <v>69</v>
      </c>
      <c r="G93" s="150">
        <v>494723</v>
      </c>
      <c r="H93" s="145">
        <v>500000</v>
      </c>
      <c r="I93" s="145">
        <v>510000</v>
      </c>
      <c r="J93" s="145">
        <v>520000</v>
      </c>
      <c r="K93" s="145" t="s">
        <v>153</v>
      </c>
      <c r="L93" s="149" t="s">
        <v>155</v>
      </c>
      <c r="M93" s="157">
        <f t="shared" si="3"/>
        <v>520000</v>
      </c>
      <c r="N93" s="149">
        <v>520000</v>
      </c>
    </row>
    <row r="94" spans="1:14" x14ac:dyDescent="0.25">
      <c r="A94" s="149" t="s">
        <v>139</v>
      </c>
      <c r="B94" s="149" t="s">
        <v>136</v>
      </c>
      <c r="C94" s="149" t="s">
        <v>156</v>
      </c>
      <c r="D94" s="137">
        <v>22030</v>
      </c>
      <c r="E94" s="137" t="s">
        <v>67</v>
      </c>
      <c r="F94" s="137" t="s">
        <v>70</v>
      </c>
      <c r="G94" s="150">
        <v>852369</v>
      </c>
      <c r="H94" s="145">
        <v>100000</v>
      </c>
      <c r="I94" s="145">
        <v>100000</v>
      </c>
      <c r="J94" s="145">
        <v>100000</v>
      </c>
      <c r="K94" s="145" t="s">
        <v>153</v>
      </c>
      <c r="L94" s="149" t="s">
        <v>155</v>
      </c>
      <c r="M94" s="157">
        <f t="shared" si="3"/>
        <v>100000</v>
      </c>
      <c r="N94" s="149">
        <v>100000</v>
      </c>
    </row>
    <row r="95" spans="1:14" x14ac:dyDescent="0.25">
      <c r="A95" s="149" t="s">
        <v>139</v>
      </c>
      <c r="B95" s="149" t="s">
        <v>136</v>
      </c>
      <c r="C95" s="149" t="s">
        <v>156</v>
      </c>
      <c r="D95" s="137">
        <v>22040</v>
      </c>
      <c r="E95" s="137" t="s">
        <v>67</v>
      </c>
      <c r="F95" s="137" t="s">
        <v>71</v>
      </c>
      <c r="G95" s="150">
        <v>1444229</v>
      </c>
      <c r="H95" s="145">
        <v>800000</v>
      </c>
      <c r="I95" s="145">
        <v>800000</v>
      </c>
      <c r="J95" s="145">
        <v>800000</v>
      </c>
      <c r="K95" s="145" t="s">
        <v>153</v>
      </c>
      <c r="L95" s="149" t="s">
        <v>155</v>
      </c>
      <c r="M95" s="157">
        <f t="shared" si="3"/>
        <v>800000</v>
      </c>
      <c r="N95" s="149">
        <v>800000</v>
      </c>
    </row>
    <row r="96" spans="1:14" x14ac:dyDescent="0.25">
      <c r="A96" s="149" t="s">
        <v>139</v>
      </c>
      <c r="B96" s="149" t="s">
        <v>136</v>
      </c>
      <c r="C96" s="149" t="s">
        <v>156</v>
      </c>
      <c r="D96" s="137">
        <v>22050</v>
      </c>
      <c r="E96" s="137" t="s">
        <v>67</v>
      </c>
      <c r="F96" s="137" t="s">
        <v>72</v>
      </c>
      <c r="G96" s="150">
        <v>646643</v>
      </c>
      <c r="H96" s="145">
        <v>590000</v>
      </c>
      <c r="I96" s="145">
        <v>590000</v>
      </c>
      <c r="J96" s="145">
        <v>590000</v>
      </c>
      <c r="K96" s="145" t="s">
        <v>153</v>
      </c>
      <c r="L96" s="149" t="s">
        <v>155</v>
      </c>
      <c r="M96" s="157">
        <f t="shared" si="3"/>
        <v>590000</v>
      </c>
      <c r="N96" s="149">
        <v>590000</v>
      </c>
    </row>
    <row r="97" spans="1:14" x14ac:dyDescent="0.25">
      <c r="A97" s="149" t="s">
        <v>139</v>
      </c>
      <c r="B97" s="149" t="s">
        <v>136</v>
      </c>
      <c r="C97" s="149" t="s">
        <v>156</v>
      </c>
      <c r="D97" s="137">
        <v>22060</v>
      </c>
      <c r="E97" s="137" t="s">
        <v>67</v>
      </c>
      <c r="F97" s="137" t="s">
        <v>73</v>
      </c>
      <c r="G97" s="150">
        <v>247175</v>
      </c>
      <c r="H97" s="145">
        <v>500000</v>
      </c>
      <c r="I97" s="145">
        <v>500000</v>
      </c>
      <c r="J97" s="145">
        <v>500000</v>
      </c>
      <c r="K97" s="145" t="s">
        <v>153</v>
      </c>
      <c r="L97" s="149" t="s">
        <v>155</v>
      </c>
      <c r="M97" s="157">
        <f t="shared" si="3"/>
        <v>500000</v>
      </c>
      <c r="N97" s="149">
        <v>500000</v>
      </c>
    </row>
    <row r="98" spans="1:14" x14ac:dyDescent="0.25">
      <c r="A98" s="149" t="s">
        <v>139</v>
      </c>
      <c r="B98" s="149" t="s">
        <v>136</v>
      </c>
      <c r="C98" s="149" t="s">
        <v>156</v>
      </c>
      <c r="D98" s="137">
        <v>22070</v>
      </c>
      <c r="E98" s="137" t="s">
        <v>67</v>
      </c>
      <c r="F98" s="137" t="s">
        <v>74</v>
      </c>
      <c r="G98" s="150">
        <v>51060</v>
      </c>
      <c r="H98" s="145">
        <v>300000</v>
      </c>
      <c r="I98" s="145">
        <v>300000</v>
      </c>
      <c r="J98" s="145">
        <v>300000</v>
      </c>
      <c r="K98" s="145" t="s">
        <v>153</v>
      </c>
      <c r="L98" s="149" t="s">
        <v>155</v>
      </c>
      <c r="M98" s="157">
        <f t="shared" si="3"/>
        <v>300000</v>
      </c>
      <c r="N98" s="149">
        <v>300000</v>
      </c>
    </row>
    <row r="99" spans="1:14" x14ac:dyDescent="0.25">
      <c r="A99" s="149" t="s">
        <v>139</v>
      </c>
      <c r="B99" s="149" t="s">
        <v>136</v>
      </c>
      <c r="C99" s="149" t="s">
        <v>156</v>
      </c>
      <c r="D99" s="137">
        <v>22100</v>
      </c>
      <c r="E99" s="137" t="s">
        <v>67</v>
      </c>
      <c r="F99" s="137" t="s">
        <v>75</v>
      </c>
      <c r="G99" s="150">
        <v>1174348</v>
      </c>
      <c r="H99" s="145">
        <v>1450000</v>
      </c>
      <c r="I99" s="145">
        <v>1450000</v>
      </c>
      <c r="J99" s="145">
        <v>1450000</v>
      </c>
      <c r="K99" s="145" t="s">
        <v>153</v>
      </c>
      <c r="L99" s="149" t="s">
        <v>155</v>
      </c>
      <c r="M99" s="157">
        <f t="shared" si="3"/>
        <v>1450000</v>
      </c>
      <c r="N99" s="149">
        <v>1450000</v>
      </c>
    </row>
    <row r="100" spans="1:14" x14ac:dyDescent="0.25">
      <c r="A100" s="149" t="s">
        <v>139</v>
      </c>
      <c r="B100" s="149" t="s">
        <v>136</v>
      </c>
      <c r="C100" s="149" t="s">
        <v>156</v>
      </c>
      <c r="D100" s="137">
        <v>22120</v>
      </c>
      <c r="E100" s="137" t="s">
        <v>67</v>
      </c>
      <c r="F100" s="137" t="s">
        <v>76</v>
      </c>
      <c r="G100" s="150">
        <v>49980</v>
      </c>
      <c r="H100" s="145">
        <v>7100000</v>
      </c>
      <c r="I100" s="145">
        <v>600000</v>
      </c>
      <c r="J100" s="145">
        <v>600000</v>
      </c>
      <c r="K100" s="145" t="s">
        <v>153</v>
      </c>
      <c r="L100" s="149" t="s">
        <v>155</v>
      </c>
      <c r="M100" s="157">
        <f t="shared" si="3"/>
        <v>600000</v>
      </c>
      <c r="N100" s="149">
        <v>600000</v>
      </c>
    </row>
    <row r="101" spans="1:14" x14ac:dyDescent="0.25">
      <c r="A101" s="149" t="s">
        <v>139</v>
      </c>
      <c r="B101" s="149" t="s">
        <v>136</v>
      </c>
      <c r="C101" s="149" t="s">
        <v>156</v>
      </c>
      <c r="D101" s="137">
        <v>22900</v>
      </c>
      <c r="E101" s="137" t="s">
        <v>67</v>
      </c>
      <c r="F101" s="137" t="s">
        <v>77</v>
      </c>
      <c r="G101" s="150">
        <v>176821</v>
      </c>
      <c r="H101" s="145">
        <v>550000</v>
      </c>
      <c r="I101" s="145">
        <v>550000</v>
      </c>
      <c r="J101" s="145">
        <v>550000</v>
      </c>
      <c r="K101" s="145" t="s">
        <v>153</v>
      </c>
      <c r="L101" s="149" t="s">
        <v>155</v>
      </c>
      <c r="M101" s="157">
        <f t="shared" si="3"/>
        <v>550000</v>
      </c>
      <c r="N101" s="149">
        <v>550000</v>
      </c>
    </row>
    <row r="102" spans="1:14" x14ac:dyDescent="0.25">
      <c r="A102" s="149" t="s">
        <v>139</v>
      </c>
      <c r="B102" s="149" t="s">
        <v>136</v>
      </c>
      <c r="C102" s="149" t="s">
        <v>156</v>
      </c>
      <c r="D102" s="137">
        <v>26313</v>
      </c>
      <c r="E102" s="137" t="s">
        <v>78</v>
      </c>
      <c r="F102" s="137" t="s">
        <v>82</v>
      </c>
      <c r="G102" s="150">
        <v>145281302</v>
      </c>
      <c r="H102" s="145">
        <v>154800000</v>
      </c>
      <c r="I102" s="145">
        <v>157896000</v>
      </c>
      <c r="J102" s="145">
        <v>161052000</v>
      </c>
      <c r="K102" s="145" t="s">
        <v>153</v>
      </c>
      <c r="L102" s="149" t="s">
        <v>155</v>
      </c>
      <c r="M102" s="157">
        <f t="shared" si="3"/>
        <v>161052000</v>
      </c>
      <c r="N102" s="149">
        <v>161052000</v>
      </c>
    </row>
    <row r="103" spans="1:14" x14ac:dyDescent="0.25">
      <c r="A103" s="149" t="s">
        <v>139</v>
      </c>
      <c r="B103" s="149" t="s">
        <v>136</v>
      </c>
      <c r="C103" s="149" t="s">
        <v>157</v>
      </c>
      <c r="D103" s="143">
        <v>31133</v>
      </c>
      <c r="E103" s="143" t="s">
        <v>98</v>
      </c>
      <c r="F103" s="142" t="s">
        <v>109</v>
      </c>
      <c r="G103" s="152">
        <v>15000000</v>
      </c>
      <c r="H103" s="146">
        <v>0</v>
      </c>
      <c r="I103" s="146">
        <v>0</v>
      </c>
      <c r="J103" s="146">
        <v>0</v>
      </c>
      <c r="K103" s="145" t="s">
        <v>153</v>
      </c>
      <c r="L103" s="149" t="s">
        <v>155</v>
      </c>
      <c r="M103" s="157">
        <f t="shared" si="3"/>
        <v>0</v>
      </c>
      <c r="N103" s="149">
        <v>0</v>
      </c>
    </row>
    <row r="104" spans="1:14" x14ac:dyDescent="0.25">
      <c r="A104" s="149" t="s">
        <v>139</v>
      </c>
      <c r="B104" s="149" t="s">
        <v>137</v>
      </c>
      <c r="C104" s="149" t="s">
        <v>156</v>
      </c>
      <c r="D104" s="153">
        <v>21110</v>
      </c>
      <c r="E104" s="142" t="s">
        <v>20</v>
      </c>
      <c r="F104" s="144" t="s">
        <v>21</v>
      </c>
      <c r="G104" s="154">
        <v>9562695.8000000007</v>
      </c>
      <c r="H104" s="147">
        <v>16200000</v>
      </c>
      <c r="I104" s="147">
        <v>16200000</v>
      </c>
      <c r="J104" s="147">
        <v>16200000</v>
      </c>
      <c r="K104" s="145" t="s">
        <v>153</v>
      </c>
      <c r="L104" s="149" t="s">
        <v>155</v>
      </c>
      <c r="M104" s="157">
        <f t="shared" si="3"/>
        <v>16200000</v>
      </c>
      <c r="N104" s="149">
        <v>16200000</v>
      </c>
    </row>
    <row r="105" spans="1:14" x14ac:dyDescent="0.25">
      <c r="A105" s="149" t="s">
        <v>139</v>
      </c>
      <c r="B105" s="149" t="s">
        <v>137</v>
      </c>
      <c r="C105" s="149" t="s">
        <v>156</v>
      </c>
      <c r="D105" s="137">
        <v>21111</v>
      </c>
      <c r="E105" s="142" t="s">
        <v>20</v>
      </c>
      <c r="F105" s="137" t="s">
        <v>59</v>
      </c>
      <c r="G105" s="150">
        <v>702057</v>
      </c>
      <c r="H105" s="145">
        <v>2000000</v>
      </c>
      <c r="I105" s="145">
        <v>2000000</v>
      </c>
      <c r="J105" s="145">
        <v>2000000</v>
      </c>
      <c r="K105" s="145" t="s">
        <v>153</v>
      </c>
      <c r="L105" s="149" t="s">
        <v>155</v>
      </c>
      <c r="M105" s="157">
        <f t="shared" si="3"/>
        <v>2000000</v>
      </c>
      <c r="N105" s="149">
        <v>2000000</v>
      </c>
    </row>
    <row r="106" spans="1:14" x14ac:dyDescent="0.25">
      <c r="A106" s="149" t="s">
        <v>139</v>
      </c>
      <c r="B106" s="149" t="s">
        <v>137</v>
      </c>
      <c r="C106" s="149" t="s">
        <v>156</v>
      </c>
      <c r="D106" s="137">
        <v>22120</v>
      </c>
      <c r="E106" s="137" t="s">
        <v>67</v>
      </c>
      <c r="F106" s="137" t="s">
        <v>113</v>
      </c>
      <c r="G106" s="155">
        <v>0</v>
      </c>
      <c r="H106" s="145">
        <v>5000000</v>
      </c>
      <c r="I106" s="145">
        <v>5000000</v>
      </c>
      <c r="J106" s="145">
        <v>5000000</v>
      </c>
      <c r="K106" s="145" t="s">
        <v>153</v>
      </c>
      <c r="L106" s="149" t="s">
        <v>155</v>
      </c>
      <c r="M106" s="157">
        <f t="shared" si="3"/>
        <v>5000000</v>
      </c>
      <c r="N106" s="149">
        <v>5000000</v>
      </c>
    </row>
    <row r="107" spans="1:14" x14ac:dyDescent="0.25">
      <c r="A107" s="149" t="s">
        <v>139</v>
      </c>
      <c r="B107" s="149" t="s">
        <v>137</v>
      </c>
      <c r="C107" s="149" t="s">
        <v>156</v>
      </c>
      <c r="D107" s="137">
        <v>22900</v>
      </c>
      <c r="E107" s="137" t="s">
        <v>67</v>
      </c>
      <c r="F107" s="137" t="s">
        <v>77</v>
      </c>
      <c r="G107" s="150">
        <v>2285146</v>
      </c>
      <c r="H107" s="145">
        <v>1600000</v>
      </c>
      <c r="I107" s="145">
        <v>1600000</v>
      </c>
      <c r="J107" s="145">
        <v>1600000</v>
      </c>
      <c r="K107" s="145" t="s">
        <v>153</v>
      </c>
      <c r="L107" s="149" t="s">
        <v>155</v>
      </c>
      <c r="M107" s="157">
        <f t="shared" si="3"/>
        <v>1600000</v>
      </c>
      <c r="N107" s="149">
        <v>1600000</v>
      </c>
    </row>
    <row r="108" spans="1:14" x14ac:dyDescent="0.25">
      <c r="A108" s="149" t="s">
        <v>139</v>
      </c>
      <c r="B108" s="149" t="s">
        <v>138</v>
      </c>
      <c r="C108" s="149" t="s">
        <v>156</v>
      </c>
      <c r="D108" s="137">
        <v>21110</v>
      </c>
      <c r="E108" s="142" t="s">
        <v>20</v>
      </c>
      <c r="F108" s="137" t="s">
        <v>21</v>
      </c>
      <c r="G108" s="150">
        <v>17205480</v>
      </c>
      <c r="H108" s="145">
        <v>39560000</v>
      </c>
      <c r="I108" s="145">
        <v>45660000</v>
      </c>
      <c r="J108" s="145">
        <v>45860000</v>
      </c>
      <c r="K108" s="145" t="s">
        <v>153</v>
      </c>
      <c r="L108" s="149" t="s">
        <v>155</v>
      </c>
      <c r="M108" s="157">
        <f t="shared" si="3"/>
        <v>45860000</v>
      </c>
      <c r="N108" s="149">
        <v>45860000</v>
      </c>
    </row>
    <row r="109" spans="1:14" x14ac:dyDescent="0.25">
      <c r="A109" s="149" t="s">
        <v>139</v>
      </c>
      <c r="B109" s="149" t="s">
        <v>138</v>
      </c>
      <c r="C109" s="149" t="s">
        <v>156</v>
      </c>
      <c r="D109" s="137">
        <v>21111</v>
      </c>
      <c r="E109" s="142" t="s">
        <v>20</v>
      </c>
      <c r="F109" s="137" t="s">
        <v>59</v>
      </c>
      <c r="G109" s="150">
        <v>2099734</v>
      </c>
      <c r="H109" s="145">
        <v>4010000</v>
      </c>
      <c r="I109" s="145">
        <v>4010000</v>
      </c>
      <c r="J109" s="145">
        <v>4010000</v>
      </c>
      <c r="K109" s="145" t="s">
        <v>153</v>
      </c>
      <c r="L109" s="149" t="s">
        <v>155</v>
      </c>
      <c r="M109" s="157">
        <f t="shared" si="3"/>
        <v>4010000</v>
      </c>
      <c r="N109" s="149">
        <v>4010000</v>
      </c>
    </row>
    <row r="110" spans="1:14" x14ac:dyDescent="0.25">
      <c r="A110" s="149" t="s">
        <v>139</v>
      </c>
      <c r="B110" s="149" t="s">
        <v>138</v>
      </c>
      <c r="C110" s="149" t="s">
        <v>156</v>
      </c>
      <c r="D110" s="137">
        <v>21210</v>
      </c>
      <c r="E110" s="142" t="s">
        <v>20</v>
      </c>
      <c r="F110" s="137" t="s">
        <v>66</v>
      </c>
      <c r="G110" s="150">
        <v>195822</v>
      </c>
      <c r="H110" s="145">
        <v>300000</v>
      </c>
      <c r="I110" s="145">
        <v>300000</v>
      </c>
      <c r="J110" s="145">
        <v>300000</v>
      </c>
      <c r="K110" s="145" t="s">
        <v>153</v>
      </c>
      <c r="L110" s="149" t="s">
        <v>155</v>
      </c>
      <c r="M110" s="157">
        <f t="shared" si="3"/>
        <v>300000</v>
      </c>
      <c r="N110" s="149">
        <v>300000</v>
      </c>
    </row>
    <row r="111" spans="1:14" x14ac:dyDescent="0.25">
      <c r="A111" s="149" t="s">
        <v>139</v>
      </c>
      <c r="B111" s="149" t="s">
        <v>138</v>
      </c>
      <c r="C111" s="149" t="s">
        <v>156</v>
      </c>
      <c r="D111" s="137">
        <v>22010</v>
      </c>
      <c r="E111" s="137" t="s">
        <v>67</v>
      </c>
      <c r="F111" s="137" t="s">
        <v>68</v>
      </c>
      <c r="G111" s="150">
        <v>237955</v>
      </c>
      <c r="H111" s="145">
        <v>275000</v>
      </c>
      <c r="I111" s="145">
        <v>275000</v>
      </c>
      <c r="J111" s="145">
        <v>275000</v>
      </c>
      <c r="K111" s="145" t="s">
        <v>153</v>
      </c>
      <c r="L111" s="149" t="s">
        <v>155</v>
      </c>
      <c r="M111" s="157">
        <f t="shared" si="3"/>
        <v>275000</v>
      </c>
      <c r="N111" s="149">
        <v>275000</v>
      </c>
    </row>
    <row r="112" spans="1:14" x14ac:dyDescent="0.25">
      <c r="A112" s="149" t="s">
        <v>139</v>
      </c>
      <c r="B112" s="149" t="s">
        <v>138</v>
      </c>
      <c r="C112" s="149" t="s">
        <v>156</v>
      </c>
      <c r="D112" s="137">
        <v>22040</v>
      </c>
      <c r="E112" s="137" t="s">
        <v>67</v>
      </c>
      <c r="F112" s="137" t="s">
        <v>126</v>
      </c>
      <c r="G112" s="150">
        <v>220779</v>
      </c>
      <c r="H112" s="145">
        <v>250000</v>
      </c>
      <c r="I112" s="145">
        <v>250000</v>
      </c>
      <c r="J112" s="145">
        <v>250000</v>
      </c>
      <c r="K112" s="145" t="s">
        <v>153</v>
      </c>
      <c r="L112" s="149" t="s">
        <v>155</v>
      </c>
      <c r="M112" s="157">
        <f t="shared" si="3"/>
        <v>250000</v>
      </c>
      <c r="N112" s="149">
        <v>250000</v>
      </c>
    </row>
    <row r="113" spans="1:14" x14ac:dyDescent="0.25">
      <c r="A113" s="149" t="s">
        <v>139</v>
      </c>
      <c r="B113" s="149" t="s">
        <v>138</v>
      </c>
      <c r="C113" s="149" t="s">
        <v>156</v>
      </c>
      <c r="D113" s="137">
        <v>22050</v>
      </c>
      <c r="E113" s="137" t="s">
        <v>67</v>
      </c>
      <c r="F113" s="137" t="s">
        <v>72</v>
      </c>
      <c r="G113" s="150">
        <v>99179</v>
      </c>
      <c r="H113" s="145">
        <v>135000</v>
      </c>
      <c r="I113" s="145">
        <v>135000</v>
      </c>
      <c r="J113" s="145">
        <v>135000</v>
      </c>
      <c r="K113" s="145" t="s">
        <v>153</v>
      </c>
      <c r="L113" s="149" t="s">
        <v>155</v>
      </c>
      <c r="M113" s="157">
        <f t="shared" si="3"/>
        <v>135000</v>
      </c>
      <c r="N113" s="149">
        <v>135000</v>
      </c>
    </row>
    <row r="114" spans="1:14" x14ac:dyDescent="0.25">
      <c r="A114" s="149" t="s">
        <v>139</v>
      </c>
      <c r="B114" s="149" t="s">
        <v>138</v>
      </c>
      <c r="C114" s="149" t="s">
        <v>156</v>
      </c>
      <c r="D114" s="137">
        <v>22060</v>
      </c>
      <c r="E114" s="137" t="s">
        <v>67</v>
      </c>
      <c r="F114" s="137" t="s">
        <v>73</v>
      </c>
      <c r="G114" s="150">
        <v>13200</v>
      </c>
      <c r="H114" s="145">
        <v>200000</v>
      </c>
      <c r="I114" s="145">
        <v>200000</v>
      </c>
      <c r="J114" s="145">
        <v>200000</v>
      </c>
      <c r="K114" s="145" t="s">
        <v>153</v>
      </c>
      <c r="L114" s="149" t="s">
        <v>155</v>
      </c>
      <c r="M114" s="157">
        <f t="shared" si="3"/>
        <v>200000</v>
      </c>
      <c r="N114" s="149">
        <v>200000</v>
      </c>
    </row>
    <row r="115" spans="1:14" x14ac:dyDescent="0.25">
      <c r="A115" s="149" t="s">
        <v>139</v>
      </c>
      <c r="B115" s="149" t="s">
        <v>138</v>
      </c>
      <c r="C115" s="149" t="s">
        <v>156</v>
      </c>
      <c r="D115" s="137">
        <v>22100</v>
      </c>
      <c r="E115" s="137" t="s">
        <v>67</v>
      </c>
      <c r="F115" s="137" t="s">
        <v>75</v>
      </c>
      <c r="G115" s="150">
        <v>121107</v>
      </c>
      <c r="H115" s="145">
        <v>250000</v>
      </c>
      <c r="I115" s="145">
        <v>250000</v>
      </c>
      <c r="J115" s="145">
        <v>250000</v>
      </c>
      <c r="K115" s="145" t="s">
        <v>153</v>
      </c>
      <c r="L115" s="149" t="s">
        <v>155</v>
      </c>
      <c r="M115" s="157">
        <f t="shared" si="3"/>
        <v>250000</v>
      </c>
      <c r="N115" s="149">
        <v>250000</v>
      </c>
    </row>
    <row r="116" spans="1:14" x14ac:dyDescent="0.25">
      <c r="A116" s="149" t="s">
        <v>139</v>
      </c>
      <c r="B116" s="149" t="s">
        <v>138</v>
      </c>
      <c r="C116" s="149" t="s">
        <v>156</v>
      </c>
      <c r="D116" s="137">
        <v>22120</v>
      </c>
      <c r="E116" s="137" t="s">
        <v>67</v>
      </c>
      <c r="F116" s="137" t="s">
        <v>76</v>
      </c>
      <c r="G116" s="150">
        <v>1606850</v>
      </c>
      <c r="H116" s="145">
        <v>800000</v>
      </c>
      <c r="I116" s="145">
        <v>800000</v>
      </c>
      <c r="J116" s="145">
        <v>800000</v>
      </c>
      <c r="K116" s="145" t="s">
        <v>153</v>
      </c>
      <c r="L116" s="149" t="s">
        <v>155</v>
      </c>
      <c r="M116" s="157">
        <f t="shared" si="3"/>
        <v>800000</v>
      </c>
      <c r="N116" s="149">
        <v>800000</v>
      </c>
    </row>
    <row r="117" spans="1:14" x14ac:dyDescent="0.25">
      <c r="A117" s="149" t="s">
        <v>139</v>
      </c>
      <c r="B117" s="149" t="s">
        <v>138</v>
      </c>
      <c r="C117" s="149" t="s">
        <v>156</v>
      </c>
      <c r="D117" s="137">
        <v>22900</v>
      </c>
      <c r="E117" s="137" t="s">
        <v>67</v>
      </c>
      <c r="F117" s="137" t="s">
        <v>77</v>
      </c>
      <c r="G117" s="150">
        <v>8000</v>
      </c>
      <c r="H117" s="145">
        <v>20000</v>
      </c>
      <c r="I117" s="145">
        <v>20000</v>
      </c>
      <c r="J117" s="145">
        <v>20000</v>
      </c>
      <c r="K117" s="145" t="s">
        <v>153</v>
      </c>
      <c r="L117" s="149" t="s">
        <v>155</v>
      </c>
      <c r="M117" s="157">
        <f t="shared" si="3"/>
        <v>20000</v>
      </c>
      <c r="N117" s="149">
        <v>20000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 (2)</vt:lpstr>
      <vt:lpstr>Sheet3 (2)</vt:lpstr>
      <vt:lpstr>Sheet1</vt:lpstr>
      <vt:lpstr>Sheet3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Support Officer</dc:creator>
  <cp:lastModifiedBy>user</cp:lastModifiedBy>
  <dcterms:created xsi:type="dcterms:W3CDTF">2017-09-19T06:33:51Z</dcterms:created>
  <dcterms:modified xsi:type="dcterms:W3CDTF">2018-07-03T16:59:07Z</dcterms:modified>
</cp:coreProperties>
</file>