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19\Ziyaad\original excel from digest\original excel from digest\SOURCE\"/>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 l="1"/>
  <c r="C38" i="1"/>
  <c r="C43" i="1" s="1"/>
</calcChain>
</file>

<file path=xl/sharedStrings.xml><?xml version="1.0" encoding="utf-8"?>
<sst xmlns="http://schemas.openxmlformats.org/spreadsheetml/2006/main" count="60" uniqueCount="60">
  <si>
    <t xml:space="preserve"> Table 1.21 - Terrestrial protected areas, Republic of Mauritius - 2017</t>
  </si>
  <si>
    <t>Name</t>
  </si>
  <si>
    <t>Conservation status</t>
  </si>
  <si>
    <t>Extent (ha)</t>
  </si>
  <si>
    <t>State Protected Areas - Mainland</t>
  </si>
  <si>
    <t xml:space="preserve">Black River Gorges  </t>
  </si>
  <si>
    <r>
      <t>National Park</t>
    </r>
    <r>
      <rPr>
        <vertAlign val="superscript"/>
        <sz val="16"/>
        <rFont val="Times New Roman"/>
        <family val="1"/>
      </rPr>
      <t>1</t>
    </r>
  </si>
  <si>
    <t>Bras D'Eau</t>
  </si>
  <si>
    <t>Pouce</t>
  </si>
  <si>
    <r>
      <t>Nature Reserve</t>
    </r>
    <r>
      <rPr>
        <vertAlign val="superscript"/>
        <sz val="16"/>
        <rFont val="Times New Roman"/>
        <family val="1"/>
      </rPr>
      <t>2</t>
    </r>
  </si>
  <si>
    <t>Perrier</t>
  </si>
  <si>
    <t>Bois Sec</t>
  </si>
  <si>
    <t>Gouly Père</t>
  </si>
  <si>
    <t>Corps de Garde</t>
  </si>
  <si>
    <t>Cabinet</t>
  </si>
  <si>
    <t>Les Mares</t>
  </si>
  <si>
    <t>Grande Montagne (Rodrigues)</t>
  </si>
  <si>
    <t>Anse Quitor (Rodrigues)</t>
  </si>
  <si>
    <t>Vallée d'Osterlog Endemic Garden</t>
  </si>
  <si>
    <r>
      <t>National Protected Area</t>
    </r>
    <r>
      <rPr>
        <vertAlign val="superscript"/>
        <sz val="16"/>
        <rFont val="Times New Roman"/>
        <family val="1"/>
      </rPr>
      <t>3</t>
    </r>
  </si>
  <si>
    <t xml:space="preserve">Rivulet Terre Rouge Estuary Bird Sanctuary </t>
  </si>
  <si>
    <r>
      <t>Wetland (Ramsar Site)</t>
    </r>
    <r>
      <rPr>
        <vertAlign val="superscript"/>
        <sz val="16"/>
        <rFont val="Times New Roman"/>
        <family val="1"/>
      </rPr>
      <t>4</t>
    </r>
  </si>
  <si>
    <t>Pointe d'Esny Wetland</t>
  </si>
  <si>
    <t>State Protected Areas - Offshore Islets</t>
  </si>
  <si>
    <r>
      <t>Islet National Park</t>
    </r>
    <r>
      <rPr>
        <vertAlign val="superscript"/>
        <sz val="13"/>
        <rFont val="Times New Roman"/>
        <family val="1"/>
      </rPr>
      <t xml:space="preserve">1 </t>
    </r>
    <r>
      <rPr>
        <sz val="13"/>
        <rFont val="Times New Roman"/>
        <family val="1"/>
      </rPr>
      <t>/</t>
    </r>
    <r>
      <rPr>
        <vertAlign val="superscript"/>
        <sz val="13"/>
        <rFont val="Times New Roman"/>
        <family val="1"/>
      </rPr>
      <t xml:space="preserve"> </t>
    </r>
    <r>
      <rPr>
        <sz val="16"/>
        <rFont val="Times New Roman"/>
        <family val="1"/>
      </rPr>
      <t>Special Reserves</t>
    </r>
  </si>
  <si>
    <t>Pigeon Rock</t>
  </si>
  <si>
    <t>Ile d'Ambre</t>
  </si>
  <si>
    <t>Rocher des Oiseaux</t>
  </si>
  <si>
    <t>Ile aux Fous</t>
  </si>
  <si>
    <t>Ile aux Vacoas</t>
  </si>
  <si>
    <t>Ile aux Fouquets</t>
  </si>
  <si>
    <t>Ilot Flamants</t>
  </si>
  <si>
    <r>
      <t xml:space="preserve">Ile de la Passe </t>
    </r>
    <r>
      <rPr>
        <vertAlign val="superscript"/>
        <sz val="16"/>
        <rFont val="Times New Roman"/>
        <family val="1"/>
      </rPr>
      <t>5</t>
    </r>
  </si>
  <si>
    <t>Ile aux Oiseaux</t>
  </si>
  <si>
    <t>Coin de Mire</t>
  </si>
  <si>
    <r>
      <t xml:space="preserve">Nature Reserve </t>
    </r>
    <r>
      <rPr>
        <vertAlign val="superscript"/>
        <sz val="16"/>
        <rFont val="Times New Roman"/>
        <family val="1"/>
      </rPr>
      <t>2</t>
    </r>
  </si>
  <si>
    <t>Iles aux Aigrettes</t>
  </si>
  <si>
    <t>Iles aux Serpents</t>
  </si>
  <si>
    <t>Ile Plate</t>
  </si>
  <si>
    <t>Ile Ronde</t>
  </si>
  <si>
    <t>Ilot Gabriel</t>
  </si>
  <si>
    <t>Ilot Marianne</t>
  </si>
  <si>
    <t>Ile aux Cocos (Rodrigues)</t>
  </si>
  <si>
    <t>Ile aux Sables (Rodrigues)</t>
  </si>
  <si>
    <t>Total state protected areas</t>
  </si>
  <si>
    <t>Privately-owned Protected Areas</t>
  </si>
  <si>
    <t>Mountain Reserves</t>
  </si>
  <si>
    <r>
      <t>Mountain Reserve</t>
    </r>
    <r>
      <rPr>
        <vertAlign val="superscript"/>
        <sz val="16"/>
        <rFont val="Times New Roman"/>
        <family val="1"/>
      </rPr>
      <t>2</t>
    </r>
  </si>
  <si>
    <t>River Reserves</t>
  </si>
  <si>
    <r>
      <t>River Reserve</t>
    </r>
    <r>
      <rPr>
        <vertAlign val="superscript"/>
        <sz val="16"/>
        <rFont val="Times New Roman"/>
        <family val="1"/>
      </rPr>
      <t>2</t>
    </r>
  </si>
  <si>
    <t>Total privately- owned protected areas</t>
  </si>
  <si>
    <t>Grand Total</t>
  </si>
  <si>
    <t>Source: Forestry Services and National Parks and Conservation Service (NPCS), Ministry of Agro Industry and Food Security</t>
  </si>
  <si>
    <r>
      <rPr>
        <vertAlign val="superscript"/>
        <sz val="16"/>
        <color indexed="8"/>
        <rFont val="Times New Roman"/>
        <family val="1"/>
      </rPr>
      <t>1</t>
    </r>
    <r>
      <rPr>
        <sz val="16"/>
        <color indexed="8"/>
        <rFont val="Times New Roman"/>
        <family val="1"/>
      </rPr>
      <t xml:space="preserve"> Protected as per the Native Terrestrial Biodiversity &amp; National Parks Act of 2015</t>
    </r>
  </si>
  <si>
    <r>
      <rPr>
        <vertAlign val="superscript"/>
        <sz val="16"/>
        <color indexed="8"/>
        <rFont val="Times New Roman"/>
        <family val="1"/>
      </rPr>
      <t xml:space="preserve">2 </t>
    </r>
    <r>
      <rPr>
        <sz val="16"/>
        <color indexed="8"/>
        <rFont val="Times New Roman"/>
        <family val="1"/>
      </rPr>
      <t>Protected as per the Forests and Reserves Act of 1983 (as amended in 1986 and 2003)</t>
    </r>
  </si>
  <si>
    <r>
      <rPr>
        <vertAlign val="superscript"/>
        <sz val="16"/>
        <color indexed="8"/>
        <rFont val="Times New Roman"/>
        <family val="1"/>
      </rPr>
      <t>3</t>
    </r>
    <r>
      <rPr>
        <sz val="16"/>
        <color indexed="8"/>
        <rFont val="Times New Roman"/>
        <family val="1"/>
      </rPr>
      <t xml:space="preserve"> Protected as per the Vallée d'Osterlog Endemic Garden Foundation Act of 2007</t>
    </r>
  </si>
  <si>
    <r>
      <rPr>
        <vertAlign val="superscript"/>
        <sz val="16"/>
        <color indexed="8"/>
        <rFont val="Times New Roman"/>
        <family val="1"/>
      </rPr>
      <t xml:space="preserve">4 </t>
    </r>
    <r>
      <rPr>
        <sz val="16"/>
        <color indexed="8"/>
        <rFont val="Times New Roman"/>
        <family val="1"/>
      </rPr>
      <t>Designated as Wetlands of International Importance under the RAMSAR Convention</t>
    </r>
  </si>
  <si>
    <r>
      <rPr>
        <vertAlign val="superscript"/>
        <sz val="16"/>
        <color indexed="8"/>
        <rFont val="Times New Roman"/>
        <family val="1"/>
      </rPr>
      <t>5</t>
    </r>
    <r>
      <rPr>
        <sz val="16"/>
        <color indexed="8"/>
        <rFont val="Times New Roman"/>
        <family val="1"/>
      </rPr>
      <t xml:space="preserve"> Protected as per the Ancient Monuments Act of 1944 (updated in 1985)</t>
    </r>
  </si>
  <si>
    <r>
      <rPr>
        <b/>
        <sz val="16"/>
        <color indexed="8"/>
        <rFont val="Times New Roman"/>
        <family val="1"/>
      </rPr>
      <t>Note 1</t>
    </r>
    <r>
      <rPr>
        <sz val="16"/>
        <color indexed="8"/>
        <rFont val="Times New Roman"/>
        <family val="1"/>
      </rPr>
      <t xml:space="preserve"> : "Special Reserve" includes Open and Closed Reserves as per Section 11 of the Native Terrestrial Biodiversity &amp; National Parks Act of 2015</t>
    </r>
  </si>
  <si>
    <r>
      <rPr>
        <b/>
        <sz val="16"/>
        <color indexed="8"/>
        <rFont val="Times New Roman"/>
        <family val="1"/>
      </rPr>
      <t>Note 2</t>
    </r>
    <r>
      <rPr>
        <sz val="16"/>
        <color indexed="8"/>
        <rFont val="Times New Roman"/>
        <family val="1"/>
      </rPr>
      <t>: Although all State-owned lands are protected by law, Pas Geometriques (625 ha) are not considered in the above list since change in land use is allowed thereon. Private Reserves Mondrain (5 ha) and Sir Emile Series (8 ha) are also not included as they are not proclaimed as such under any law.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</si>
</sst>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Arial"/>
      <family val="2"/>
    </font>
    <font>
      <b/>
      <sz val="16"/>
      <name val="Times New Roman"/>
      <family val="1"/>
    </font>
    <font>
      <sz val="16"/>
      <color indexed="8"/>
      <name val="Times New Roman"/>
      <family val="1"/>
    </font>
    <font>
      <sz val="16"/>
      <name val="Times New Roman"/>
      <family val="1"/>
    </font>
    <font>
      <vertAlign val="superscript"/>
      <sz val="16"/>
      <name val="Times New Roman"/>
      <family val="1"/>
    </font>
    <font>
      <vertAlign val="superscript"/>
      <sz val="13"/>
      <name val="Times New Roman"/>
      <family val="1"/>
    </font>
    <font>
      <sz val="13"/>
      <name val="Times New Roman"/>
      <family val="1"/>
    </font>
    <font>
      <b/>
      <sz val="16"/>
      <color indexed="8"/>
      <name val="Times New Roman"/>
      <family val="1"/>
    </font>
    <font>
      <vertAlign val="superscript"/>
      <sz val="16"/>
      <color indexed="8"/>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8">
    <xf numFmtId="0" fontId="0" fillId="0" borderId="0" xfId="0"/>
    <xf numFmtId="0" fontId="3" fillId="0" borderId="0" xfId="0" applyFont="1"/>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left" indent="2"/>
    </xf>
    <xf numFmtId="0" fontId="4" fillId="0" borderId="3" xfId="1" applyFont="1" applyFill="1" applyBorder="1" applyAlignment="1">
      <alignment horizontal="left" indent="10"/>
    </xf>
    <xf numFmtId="0" fontId="2" fillId="0" borderId="3" xfId="1" applyFont="1" applyFill="1" applyBorder="1" applyAlignment="1">
      <alignment horizontal="right" indent="15"/>
    </xf>
    <xf numFmtId="0" fontId="4" fillId="0" borderId="3" xfId="1" applyFont="1" applyBorder="1" applyAlignment="1">
      <alignment horizontal="left" indent="2"/>
    </xf>
    <xf numFmtId="4" fontId="3" fillId="0" borderId="3" xfId="0" applyNumberFormat="1" applyFont="1" applyBorder="1" applyAlignment="1">
      <alignment horizontal="right" indent="6"/>
    </xf>
    <xf numFmtId="0" fontId="4" fillId="0" borderId="4" xfId="1" applyFont="1" applyBorder="1" applyAlignment="1">
      <alignment horizontal="left" indent="2"/>
    </xf>
    <xf numFmtId="4" fontId="3" fillId="0" borderId="4" xfId="0" applyNumberFormat="1" applyFont="1" applyBorder="1" applyAlignment="1">
      <alignment horizontal="right" indent="6"/>
    </xf>
    <xf numFmtId="0" fontId="4" fillId="0" borderId="5" xfId="1" applyFont="1" applyBorder="1" applyAlignment="1">
      <alignment horizontal="left" indent="2"/>
    </xf>
    <xf numFmtId="4" fontId="3" fillId="0" borderId="5" xfId="0" applyNumberFormat="1" applyFont="1" applyBorder="1" applyAlignment="1">
      <alignment horizontal="right" indent="6"/>
    </xf>
    <xf numFmtId="0" fontId="4" fillId="0" borderId="3" xfId="1" applyFont="1" applyBorder="1" applyAlignment="1">
      <alignment horizontal="left" indent="8"/>
    </xf>
    <xf numFmtId="0" fontId="4" fillId="0" borderId="5" xfId="1" applyFont="1" applyBorder="1" applyAlignment="1">
      <alignment horizontal="left" wrapText="1" indent="2"/>
    </xf>
    <xf numFmtId="0" fontId="2" fillId="0" borderId="3" xfId="1" applyFont="1" applyBorder="1" applyAlignment="1">
      <alignment horizontal="left" wrapText="1" indent="2"/>
    </xf>
    <xf numFmtId="0" fontId="2" fillId="0" borderId="2" xfId="1" applyFont="1" applyBorder="1" applyAlignment="1">
      <alignment horizontal="left" indent="2"/>
    </xf>
    <xf numFmtId="0" fontId="2" fillId="0" borderId="2" xfId="1" applyFont="1" applyBorder="1" applyAlignment="1">
      <alignment horizontal="left" indent="8"/>
    </xf>
    <xf numFmtId="4" fontId="8" fillId="0" borderId="2" xfId="0" applyNumberFormat="1" applyFont="1" applyBorder="1" applyAlignment="1">
      <alignment horizontal="right" indent="6"/>
    </xf>
    <xf numFmtId="0" fontId="2" fillId="0" borderId="2" xfId="1" applyFont="1" applyBorder="1" applyAlignment="1">
      <alignment horizontal="left" wrapText="1" indent="2"/>
    </xf>
    <xf numFmtId="0" fontId="2" fillId="0" borderId="2" xfId="1" applyFont="1" applyBorder="1" applyAlignment="1">
      <alignment horizontal="left" indent="10"/>
    </xf>
    <xf numFmtId="0" fontId="2" fillId="0" borderId="6" xfId="1" applyFont="1" applyBorder="1" applyAlignment="1">
      <alignment horizontal="left" indent="2"/>
    </xf>
    <xf numFmtId="0" fontId="2" fillId="0" borderId="7" xfId="1" applyFont="1" applyBorder="1" applyAlignment="1"/>
    <xf numFmtId="0" fontId="4" fillId="0" borderId="0" xfId="1" applyFont="1" applyBorder="1" applyAlignment="1">
      <alignment horizontal="left"/>
    </xf>
    <xf numFmtId="0" fontId="4" fillId="0" borderId="0" xfId="1" applyFont="1" applyBorder="1" applyAlignment="1">
      <alignment horizontal="left" indent="11"/>
    </xf>
    <xf numFmtId="4" fontId="8" fillId="0" borderId="0" xfId="0" applyNumberFormat="1" applyFont="1" applyBorder="1" applyAlignment="1">
      <alignment horizontal="right" indent="15"/>
    </xf>
    <xf numFmtId="0" fontId="3" fillId="0" borderId="0" xfId="0" applyFont="1" applyAlignment="1">
      <alignment horizontal="left"/>
    </xf>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left" wrapText="1"/>
    </xf>
    <xf numFmtId="0" fontId="2" fillId="0" borderId="0" xfId="1" applyFont="1" applyBorder="1" applyAlignment="1">
      <alignment horizontal="left"/>
    </xf>
    <xf numFmtId="0" fontId="4" fillId="0" borderId="3" xfId="1" applyFont="1" applyBorder="1" applyAlignment="1">
      <alignment horizontal="left" vertical="center" indent="8"/>
    </xf>
    <xf numFmtId="0" fontId="4" fillId="0" borderId="4" xfId="1" applyFont="1" applyBorder="1" applyAlignment="1">
      <alignment horizontal="left" vertical="center" indent="8"/>
    </xf>
    <xf numFmtId="0" fontId="4" fillId="0" borderId="5" xfId="1" applyFont="1" applyBorder="1" applyAlignment="1">
      <alignment horizontal="left" vertical="center" indent="8"/>
    </xf>
    <xf numFmtId="0" fontId="4" fillId="0" borderId="5"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topLeftCell="A7" workbookViewId="0">
      <selection sqref="A1:C1"/>
    </sheetView>
  </sheetViews>
  <sheetFormatPr defaultRowHeight="15" x14ac:dyDescent="0.25"/>
  <cols>
    <col min="2" max="2" width="46.85546875" customWidth="1"/>
    <col min="3" max="3" width="37.42578125" customWidth="1"/>
  </cols>
  <sheetData>
    <row r="1" spans="1:3" s="1" customFormat="1" ht="20.25" x14ac:dyDescent="0.3">
      <c r="A1" s="31" t="s">
        <v>0</v>
      </c>
      <c r="B1" s="31"/>
      <c r="C1" s="31"/>
    </row>
    <row r="2" spans="1:3" s="1" customFormat="1" ht="9" customHeight="1" x14ac:dyDescent="0.3">
      <c r="A2" s="2"/>
      <c r="B2" s="2"/>
      <c r="C2" s="2"/>
    </row>
    <row r="3" spans="1:3" s="1" customFormat="1" ht="25.5" customHeight="1" x14ac:dyDescent="0.3">
      <c r="A3" s="3" t="s">
        <v>1</v>
      </c>
      <c r="B3" s="3" t="s">
        <v>2</v>
      </c>
      <c r="C3" s="4" t="s">
        <v>3</v>
      </c>
    </row>
    <row r="4" spans="1:3" s="1" customFormat="1" ht="21" customHeight="1" x14ac:dyDescent="0.3">
      <c r="A4" s="5" t="s">
        <v>4</v>
      </c>
      <c r="B4" s="6"/>
      <c r="C4" s="7"/>
    </row>
    <row r="5" spans="1:3" s="1" customFormat="1" ht="21" customHeight="1" x14ac:dyDescent="0.3">
      <c r="A5" s="8" t="s">
        <v>5</v>
      </c>
      <c r="B5" s="32" t="s">
        <v>6</v>
      </c>
      <c r="C5" s="9">
        <v>6574</v>
      </c>
    </row>
    <row r="6" spans="1:3" s="1" customFormat="1" ht="17.25" customHeight="1" x14ac:dyDescent="0.3">
      <c r="A6" s="10" t="s">
        <v>7</v>
      </c>
      <c r="B6" s="33"/>
      <c r="C6" s="11">
        <v>497.2</v>
      </c>
    </row>
    <row r="7" spans="1:3" s="1" customFormat="1" ht="21" customHeight="1" x14ac:dyDescent="0.3">
      <c r="A7" s="12" t="s">
        <v>8</v>
      </c>
      <c r="B7" s="34" t="s">
        <v>9</v>
      </c>
      <c r="C7" s="13">
        <v>68.8</v>
      </c>
    </row>
    <row r="8" spans="1:3" s="1" customFormat="1" ht="21" customHeight="1" x14ac:dyDescent="0.3">
      <c r="A8" s="8" t="s">
        <v>10</v>
      </c>
      <c r="B8" s="32"/>
      <c r="C8" s="9">
        <v>1.44</v>
      </c>
    </row>
    <row r="9" spans="1:3" s="1" customFormat="1" ht="21" customHeight="1" x14ac:dyDescent="0.3">
      <c r="A9" s="8" t="s">
        <v>11</v>
      </c>
      <c r="B9" s="32"/>
      <c r="C9" s="9">
        <v>5.91</v>
      </c>
    </row>
    <row r="10" spans="1:3" s="1" customFormat="1" ht="21" customHeight="1" x14ac:dyDescent="0.3">
      <c r="A10" s="8" t="s">
        <v>12</v>
      </c>
      <c r="B10" s="32"/>
      <c r="C10" s="9">
        <v>10.95</v>
      </c>
    </row>
    <row r="11" spans="1:3" s="1" customFormat="1" ht="21" customHeight="1" x14ac:dyDescent="0.3">
      <c r="A11" s="8" t="s">
        <v>13</v>
      </c>
      <c r="B11" s="32"/>
      <c r="C11" s="9">
        <v>90.33</v>
      </c>
    </row>
    <row r="12" spans="1:3" s="1" customFormat="1" ht="21" customHeight="1" x14ac:dyDescent="0.3">
      <c r="A12" s="8" t="s">
        <v>14</v>
      </c>
      <c r="B12" s="32"/>
      <c r="C12" s="9">
        <v>17.73</v>
      </c>
    </row>
    <row r="13" spans="1:3" s="1" customFormat="1" ht="21" customHeight="1" x14ac:dyDescent="0.3">
      <c r="A13" s="8" t="s">
        <v>15</v>
      </c>
      <c r="B13" s="32"/>
      <c r="C13" s="9">
        <v>5.0999999999999996</v>
      </c>
    </row>
    <row r="14" spans="1:3" s="1" customFormat="1" ht="21" customHeight="1" x14ac:dyDescent="0.3">
      <c r="A14" s="8" t="s">
        <v>16</v>
      </c>
      <c r="B14" s="32"/>
      <c r="C14" s="9">
        <v>14</v>
      </c>
    </row>
    <row r="15" spans="1:3" s="1" customFormat="1" ht="21" customHeight="1" x14ac:dyDescent="0.3">
      <c r="A15" s="10" t="s">
        <v>17</v>
      </c>
      <c r="B15" s="33"/>
      <c r="C15" s="11">
        <v>10</v>
      </c>
    </row>
    <row r="16" spans="1:3" s="1" customFormat="1" ht="24.75" customHeight="1" x14ac:dyDescent="0.3">
      <c r="A16" s="8" t="s">
        <v>18</v>
      </c>
      <c r="B16" s="14" t="s">
        <v>19</v>
      </c>
      <c r="C16" s="9">
        <v>275</v>
      </c>
    </row>
    <row r="17" spans="1:3" s="1" customFormat="1" ht="39" customHeight="1" x14ac:dyDescent="0.3">
      <c r="A17" s="15" t="s">
        <v>20</v>
      </c>
      <c r="B17" s="34" t="s">
        <v>21</v>
      </c>
      <c r="C17" s="13">
        <v>26</v>
      </c>
    </row>
    <row r="18" spans="1:3" s="1" customFormat="1" ht="21" customHeight="1" x14ac:dyDescent="0.3">
      <c r="A18" s="10" t="s">
        <v>22</v>
      </c>
      <c r="B18" s="33"/>
      <c r="C18" s="11">
        <v>20</v>
      </c>
    </row>
    <row r="19" spans="1:3" s="1" customFormat="1" ht="39" customHeight="1" x14ac:dyDescent="0.3">
      <c r="A19" s="16" t="s">
        <v>23</v>
      </c>
      <c r="B19" s="35" t="s">
        <v>24</v>
      </c>
      <c r="C19" s="7"/>
    </row>
    <row r="20" spans="1:3" s="1" customFormat="1" ht="21" customHeight="1" x14ac:dyDescent="0.3">
      <c r="A20" s="8" t="s">
        <v>25</v>
      </c>
      <c r="B20" s="36"/>
      <c r="C20" s="9">
        <v>0.63</v>
      </c>
    </row>
    <row r="21" spans="1:3" s="1" customFormat="1" ht="21" customHeight="1" x14ac:dyDescent="0.3">
      <c r="A21" s="8" t="s">
        <v>26</v>
      </c>
      <c r="B21" s="36"/>
      <c r="C21" s="9">
        <v>128</v>
      </c>
    </row>
    <row r="22" spans="1:3" s="1" customFormat="1" ht="21" customHeight="1" x14ac:dyDescent="0.3">
      <c r="A22" s="8" t="s">
        <v>27</v>
      </c>
      <c r="B22" s="36"/>
      <c r="C22" s="9">
        <v>0.1</v>
      </c>
    </row>
    <row r="23" spans="1:3" s="1" customFormat="1" ht="21" customHeight="1" x14ac:dyDescent="0.3">
      <c r="A23" s="8" t="s">
        <v>28</v>
      </c>
      <c r="B23" s="36"/>
      <c r="C23" s="9">
        <v>0.3</v>
      </c>
    </row>
    <row r="24" spans="1:3" s="1" customFormat="1" ht="21" customHeight="1" x14ac:dyDescent="0.3">
      <c r="A24" s="8" t="s">
        <v>29</v>
      </c>
      <c r="B24" s="36"/>
      <c r="C24" s="9">
        <v>1.36</v>
      </c>
    </row>
    <row r="25" spans="1:3" s="1" customFormat="1" ht="21" customHeight="1" x14ac:dyDescent="0.3">
      <c r="A25" s="8" t="s">
        <v>30</v>
      </c>
      <c r="B25" s="36"/>
      <c r="C25" s="9">
        <v>2.4900000000000002</v>
      </c>
    </row>
    <row r="26" spans="1:3" s="1" customFormat="1" ht="21" customHeight="1" x14ac:dyDescent="0.3">
      <c r="A26" s="8" t="s">
        <v>31</v>
      </c>
      <c r="B26" s="36"/>
      <c r="C26" s="9">
        <v>0.8</v>
      </c>
    </row>
    <row r="27" spans="1:3" s="1" customFormat="1" ht="21" customHeight="1" x14ac:dyDescent="0.3">
      <c r="A27" s="8" t="s">
        <v>32</v>
      </c>
      <c r="B27" s="36"/>
      <c r="C27" s="9">
        <v>2.19</v>
      </c>
    </row>
    <row r="28" spans="1:3" s="1" customFormat="1" ht="21" customHeight="1" x14ac:dyDescent="0.3">
      <c r="A28" s="8" t="s">
        <v>33</v>
      </c>
      <c r="B28" s="37"/>
      <c r="C28" s="9">
        <v>0.7</v>
      </c>
    </row>
    <row r="29" spans="1:3" s="1" customFormat="1" ht="21" customHeight="1" x14ac:dyDescent="0.3">
      <c r="A29" s="12" t="s">
        <v>34</v>
      </c>
      <c r="B29" s="34" t="s">
        <v>35</v>
      </c>
      <c r="C29" s="13">
        <v>76</v>
      </c>
    </row>
    <row r="30" spans="1:3" s="1" customFormat="1" ht="21" customHeight="1" x14ac:dyDescent="0.3">
      <c r="A30" s="8" t="s">
        <v>36</v>
      </c>
      <c r="B30" s="32"/>
      <c r="C30" s="9">
        <v>26</v>
      </c>
    </row>
    <row r="31" spans="1:3" s="1" customFormat="1" ht="21" customHeight="1" x14ac:dyDescent="0.3">
      <c r="A31" s="8" t="s">
        <v>37</v>
      </c>
      <c r="B31" s="32"/>
      <c r="C31" s="9">
        <v>31.6</v>
      </c>
    </row>
    <row r="32" spans="1:3" s="1" customFormat="1" ht="21" customHeight="1" x14ac:dyDescent="0.3">
      <c r="A32" s="8" t="s">
        <v>38</v>
      </c>
      <c r="B32" s="32"/>
      <c r="C32" s="9">
        <v>253.25</v>
      </c>
    </row>
    <row r="33" spans="1:3" s="1" customFormat="1" ht="21" customHeight="1" x14ac:dyDescent="0.3">
      <c r="A33" s="8" t="s">
        <v>39</v>
      </c>
      <c r="B33" s="32"/>
      <c r="C33" s="9">
        <v>168.84</v>
      </c>
    </row>
    <row r="34" spans="1:3" s="1" customFormat="1" ht="21" customHeight="1" x14ac:dyDescent="0.3">
      <c r="A34" s="8" t="s">
        <v>40</v>
      </c>
      <c r="B34" s="32"/>
      <c r="C34" s="9">
        <v>42.21</v>
      </c>
    </row>
    <row r="35" spans="1:3" s="1" customFormat="1" ht="21" customHeight="1" x14ac:dyDescent="0.3">
      <c r="A35" s="8" t="s">
        <v>41</v>
      </c>
      <c r="B35" s="32"/>
      <c r="C35" s="9">
        <v>4.05</v>
      </c>
    </row>
    <row r="36" spans="1:3" s="1" customFormat="1" ht="21" customHeight="1" x14ac:dyDescent="0.3">
      <c r="A36" s="8" t="s">
        <v>42</v>
      </c>
      <c r="B36" s="32"/>
      <c r="C36" s="9">
        <v>15</v>
      </c>
    </row>
    <row r="37" spans="1:3" s="1" customFormat="1" ht="27.75" customHeight="1" x14ac:dyDescent="0.3">
      <c r="A37" s="10" t="s">
        <v>43</v>
      </c>
      <c r="B37" s="33"/>
      <c r="C37" s="11">
        <v>8</v>
      </c>
    </row>
    <row r="38" spans="1:3" s="1" customFormat="1" ht="27.75" customHeight="1" x14ac:dyDescent="0.3">
      <c r="A38" s="17" t="s">
        <v>44</v>
      </c>
      <c r="B38" s="18"/>
      <c r="C38" s="19">
        <f>SUM(C5:C37)</f>
        <v>8377.9799999999977</v>
      </c>
    </row>
    <row r="39" spans="1:3" s="1" customFormat="1" ht="21" customHeight="1" x14ac:dyDescent="0.3">
      <c r="A39" s="5" t="s">
        <v>45</v>
      </c>
      <c r="B39" s="6"/>
      <c r="C39" s="7"/>
    </row>
    <row r="40" spans="1:3" s="1" customFormat="1" ht="21" customHeight="1" x14ac:dyDescent="0.3">
      <c r="A40" s="8" t="s">
        <v>46</v>
      </c>
      <c r="B40" s="14" t="s">
        <v>47</v>
      </c>
      <c r="C40" s="9">
        <v>3800</v>
      </c>
    </row>
    <row r="41" spans="1:3" s="1" customFormat="1" ht="21" customHeight="1" x14ac:dyDescent="0.3">
      <c r="A41" s="8" t="s">
        <v>48</v>
      </c>
      <c r="B41" s="14" t="s">
        <v>49</v>
      </c>
      <c r="C41" s="9">
        <v>2740</v>
      </c>
    </row>
    <row r="42" spans="1:3" s="1" customFormat="1" ht="42" customHeight="1" x14ac:dyDescent="0.3">
      <c r="A42" s="20" t="s">
        <v>50</v>
      </c>
      <c r="B42" s="21"/>
      <c r="C42" s="19">
        <f>SUM(C40:C41)</f>
        <v>6540</v>
      </c>
    </row>
    <row r="43" spans="1:3" s="1" customFormat="1" ht="33.75" customHeight="1" x14ac:dyDescent="0.3">
      <c r="A43" s="22" t="s">
        <v>51</v>
      </c>
      <c r="B43" s="23"/>
      <c r="C43" s="19">
        <f>C38+C42</f>
        <v>14917.979999999998</v>
      </c>
    </row>
    <row r="44" spans="1:3" s="1" customFormat="1" ht="24.75" customHeight="1" x14ac:dyDescent="0.3">
      <c r="A44" s="24" t="s">
        <v>52</v>
      </c>
      <c r="B44" s="25"/>
      <c r="C44" s="26"/>
    </row>
    <row r="45" spans="1:3" s="1" customFormat="1" ht="24" x14ac:dyDescent="0.3">
      <c r="A45" s="27" t="s">
        <v>53</v>
      </c>
    </row>
    <row r="46" spans="1:3" s="1" customFormat="1" ht="24" x14ac:dyDescent="0.3">
      <c r="A46" s="1" t="s">
        <v>54</v>
      </c>
    </row>
    <row r="47" spans="1:3" s="1" customFormat="1" ht="24" x14ac:dyDescent="0.3">
      <c r="A47" s="1" t="s">
        <v>55</v>
      </c>
    </row>
    <row r="48" spans="1:3" s="1" customFormat="1" ht="24" x14ac:dyDescent="0.3">
      <c r="A48" s="28" t="s">
        <v>56</v>
      </c>
    </row>
    <row r="49" spans="1:4" s="1" customFormat="1" ht="21.75" customHeight="1" x14ac:dyDescent="0.3">
      <c r="A49" s="28" t="s">
        <v>57</v>
      </c>
    </row>
    <row r="50" spans="1:4" s="1" customFormat="1" ht="40.5" customHeight="1" x14ac:dyDescent="0.3">
      <c r="A50" s="30" t="s">
        <v>58</v>
      </c>
      <c r="B50" s="30"/>
      <c r="C50" s="30"/>
      <c r="D50" s="29"/>
    </row>
    <row r="51" spans="1:4" s="1" customFormat="1" ht="69" customHeight="1" x14ac:dyDescent="0.3">
      <c r="A51" s="30" t="s">
        <v>59</v>
      </c>
      <c r="B51" s="30"/>
      <c r="C51" s="30"/>
      <c r="D51" s="29"/>
    </row>
  </sheetData>
  <mergeCells count="8">
    <mergeCell ref="A50:C50"/>
    <mergeCell ref="A51:C51"/>
    <mergeCell ref="A1:C1"/>
    <mergeCell ref="B5:B6"/>
    <mergeCell ref="B7:B15"/>
    <mergeCell ref="B17:B18"/>
    <mergeCell ref="B19:B28"/>
    <mergeCell ref="B29:B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Ziyaad</dc:creator>
  <cp:lastModifiedBy>Ansoomatee Buruth</cp:lastModifiedBy>
  <dcterms:created xsi:type="dcterms:W3CDTF">2019-01-23T10:56:11Z</dcterms:created>
  <dcterms:modified xsi:type="dcterms:W3CDTF">2019-01-24T05:36:08Z</dcterms:modified>
</cp:coreProperties>
</file>