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Faizal\Desktop\websitesm\opendata\Workings\Census\"/>
    </mc:Choice>
  </mc:AlternateContent>
  <bookViews>
    <workbookView xWindow="0" yWindow="0" windowWidth="20490" windowHeight="7755"/>
  </bookViews>
  <sheets>
    <sheet name="Table 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1" i="1" l="1"/>
  <c r="E21" i="1"/>
  <c r="F20" i="1"/>
  <c r="E20" i="1"/>
  <c r="F19" i="1"/>
  <c r="E19" i="1"/>
  <c r="F18" i="1"/>
  <c r="E18" i="1"/>
  <c r="F17" i="1"/>
  <c r="E17" i="1"/>
  <c r="F16" i="1"/>
  <c r="E16" i="1"/>
  <c r="F15" i="1"/>
  <c r="E15" i="1"/>
  <c r="F14" i="1"/>
  <c r="E14" i="1"/>
  <c r="F13" i="1"/>
  <c r="E13" i="1"/>
  <c r="F12" i="1"/>
  <c r="E12" i="1"/>
  <c r="F11" i="1"/>
  <c r="E11" i="1"/>
  <c r="F10" i="1"/>
  <c r="E10" i="1"/>
  <c r="F9" i="1"/>
  <c r="E9" i="1"/>
  <c r="F8" i="1"/>
  <c r="E8" i="1"/>
  <c r="F7" i="1"/>
  <c r="E7" i="1"/>
  <c r="F6" i="1"/>
  <c r="E6" i="1"/>
  <c r="F5" i="1"/>
  <c r="E5" i="1"/>
</calcChain>
</file>

<file path=xl/sharedStrings.xml><?xml version="1.0" encoding="utf-8"?>
<sst xmlns="http://schemas.openxmlformats.org/spreadsheetml/2006/main" count="22" uniqueCount="16">
  <si>
    <t>Table 1 - Population enumerated at each census by sex , 1851 - 2011</t>
  </si>
  <si>
    <t>Census Year</t>
  </si>
  <si>
    <t xml:space="preserve">     Republic of Mauritius</t>
  </si>
  <si>
    <t xml:space="preserve">      Island of Mauritius</t>
  </si>
  <si>
    <t xml:space="preserve">     Island of Rodrigues</t>
  </si>
  <si>
    <t>Male</t>
  </si>
  <si>
    <t>Female</t>
  </si>
  <si>
    <t>Both Sexes</t>
  </si>
  <si>
    <r>
      <t>1962</t>
    </r>
    <r>
      <rPr>
        <b/>
        <vertAlign val="superscript"/>
        <sz val="10"/>
        <rFont val="Times New Roman"/>
        <family val="1"/>
      </rPr>
      <t xml:space="preserve"> 1</t>
    </r>
  </si>
  <si>
    <r>
      <t xml:space="preserve">1972 </t>
    </r>
    <r>
      <rPr>
        <b/>
        <vertAlign val="superscript"/>
        <sz val="10"/>
        <rFont val="Times New Roman"/>
        <family val="1"/>
      </rPr>
      <t>1</t>
    </r>
  </si>
  <si>
    <r>
      <t xml:space="preserve">1983 </t>
    </r>
    <r>
      <rPr>
        <b/>
        <vertAlign val="superscript"/>
        <sz val="10"/>
        <rFont val="Times New Roman"/>
        <family val="1"/>
      </rPr>
      <t>1</t>
    </r>
  </si>
  <si>
    <r>
      <t xml:space="preserve">1990 </t>
    </r>
    <r>
      <rPr>
        <b/>
        <vertAlign val="superscript"/>
        <sz val="10"/>
        <rFont val="Times New Roman"/>
        <family val="1"/>
      </rPr>
      <t>2</t>
    </r>
  </si>
  <si>
    <r>
      <t xml:space="preserve">2000 </t>
    </r>
    <r>
      <rPr>
        <b/>
        <vertAlign val="superscript"/>
        <sz val="10"/>
        <rFont val="Times New Roman"/>
        <family val="1"/>
      </rPr>
      <t>2</t>
    </r>
  </si>
  <si>
    <r>
      <t xml:space="preserve">2011 </t>
    </r>
    <r>
      <rPr>
        <b/>
        <vertAlign val="superscript"/>
        <sz val="10"/>
        <rFont val="Times New Roman"/>
        <family val="1"/>
      </rPr>
      <t>2</t>
    </r>
  </si>
  <si>
    <r>
      <rPr>
        <vertAlign val="superscript"/>
        <sz val="10"/>
        <rFont val="Times New Roman"/>
        <family val="1"/>
      </rPr>
      <t>1</t>
    </r>
    <r>
      <rPr>
        <sz val="10"/>
        <rFont val="Times New Roman"/>
        <family val="1"/>
      </rPr>
      <t xml:space="preserve"> - "De facto " population refers to the total of all persons present on Census night.</t>
    </r>
  </si>
  <si>
    <r>
      <rPr>
        <vertAlign val="superscript"/>
        <sz val="10"/>
        <rFont val="Times New Roman"/>
        <family val="1"/>
      </rPr>
      <t>2</t>
    </r>
    <r>
      <rPr>
        <sz val="10"/>
        <rFont val="Times New Roman"/>
        <family val="1"/>
      </rPr>
      <t xml:space="preserve"> - "de jure/resident " population refers to the total of all persons who usually live in the household at the time of Census. 
</t>
    </r>
    <r>
      <rPr>
        <i/>
        <sz val="10"/>
        <rFont val="Times New Roman"/>
        <family val="1"/>
      </rPr>
      <t>For Census 2011, the definition was narrowed down to refer to the total of all persons who usually live in the household at the time of Census and have been there continuously for the past 12 months or intend to live there continuously for at least 12 months, in line with latest UN recommendations.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</si>
</sst>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 "/>
  </numFmts>
  <fonts count="9" x14ac:knownFonts="1">
    <font>
      <sz val="10"/>
      <name val="Times New Roman"/>
      <family val="1"/>
    </font>
    <font>
      <sz val="10"/>
      <name val="Times New Roman"/>
      <family val="1"/>
    </font>
    <font>
      <b/>
      <sz val="11"/>
      <name val="Times New Roman"/>
      <family val="1"/>
    </font>
    <font>
      <sz val="12"/>
      <name val="Times New Roman"/>
      <family val="1"/>
    </font>
    <font>
      <b/>
      <sz val="10"/>
      <name val="Times New Roman"/>
      <family val="1"/>
    </font>
    <font>
      <sz val="10"/>
      <color indexed="8"/>
      <name val="Times New Roman"/>
      <family val="1"/>
    </font>
    <font>
      <b/>
      <vertAlign val="superscript"/>
      <sz val="10"/>
      <name val="Times New Roman"/>
      <family val="1"/>
    </font>
    <font>
      <vertAlign val="superscript"/>
      <sz val="10"/>
      <name val="Times New Roman"/>
      <family val="1"/>
    </font>
    <font>
      <i/>
      <sz val="10"/>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25">
    <xf numFmtId="0" fontId="0" fillId="0" borderId="0" xfId="0"/>
    <xf numFmtId="0" fontId="2" fillId="0" borderId="0" xfId="0" applyFont="1"/>
    <xf numFmtId="0" fontId="3" fillId="0" borderId="0" xfId="0" applyFont="1"/>
    <xf numFmtId="0" fontId="4" fillId="0" borderId="1" xfId="0" applyFont="1" applyFill="1" applyBorder="1" applyAlignment="1">
      <alignment horizontal="center" vertical="center"/>
    </xf>
    <xf numFmtId="0" fontId="4" fillId="0" borderId="2" xfId="0" applyFont="1" applyBorder="1" applyAlignment="1"/>
    <xf numFmtId="0" fontId="4" fillId="0" borderId="2" xfId="0" applyFont="1" applyBorder="1" applyAlignment="1">
      <alignment horizontal="centerContinuous"/>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1" fillId="0" borderId="0" xfId="0" applyFont="1"/>
    <xf numFmtId="0" fontId="4" fillId="0" borderId="6" xfId="0" applyFont="1" applyFill="1" applyBorder="1" applyAlignment="1">
      <alignment horizontal="center" vertical="center"/>
    </xf>
    <xf numFmtId="0" fontId="4" fillId="0" borderId="2" xfId="0" applyFont="1" applyBorder="1" applyAlignment="1">
      <alignment horizontal="center"/>
    </xf>
    <xf numFmtId="0" fontId="4" fillId="0" borderId="2" xfId="0" applyFont="1" applyBorder="1" applyAlignment="1">
      <alignment horizontal="center" wrapText="1"/>
    </xf>
    <xf numFmtId="0" fontId="4" fillId="0" borderId="6" xfId="0" applyFont="1" applyBorder="1" applyAlignment="1">
      <alignment horizontal="center"/>
    </xf>
    <xf numFmtId="164" fontId="5" fillId="0" borderId="2" xfId="0" applyNumberFormat="1" applyFont="1" applyBorder="1" applyProtection="1">
      <protection locked="0"/>
    </xf>
    <xf numFmtId="164" fontId="5" fillId="0" borderId="2" xfId="0" applyNumberFormat="1" applyFont="1" applyBorder="1" applyProtection="1"/>
    <xf numFmtId="164" fontId="1" fillId="0" borderId="2" xfId="0" applyNumberFormat="1" applyFont="1" applyBorder="1" applyProtection="1"/>
    <xf numFmtId="164" fontId="1" fillId="0" borderId="2" xfId="0" applyNumberFormat="1" applyFont="1" applyBorder="1"/>
    <xf numFmtId="0" fontId="4" fillId="0" borderId="2" xfId="0" applyFont="1" applyFill="1" applyBorder="1" applyAlignment="1">
      <alignment horizontal="center"/>
    </xf>
    <xf numFmtId="164" fontId="1" fillId="0" borderId="2" xfId="0" applyNumberFormat="1" applyFont="1" applyFill="1" applyBorder="1"/>
    <xf numFmtId="164" fontId="5" fillId="0" borderId="2" xfId="0" applyNumberFormat="1" applyFont="1" applyFill="1" applyBorder="1" applyProtection="1"/>
    <xf numFmtId="164" fontId="1" fillId="0" borderId="2" xfId="0" applyNumberFormat="1" applyFont="1" applyFill="1" applyBorder="1" applyProtection="1"/>
    <xf numFmtId="3" fontId="0" fillId="0" borderId="0" xfId="0" applyNumberFormat="1"/>
    <xf numFmtId="0" fontId="0" fillId="0" borderId="0" xfId="0" applyAlignment="1">
      <alignment horizontal="left"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tabSelected="1" workbookViewId="0"/>
  </sheetViews>
  <sheetFormatPr defaultRowHeight="12.75" x14ac:dyDescent="0.2"/>
  <cols>
    <col min="1" max="1" width="14.5" customWidth="1"/>
    <col min="2" max="4" width="12.83203125" customWidth="1"/>
    <col min="5" max="6" width="12.83203125" hidden="1" customWidth="1"/>
    <col min="7" max="12" width="12.83203125" customWidth="1"/>
  </cols>
  <sheetData>
    <row r="1" spans="1:12" ht="15.75" x14ac:dyDescent="0.25">
      <c r="A1" s="1" t="s">
        <v>0</v>
      </c>
      <c r="I1" s="2"/>
    </row>
    <row r="3" spans="1:12" s="9" customFormat="1" ht="16.5" customHeight="1" x14ac:dyDescent="0.2">
      <c r="A3" s="3" t="s">
        <v>1</v>
      </c>
      <c r="B3" s="4"/>
      <c r="C3" s="5" t="s">
        <v>2</v>
      </c>
      <c r="D3" s="4"/>
      <c r="E3" s="4"/>
      <c r="F3" s="4"/>
      <c r="G3" s="6" t="s">
        <v>3</v>
      </c>
      <c r="H3" s="7"/>
      <c r="I3" s="8"/>
      <c r="J3" s="6" t="s">
        <v>4</v>
      </c>
      <c r="K3" s="7"/>
      <c r="L3" s="8"/>
    </row>
    <row r="4" spans="1:12" s="9" customFormat="1" ht="16.5" customHeight="1" x14ac:dyDescent="0.2">
      <c r="A4" s="10"/>
      <c r="B4" s="11" t="s">
        <v>5</v>
      </c>
      <c r="C4" s="11" t="s">
        <v>6</v>
      </c>
      <c r="D4" s="12" t="s">
        <v>7</v>
      </c>
      <c r="E4" s="12"/>
      <c r="F4" s="12"/>
      <c r="G4" s="11" t="s">
        <v>5</v>
      </c>
      <c r="H4" s="11" t="s">
        <v>6</v>
      </c>
      <c r="I4" s="12" t="s">
        <v>7</v>
      </c>
      <c r="J4" s="11" t="s">
        <v>5</v>
      </c>
      <c r="K4" s="11" t="s">
        <v>6</v>
      </c>
      <c r="L4" s="12" t="s">
        <v>7</v>
      </c>
    </row>
    <row r="5" spans="1:12" s="9" customFormat="1" ht="19.5" customHeight="1" x14ac:dyDescent="0.2">
      <c r="A5" s="13">
        <v>1851</v>
      </c>
      <c r="B5" s="14">
        <v>119668</v>
      </c>
      <c r="C5" s="14">
        <v>61650</v>
      </c>
      <c r="D5" s="15">
        <v>181318</v>
      </c>
      <c r="E5" s="15">
        <f>SUM(B5:C5)</f>
        <v>181318</v>
      </c>
      <c r="F5" s="15">
        <f>D5-E5</f>
        <v>0</v>
      </c>
      <c r="G5" s="14">
        <v>119341</v>
      </c>
      <c r="H5" s="14">
        <v>61482</v>
      </c>
      <c r="I5" s="15">
        <v>180823</v>
      </c>
      <c r="J5" s="14">
        <v>327</v>
      </c>
      <c r="K5" s="14">
        <v>168</v>
      </c>
      <c r="L5" s="15">
        <v>495</v>
      </c>
    </row>
    <row r="6" spans="1:12" s="9" customFormat="1" ht="19.5" customHeight="1" x14ac:dyDescent="0.2">
      <c r="A6" s="13">
        <v>1861</v>
      </c>
      <c r="B6" s="14">
        <v>203425</v>
      </c>
      <c r="C6" s="14">
        <v>107318</v>
      </c>
      <c r="D6" s="15">
        <v>310743</v>
      </c>
      <c r="E6" s="15">
        <f t="shared" ref="E6:E21" si="0">SUM(B6:C6)</f>
        <v>310743</v>
      </c>
      <c r="F6" s="15">
        <f t="shared" ref="F6:F21" si="1">D6-E6</f>
        <v>0</v>
      </c>
      <c r="G6" s="14">
        <v>202961</v>
      </c>
      <c r="H6" s="14">
        <v>107089</v>
      </c>
      <c r="I6" s="15">
        <v>310050</v>
      </c>
      <c r="J6" s="14">
        <v>464</v>
      </c>
      <c r="K6" s="14">
        <v>229</v>
      </c>
      <c r="L6" s="15">
        <v>693</v>
      </c>
    </row>
    <row r="7" spans="1:12" s="9" customFormat="1" ht="19.5" customHeight="1" x14ac:dyDescent="0.2">
      <c r="A7" s="13">
        <v>1871</v>
      </c>
      <c r="B7" s="14">
        <v>194268</v>
      </c>
      <c r="C7" s="14">
        <v>122882</v>
      </c>
      <c r="D7" s="15">
        <v>317150</v>
      </c>
      <c r="E7" s="15">
        <f t="shared" si="0"/>
        <v>317150</v>
      </c>
      <c r="F7" s="15">
        <f t="shared" si="1"/>
        <v>0</v>
      </c>
      <c r="G7" s="14">
        <v>193575</v>
      </c>
      <c r="H7" s="14">
        <v>122467</v>
      </c>
      <c r="I7" s="15">
        <v>316042</v>
      </c>
      <c r="J7" s="14">
        <v>693</v>
      </c>
      <c r="K7" s="14">
        <v>415</v>
      </c>
      <c r="L7" s="15">
        <v>1108</v>
      </c>
    </row>
    <row r="8" spans="1:12" s="9" customFormat="1" ht="19.5" customHeight="1" x14ac:dyDescent="0.2">
      <c r="A8" s="13">
        <v>1881</v>
      </c>
      <c r="B8" s="14">
        <v>209467</v>
      </c>
      <c r="C8" s="14">
        <v>151838</v>
      </c>
      <c r="D8" s="15">
        <v>361305</v>
      </c>
      <c r="E8" s="15">
        <f t="shared" si="0"/>
        <v>361305</v>
      </c>
      <c r="F8" s="15">
        <f t="shared" si="1"/>
        <v>0</v>
      </c>
      <c r="G8" s="14">
        <v>208655</v>
      </c>
      <c r="H8" s="14">
        <v>151219</v>
      </c>
      <c r="I8" s="15">
        <v>359874</v>
      </c>
      <c r="J8" s="14">
        <v>812</v>
      </c>
      <c r="K8" s="14">
        <v>619</v>
      </c>
      <c r="L8" s="15">
        <v>1431</v>
      </c>
    </row>
    <row r="9" spans="1:12" s="9" customFormat="1" ht="19.5" customHeight="1" x14ac:dyDescent="0.2">
      <c r="A9" s="13">
        <v>1891</v>
      </c>
      <c r="B9" s="14">
        <v>207192</v>
      </c>
      <c r="C9" s="14">
        <v>165464</v>
      </c>
      <c r="D9" s="15">
        <v>372656</v>
      </c>
      <c r="E9" s="15">
        <f t="shared" si="0"/>
        <v>372656</v>
      </c>
      <c r="F9" s="15">
        <f t="shared" si="1"/>
        <v>0</v>
      </c>
      <c r="G9" s="14">
        <v>206038</v>
      </c>
      <c r="H9" s="14">
        <v>164550</v>
      </c>
      <c r="I9" s="15">
        <v>370588</v>
      </c>
      <c r="J9" s="14">
        <v>1154</v>
      </c>
      <c r="K9" s="14">
        <v>914</v>
      </c>
      <c r="L9" s="15">
        <v>2068</v>
      </c>
    </row>
    <row r="10" spans="1:12" s="9" customFormat="1" ht="19.5" customHeight="1" x14ac:dyDescent="0.2">
      <c r="A10" s="13">
        <v>1901</v>
      </c>
      <c r="B10" s="14">
        <v>201237</v>
      </c>
      <c r="C10" s="14">
        <v>172948</v>
      </c>
      <c r="D10" s="15">
        <v>374185</v>
      </c>
      <c r="E10" s="15">
        <f t="shared" si="0"/>
        <v>374185</v>
      </c>
      <c r="F10" s="15">
        <f t="shared" si="1"/>
        <v>0</v>
      </c>
      <c r="G10" s="14">
        <v>199552</v>
      </c>
      <c r="H10" s="14">
        <v>171471</v>
      </c>
      <c r="I10" s="15">
        <v>371023</v>
      </c>
      <c r="J10" s="14">
        <v>1685</v>
      </c>
      <c r="K10" s="14">
        <v>1477</v>
      </c>
      <c r="L10" s="15">
        <v>3162</v>
      </c>
    </row>
    <row r="11" spans="1:12" s="9" customFormat="1" ht="19.5" customHeight="1" x14ac:dyDescent="0.2">
      <c r="A11" s="13">
        <v>1911</v>
      </c>
      <c r="B11" s="14">
        <v>196618</v>
      </c>
      <c r="C11" s="14">
        <v>177002</v>
      </c>
      <c r="D11" s="15">
        <v>373620</v>
      </c>
      <c r="E11" s="15">
        <f t="shared" si="0"/>
        <v>373620</v>
      </c>
      <c r="F11" s="15">
        <f t="shared" si="1"/>
        <v>0</v>
      </c>
      <c r="G11" s="14">
        <v>194095</v>
      </c>
      <c r="H11" s="14">
        <v>174696</v>
      </c>
      <c r="I11" s="15">
        <v>368791</v>
      </c>
      <c r="J11" s="14">
        <v>2523</v>
      </c>
      <c r="K11" s="14">
        <v>2306</v>
      </c>
      <c r="L11" s="15">
        <v>4829</v>
      </c>
    </row>
    <row r="12" spans="1:12" s="9" customFormat="1" ht="19.5" customHeight="1" x14ac:dyDescent="0.2">
      <c r="A12" s="13">
        <v>1921</v>
      </c>
      <c r="B12" s="14">
        <v>197408</v>
      </c>
      <c r="C12" s="14">
        <v>185661</v>
      </c>
      <c r="D12" s="15">
        <v>383069</v>
      </c>
      <c r="E12" s="15">
        <f t="shared" si="0"/>
        <v>383069</v>
      </c>
      <c r="F12" s="15">
        <f t="shared" si="1"/>
        <v>0</v>
      </c>
      <c r="G12" s="14">
        <v>194108</v>
      </c>
      <c r="H12" s="14">
        <v>182377</v>
      </c>
      <c r="I12" s="15">
        <v>376485</v>
      </c>
      <c r="J12" s="14">
        <v>3300</v>
      </c>
      <c r="K12" s="14">
        <v>3284</v>
      </c>
      <c r="L12" s="15">
        <v>6584</v>
      </c>
    </row>
    <row r="13" spans="1:12" s="9" customFormat="1" ht="19.5" customHeight="1" x14ac:dyDescent="0.2">
      <c r="A13" s="13">
        <v>1931</v>
      </c>
      <c r="B13" s="14">
        <v>204642</v>
      </c>
      <c r="C13" s="14">
        <v>196798</v>
      </c>
      <c r="D13" s="15">
        <v>401440</v>
      </c>
      <c r="E13" s="15">
        <f t="shared" si="0"/>
        <v>401440</v>
      </c>
      <c r="F13" s="15">
        <f t="shared" si="1"/>
        <v>0</v>
      </c>
      <c r="G13" s="14">
        <v>200609</v>
      </c>
      <c r="H13" s="14">
        <v>192629</v>
      </c>
      <c r="I13" s="15">
        <v>393238</v>
      </c>
      <c r="J13" s="14">
        <v>4033</v>
      </c>
      <c r="K13" s="14">
        <v>4169</v>
      </c>
      <c r="L13" s="15">
        <v>8202</v>
      </c>
    </row>
    <row r="14" spans="1:12" ht="19.5" customHeight="1" x14ac:dyDescent="0.2">
      <c r="A14" s="11">
        <v>1944</v>
      </c>
      <c r="B14" s="14">
        <v>216066</v>
      </c>
      <c r="C14" s="14">
        <v>215004</v>
      </c>
      <c r="D14" s="14">
        <v>431070</v>
      </c>
      <c r="E14" s="15">
        <f t="shared" si="0"/>
        <v>431070</v>
      </c>
      <c r="F14" s="15">
        <f t="shared" si="1"/>
        <v>0</v>
      </c>
      <c r="G14" s="14">
        <v>210326</v>
      </c>
      <c r="H14" s="14">
        <v>208859</v>
      </c>
      <c r="I14" s="14">
        <v>419185</v>
      </c>
      <c r="J14" s="14">
        <v>5740</v>
      </c>
      <c r="K14" s="14">
        <v>6145</v>
      </c>
      <c r="L14" s="14">
        <v>11885</v>
      </c>
    </row>
    <row r="15" spans="1:12" ht="19.5" customHeight="1" x14ac:dyDescent="0.2">
      <c r="A15" s="11">
        <v>1952</v>
      </c>
      <c r="B15" s="16">
        <v>257979</v>
      </c>
      <c r="C15" s="16">
        <v>256769</v>
      </c>
      <c r="D15" s="16">
        <v>514748</v>
      </c>
      <c r="E15" s="15">
        <f t="shared" si="0"/>
        <v>514748</v>
      </c>
      <c r="F15" s="15">
        <f t="shared" si="1"/>
        <v>0</v>
      </c>
      <c r="G15" s="16">
        <v>252032</v>
      </c>
      <c r="H15" s="16">
        <v>249383</v>
      </c>
      <c r="I15" s="16">
        <v>501415</v>
      </c>
      <c r="J15" s="16">
        <v>5947</v>
      </c>
      <c r="K15" s="16">
        <v>7386</v>
      </c>
      <c r="L15" s="16">
        <v>13333</v>
      </c>
    </row>
    <row r="16" spans="1:12" ht="19.5" customHeight="1" x14ac:dyDescent="0.2">
      <c r="A16" s="11" t="s">
        <v>8</v>
      </c>
      <c r="B16" s="16">
        <v>351368</v>
      </c>
      <c r="C16" s="16">
        <v>348586</v>
      </c>
      <c r="D16" s="16">
        <v>699954</v>
      </c>
      <c r="E16" s="15">
        <f t="shared" si="0"/>
        <v>699954</v>
      </c>
      <c r="F16" s="15">
        <f t="shared" si="1"/>
        <v>0</v>
      </c>
      <c r="G16" s="16">
        <v>342306</v>
      </c>
      <c r="H16" s="16">
        <v>339313</v>
      </c>
      <c r="I16" s="16">
        <v>681619</v>
      </c>
      <c r="J16" s="16">
        <v>9062</v>
      </c>
      <c r="K16" s="16">
        <v>9273</v>
      </c>
      <c r="L16" s="16">
        <v>18335</v>
      </c>
    </row>
    <row r="17" spans="1:14" ht="19.5" customHeight="1" x14ac:dyDescent="0.2">
      <c r="A17" s="11" t="s">
        <v>9</v>
      </c>
      <c r="B17" s="16">
        <v>425850</v>
      </c>
      <c r="C17" s="16">
        <v>425118</v>
      </c>
      <c r="D17" s="16">
        <v>850968</v>
      </c>
      <c r="E17" s="15">
        <f t="shared" si="0"/>
        <v>850968</v>
      </c>
      <c r="F17" s="15">
        <f t="shared" si="1"/>
        <v>0</v>
      </c>
      <c r="G17" s="16">
        <v>413580</v>
      </c>
      <c r="H17" s="16">
        <v>412619</v>
      </c>
      <c r="I17" s="16">
        <v>826199</v>
      </c>
      <c r="J17" s="16">
        <v>12270</v>
      </c>
      <c r="K17" s="16">
        <v>12499</v>
      </c>
      <c r="L17" s="16">
        <v>24769</v>
      </c>
    </row>
    <row r="18" spans="1:14" ht="19.5" customHeight="1" x14ac:dyDescent="0.2">
      <c r="A18" s="11" t="s">
        <v>10</v>
      </c>
      <c r="B18" s="16">
        <v>497920</v>
      </c>
      <c r="C18" s="16">
        <v>502025</v>
      </c>
      <c r="D18" s="16">
        <v>999945</v>
      </c>
      <c r="E18" s="15">
        <f t="shared" si="0"/>
        <v>999945</v>
      </c>
      <c r="F18" s="15">
        <f t="shared" si="1"/>
        <v>0</v>
      </c>
      <c r="G18" s="16">
        <v>481368</v>
      </c>
      <c r="H18" s="16">
        <v>485495</v>
      </c>
      <c r="I18" s="16">
        <v>966863</v>
      </c>
      <c r="J18" s="16">
        <v>16552</v>
      </c>
      <c r="K18" s="16">
        <v>16530</v>
      </c>
      <c r="L18" s="16">
        <v>33082</v>
      </c>
    </row>
    <row r="19" spans="1:14" ht="19.5" customHeight="1" x14ac:dyDescent="0.2">
      <c r="A19" s="11" t="s">
        <v>11</v>
      </c>
      <c r="B19" s="16">
        <v>527760</v>
      </c>
      <c r="C19" s="16">
        <v>528900</v>
      </c>
      <c r="D19" s="16">
        <v>1056660</v>
      </c>
      <c r="E19" s="15">
        <f t="shared" si="0"/>
        <v>1056660</v>
      </c>
      <c r="F19" s="15">
        <f t="shared" si="1"/>
        <v>0</v>
      </c>
      <c r="G19" s="16">
        <v>510676</v>
      </c>
      <c r="H19" s="16">
        <v>511780</v>
      </c>
      <c r="I19" s="16">
        <v>1022456</v>
      </c>
      <c r="J19" s="16">
        <v>17084</v>
      </c>
      <c r="K19" s="16">
        <v>17120</v>
      </c>
      <c r="L19" s="16">
        <v>34204</v>
      </c>
    </row>
    <row r="20" spans="1:14" ht="19.5" customHeight="1" x14ac:dyDescent="0.2">
      <c r="A20" s="11" t="s">
        <v>12</v>
      </c>
      <c r="B20" s="17">
        <v>583756</v>
      </c>
      <c r="C20" s="17">
        <v>595092</v>
      </c>
      <c r="D20" s="17">
        <v>1178848</v>
      </c>
      <c r="E20" s="15">
        <f t="shared" si="0"/>
        <v>1178848</v>
      </c>
      <c r="F20" s="15">
        <f t="shared" si="1"/>
        <v>0</v>
      </c>
      <c r="G20" s="16">
        <v>566056</v>
      </c>
      <c r="H20" s="16">
        <v>577013</v>
      </c>
      <c r="I20" s="16">
        <v>1143069</v>
      </c>
      <c r="J20" s="16">
        <v>17700</v>
      </c>
      <c r="K20" s="16">
        <v>18079</v>
      </c>
      <c r="L20" s="16">
        <v>35779</v>
      </c>
    </row>
    <row r="21" spans="1:14" ht="19.5" customHeight="1" x14ac:dyDescent="0.2">
      <c r="A21" s="18" t="s">
        <v>13</v>
      </c>
      <c r="B21" s="19">
        <v>610848</v>
      </c>
      <c r="C21" s="19">
        <v>625969</v>
      </c>
      <c r="D21" s="19">
        <v>1236817</v>
      </c>
      <c r="E21" s="20">
        <f t="shared" si="0"/>
        <v>1236817</v>
      </c>
      <c r="F21" s="20">
        <f t="shared" si="1"/>
        <v>0</v>
      </c>
      <c r="G21" s="19">
        <v>590944</v>
      </c>
      <c r="H21" s="19">
        <v>605439</v>
      </c>
      <c r="I21" s="19">
        <v>1196383</v>
      </c>
      <c r="J21" s="21">
        <v>19904</v>
      </c>
      <c r="K21" s="21">
        <v>20530</v>
      </c>
      <c r="L21" s="21">
        <v>40434</v>
      </c>
    </row>
    <row r="22" spans="1:14" x14ac:dyDescent="0.2">
      <c r="J22" s="22"/>
    </row>
    <row r="23" spans="1:14" ht="24.75" customHeight="1" x14ac:dyDescent="0.2">
      <c r="A23" t="s">
        <v>14</v>
      </c>
      <c r="J23" s="22"/>
    </row>
    <row r="24" spans="1:14" ht="48" customHeight="1" x14ac:dyDescent="0.2">
      <c r="A24" s="23" t="s">
        <v>15</v>
      </c>
      <c r="B24" s="23"/>
      <c r="C24" s="23"/>
      <c r="D24" s="23"/>
      <c r="E24" s="23"/>
      <c r="F24" s="23"/>
      <c r="G24" s="23"/>
      <c r="H24" s="23"/>
      <c r="I24" s="23"/>
      <c r="J24" s="23"/>
      <c r="K24" s="23"/>
      <c r="L24" s="23"/>
      <c r="M24" s="23"/>
      <c r="N24" s="23"/>
    </row>
    <row r="25" spans="1:14" x14ac:dyDescent="0.2">
      <c r="A25" s="24"/>
      <c r="B25" s="22"/>
      <c r="C25" s="22"/>
    </row>
    <row r="26" spans="1:14" x14ac:dyDescent="0.2">
      <c r="A26" s="24"/>
      <c r="B26" s="22"/>
      <c r="C26" s="22"/>
    </row>
  </sheetData>
  <mergeCells count="4">
    <mergeCell ref="A3:A4"/>
    <mergeCell ref="G3:I3"/>
    <mergeCell ref="J3:L3"/>
    <mergeCell ref="A24:N24"/>
  </mergeCells>
  <pageMargins left="0.5" right="0.5" top="0.57999999999999996" bottom="0.59" header="0.3" footer="0.36"/>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Faizal</dc:creator>
  <cp:lastModifiedBy>Faizal</cp:lastModifiedBy>
  <dcterms:created xsi:type="dcterms:W3CDTF">2020-05-05T09:46:53Z</dcterms:created>
  <dcterms:modified xsi:type="dcterms:W3CDTF">2020-05-05T09:48:03Z</dcterms:modified>
</cp:coreProperties>
</file>