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Table 11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a" hidden="1">#REF!</definedName>
    <definedName name="b" hidden="1">#REF!</definedName>
    <definedName name="bal" hidden="1">#REF!</definedName>
    <definedName name="bbb" hidden="1">#REF!</definedName>
    <definedName name="cc" hidden="1">#REF!</definedName>
    <definedName name="cccc" hidden="1">#REF!</definedName>
    <definedName name="_xlnm.Database" localSheetId="0">'[2]Tab 1.12f'!#REF!</definedName>
    <definedName name="_xlnm.Database">#REF!</definedName>
    <definedName name="elec" hidden="1">#REF!</definedName>
    <definedName name="energy" hidden="1">#REF!</definedName>
    <definedName name="fg3.4" hidden="1">#REF!</definedName>
    <definedName name="k" hidden="1">#REF!</definedName>
    <definedName name="leena" hidden="1">#REF!</definedName>
    <definedName name="nal" hidden="1">#REF!</definedName>
    <definedName name="nali" hidden="1">#REF!</definedName>
    <definedName name="nm" hidden="1">#REF!</definedName>
    <definedName name="p" hidden="1">#REF!</definedName>
    <definedName name="_xlnm.Print_Area" localSheetId="0">'Table 11'!$A$2:$K$18</definedName>
    <definedName name="rain" hidden="1">#REF!</definedName>
    <definedName name="rainl" hidden="1">#REF!</definedName>
    <definedName name="re" hidden="1">#REF!</definedName>
    <definedName name="sul" hidden="1">#REF!</definedName>
    <definedName name="t" hidden="1">#REF!</definedName>
    <definedName name="_tbl20" hidden="1">#REF!</definedName>
    <definedName name="Test" hidden="1">#REF!</definedName>
    <definedName name="uu" hidden="1">#REF!</definedName>
    <definedName name="ww" hidden="1">#REF!</definedName>
    <definedName name="y" hidden="1">#REF!</definedName>
  </definedNames>
  <calcPr calcId="145621"/>
</workbook>
</file>

<file path=xl/calcChain.xml><?xml version="1.0" encoding="utf-8"?>
<calcChain xmlns="http://schemas.openxmlformats.org/spreadsheetml/2006/main">
  <c r="J16" i="1" l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<sst xmlns="http://schemas.openxmlformats.org/spreadsheetml/2006/main" count="24" uniqueCount="17">
  <si>
    <t>Back to table of content</t>
  </si>
  <si>
    <t>Table 11  -  Driving  licences  issued  during  the  year  by  type  of  licence, 2010 -  2019</t>
  </si>
  <si>
    <t>Number</t>
  </si>
  <si>
    <t xml:space="preserve"> Type  of</t>
  </si>
  <si>
    <t>Learner's  licence</t>
  </si>
  <si>
    <t>Competent  licence</t>
  </si>
  <si>
    <t>International</t>
  </si>
  <si>
    <t xml:space="preserve">              Licence</t>
  </si>
  <si>
    <t>First  issue</t>
  </si>
  <si>
    <t>Licence</t>
  </si>
  <si>
    <t xml:space="preserve">          Year</t>
  </si>
  <si>
    <t>Male</t>
  </si>
  <si>
    <t>Female</t>
  </si>
  <si>
    <t>Both Sexes</t>
  </si>
  <si>
    <t xml:space="preserve">  2019 ¹</t>
  </si>
  <si>
    <t xml:space="preserve">  ¹ provisional</t>
  </si>
  <si>
    <t xml:space="preserve">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</si>
</sst>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"/>
    <numFmt numFmtId="165" formatCode="_$0.00_);[Red]\(_$0.00\)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2"/>
      <color theme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Alignment="1" applyProtection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7" fontId="4" fillId="0" borderId="0" xfId="0" applyNumberFormat="1" applyFont="1"/>
  </cellXfs>
  <cellStyles count="17">
    <cellStyle name="Comma 2" xfId="2"/>
    <cellStyle name="Hyperlink" xfId="1" builtinId="8"/>
    <cellStyle name="Hyperlink 2" xfId="3"/>
    <cellStyle name="Hyperlink 3" xfId="4"/>
    <cellStyle name="Hyperlink 4" xfId="5"/>
    <cellStyle name="Normal" xfId="0" builtinId="0"/>
    <cellStyle name="Normal 10 2" xfId="6"/>
    <cellStyle name="Normal 10 3" xfId="7"/>
    <cellStyle name="Normal 13" xfId="8"/>
    <cellStyle name="Normal 14" xfId="9"/>
    <cellStyle name="Normal 2 2" xfId="10"/>
    <cellStyle name="Normal 2 3" xfId="11"/>
    <cellStyle name="Normal 3 2" xfId="12"/>
    <cellStyle name="Normal 3 2 2" xfId="13"/>
    <cellStyle name="Normal 6 2" xfId="14"/>
    <cellStyle name="Normal 8 2" xfId="15"/>
    <cellStyle name="Normal 9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666750"/>
          <a:ext cx="19621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0" y="666750"/>
          <a:ext cx="19621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joomun/Downloads/From%20D%20Pothegadoo/Digest_Energy_Yr2019-01%20Dec%202020(1st%20Draf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gestN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File/Digest_Transport_Yr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Energy Conversion Factors"/>
      <sheetName val="Contents"/>
      <sheetName val="Symbols and Abbreviations"/>
      <sheetName val="Concepts and Definitions"/>
      <sheetName val="Table 1"/>
      <sheetName val="Table 2"/>
      <sheetName val="Table 3"/>
      <sheetName val="Table 4"/>
      <sheetName val="Table 5"/>
      <sheetName val="Table 6"/>
      <sheetName val="Table 7-8"/>
      <sheetName val="Table 9 "/>
      <sheetName val="Table 10 "/>
      <sheetName val="Table 11"/>
      <sheetName val="Table 12-13 "/>
      <sheetName val="Table14"/>
      <sheetName val="Table 15"/>
      <sheetName val="Table 16"/>
      <sheetName val="Table 17-18"/>
      <sheetName val="Table 19"/>
      <sheetName val="Table 20"/>
      <sheetName val="Table 21"/>
      <sheetName val="Table 22-23"/>
      <sheetName val="Table 24"/>
      <sheetName val="Table 25"/>
      <sheetName val="Table 26"/>
      <sheetName val="Table 27"/>
      <sheetName val="Table 28"/>
      <sheetName val="Table 29"/>
      <sheetName val="Table 30"/>
      <sheetName val="Table 31-32"/>
      <sheetName val="Table 33-34"/>
      <sheetName val="Table 35-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-47"/>
      <sheetName val="Table 48"/>
      <sheetName val="Table 49"/>
      <sheetName val="Table 50"/>
      <sheetName val="Table 51"/>
      <sheetName val="Table 52-54"/>
      <sheetName val="Table 55"/>
      <sheetName val="Table 56-58"/>
      <sheetName val="Table 59-62"/>
      <sheetName val="Table 63-64"/>
      <sheetName val="Table 65-68"/>
      <sheetName val="Table 69-70"/>
      <sheetName val="Fg4.9, 4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1"/>
      <sheetName val="CONTENT 2"/>
      <sheetName val="Illustra"/>
      <sheetName val="Symb&amp;Abb"/>
      <sheetName val="Summary"/>
      <sheetName val="Tab1.1"/>
      <sheetName val="FIG1-1"/>
      <sheetName val="Tab1.2"/>
      <sheetName val="Tab1.3"/>
      <sheetName val="Tab 1.4"/>
      <sheetName val="Tab 1.5"/>
      <sheetName val="TAB1-6"/>
      <sheetName val="Tab1.7"/>
      <sheetName val="Tab 1.8"/>
      <sheetName val="Tab 1.9"/>
      <sheetName val="tab1.10"/>
      <sheetName val="Tab 1.11"/>
      <sheetName val="Tab 1.12a"/>
      <sheetName val="Tab 1.12b"/>
      <sheetName val="Tab 1.12c"/>
      <sheetName val="Tab 1.12d"/>
      <sheetName val="Tab 1.12e"/>
      <sheetName val="Tab 1.12f"/>
      <sheetName val="Tab 1.12g"/>
      <sheetName val="Tab 1.12h"/>
      <sheetName val="Tab 1.12i"/>
      <sheetName val="Table2.1"/>
      <sheetName val="Fig 2.1"/>
      <sheetName val="Sheet1"/>
      <sheetName val="Tab2.2&amp;2.3"/>
      <sheetName val="Tab2.4"/>
      <sheetName val="Tab 2.5"/>
      <sheetName val="Tab 2.6"/>
      <sheetName val="Fig 2.2&amp;2.3"/>
      <sheetName val="Tab2.7&amp;2.8"/>
      <sheetName val="Tab2.9"/>
      <sheetName val="Tab 2.10"/>
      <sheetName val="Tab 2.11"/>
      <sheetName val="Tab2.12"/>
      <sheetName val="Tab2.13"/>
      <sheetName val="Tab 2.14"/>
      <sheetName val="Tab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3.1"/>
      <sheetName val="Tab 3.2"/>
      <sheetName val="Tab3.3"/>
      <sheetName val="Qu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rrespondence with Prev.Tables"/>
      <sheetName val="CONTENT"/>
      <sheetName val="Definitions"/>
      <sheetName val="Abbreviations &amp; Symbols"/>
      <sheetName val="Table 1"/>
      <sheetName val="Table 2 "/>
      <sheetName val="Table 3"/>
      <sheetName val="Table 4 "/>
      <sheetName val="Table 5 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 14 "/>
      <sheetName val="Tab 15"/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 32"/>
      <sheetName val="Tab 33"/>
      <sheetName val="Tab 34"/>
      <sheetName val="Tab 35"/>
      <sheetName val="Tab 36"/>
      <sheetName val="Tab 37"/>
      <sheetName val="Tab 38"/>
      <sheetName val="Tab 39"/>
      <sheetName val="Tab 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5.75" x14ac:dyDescent="0.25"/>
  <cols>
    <col min="1" max="1" width="29.42578125" style="2" customWidth="1"/>
    <col min="2" max="10" width="11.28515625" style="2" customWidth="1"/>
    <col min="11" max="11" width="7.42578125" style="2" customWidth="1"/>
    <col min="12" max="16384" width="9.140625" style="2"/>
  </cols>
  <sheetData>
    <row r="1" spans="1:10" x14ac:dyDescent="0.25">
      <c r="A1" s="1" t="s">
        <v>0</v>
      </c>
    </row>
    <row r="2" spans="1:10" ht="21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B3" s="5"/>
      <c r="C3" s="5"/>
      <c r="D3" s="5"/>
      <c r="E3" s="5"/>
      <c r="F3" s="5"/>
      <c r="G3" s="5"/>
      <c r="J3" s="6" t="s">
        <v>2</v>
      </c>
    </row>
    <row r="4" spans="1:10" ht="20.25" customHeight="1" x14ac:dyDescent="0.25">
      <c r="A4" s="7" t="s">
        <v>3</v>
      </c>
      <c r="B4" s="8" t="s">
        <v>4</v>
      </c>
      <c r="C4" s="8"/>
      <c r="D4" s="9"/>
      <c r="E4" s="10" t="s">
        <v>5</v>
      </c>
      <c r="F4" s="11"/>
      <c r="G4" s="12"/>
      <c r="H4" s="13" t="s">
        <v>6</v>
      </c>
      <c r="I4" s="13"/>
      <c r="J4" s="14"/>
    </row>
    <row r="5" spans="1:10" ht="21.75" customHeight="1" x14ac:dyDescent="0.25">
      <c r="A5" s="15" t="s">
        <v>7</v>
      </c>
      <c r="B5" s="9" t="s">
        <v>8</v>
      </c>
      <c r="C5" s="8"/>
      <c r="D5" s="16"/>
      <c r="E5" s="17" t="s">
        <v>8</v>
      </c>
      <c r="F5" s="8"/>
      <c r="G5" s="18"/>
      <c r="H5" s="8" t="s">
        <v>9</v>
      </c>
      <c r="I5" s="8"/>
      <c r="J5" s="18"/>
    </row>
    <row r="6" spans="1:10" ht="33" customHeight="1" x14ac:dyDescent="0.25">
      <c r="A6" s="19" t="s">
        <v>10</v>
      </c>
      <c r="B6" s="20" t="s">
        <v>11</v>
      </c>
      <c r="C6" s="20" t="s">
        <v>12</v>
      </c>
      <c r="D6" s="21" t="s">
        <v>13</v>
      </c>
      <c r="E6" s="20" t="s">
        <v>11</v>
      </c>
      <c r="F6" s="22" t="s">
        <v>12</v>
      </c>
      <c r="G6" s="23" t="s">
        <v>13</v>
      </c>
      <c r="H6" s="24" t="s">
        <v>11</v>
      </c>
      <c r="I6" s="22" t="s">
        <v>12</v>
      </c>
      <c r="J6" s="23" t="s">
        <v>13</v>
      </c>
    </row>
    <row r="7" spans="1:10" ht="35.1" customHeight="1" x14ac:dyDescent="0.25">
      <c r="A7" s="25">
        <v>2010</v>
      </c>
      <c r="B7" s="26">
        <v>9587</v>
      </c>
      <c r="C7" s="27">
        <v>6036</v>
      </c>
      <c r="D7" s="28">
        <f t="shared" ref="D7:D14" si="0">SUM(B7:C7)</f>
        <v>15623</v>
      </c>
      <c r="E7" s="27">
        <v>7762</v>
      </c>
      <c r="F7" s="29">
        <v>3816</v>
      </c>
      <c r="G7" s="28">
        <f t="shared" ref="G7:G14" si="1">SUM(E7:F7)</f>
        <v>11578</v>
      </c>
      <c r="H7" s="26">
        <v>4073</v>
      </c>
      <c r="I7" s="29">
        <v>1078</v>
      </c>
      <c r="J7" s="28">
        <f t="shared" ref="J7:J14" si="2">SUM(H7:I7)</f>
        <v>5151</v>
      </c>
    </row>
    <row r="8" spans="1:10" ht="35.1" customHeight="1" x14ac:dyDescent="0.25">
      <c r="A8" s="25">
        <v>2011</v>
      </c>
      <c r="B8" s="26">
        <v>12209</v>
      </c>
      <c r="C8" s="27">
        <v>10568</v>
      </c>
      <c r="D8" s="28">
        <f t="shared" si="0"/>
        <v>22777</v>
      </c>
      <c r="E8" s="27">
        <v>8490</v>
      </c>
      <c r="F8" s="29">
        <v>4328</v>
      </c>
      <c r="G8" s="28">
        <f t="shared" si="1"/>
        <v>12818</v>
      </c>
      <c r="H8" s="26">
        <v>4073</v>
      </c>
      <c r="I8" s="29">
        <v>733</v>
      </c>
      <c r="J8" s="28">
        <f t="shared" si="2"/>
        <v>4806</v>
      </c>
    </row>
    <row r="9" spans="1:10" ht="35.1" customHeight="1" x14ac:dyDescent="0.25">
      <c r="A9" s="25">
        <v>2012</v>
      </c>
      <c r="B9" s="26">
        <v>11980</v>
      </c>
      <c r="C9" s="27">
        <v>9509</v>
      </c>
      <c r="D9" s="28">
        <f t="shared" si="0"/>
        <v>21489</v>
      </c>
      <c r="E9" s="27">
        <v>7477</v>
      </c>
      <c r="F9" s="29">
        <v>4697</v>
      </c>
      <c r="G9" s="28">
        <f t="shared" si="1"/>
        <v>12174</v>
      </c>
      <c r="H9" s="26">
        <v>2905</v>
      </c>
      <c r="I9" s="29">
        <v>1453</v>
      </c>
      <c r="J9" s="28">
        <f t="shared" si="2"/>
        <v>4358</v>
      </c>
    </row>
    <row r="10" spans="1:10" ht="35.1" customHeight="1" x14ac:dyDescent="0.25">
      <c r="A10" s="25">
        <v>2013</v>
      </c>
      <c r="B10" s="26">
        <v>9919</v>
      </c>
      <c r="C10" s="27">
        <v>7173</v>
      </c>
      <c r="D10" s="28">
        <f t="shared" si="0"/>
        <v>17092</v>
      </c>
      <c r="E10" s="27">
        <v>8152</v>
      </c>
      <c r="F10" s="29">
        <v>4647</v>
      </c>
      <c r="G10" s="28">
        <f t="shared" si="1"/>
        <v>12799</v>
      </c>
      <c r="H10" s="26">
        <v>3235</v>
      </c>
      <c r="I10" s="29">
        <v>1330</v>
      </c>
      <c r="J10" s="28">
        <f t="shared" si="2"/>
        <v>4565</v>
      </c>
    </row>
    <row r="11" spans="1:10" ht="35.1" customHeight="1" x14ac:dyDescent="0.25">
      <c r="A11" s="25">
        <v>2014</v>
      </c>
      <c r="B11" s="26">
        <v>9035</v>
      </c>
      <c r="C11" s="27">
        <v>7890</v>
      </c>
      <c r="D11" s="28">
        <f t="shared" si="0"/>
        <v>16925</v>
      </c>
      <c r="E11" s="27">
        <v>7782</v>
      </c>
      <c r="F11" s="29">
        <v>4706</v>
      </c>
      <c r="G11" s="28">
        <f t="shared" si="1"/>
        <v>12488</v>
      </c>
      <c r="H11" s="26">
        <v>3688</v>
      </c>
      <c r="I11" s="29">
        <v>1214</v>
      </c>
      <c r="J11" s="28">
        <f t="shared" si="2"/>
        <v>4902</v>
      </c>
    </row>
    <row r="12" spans="1:10" ht="35.1" customHeight="1" x14ac:dyDescent="0.25">
      <c r="A12" s="25">
        <v>2015</v>
      </c>
      <c r="B12" s="26">
        <v>9701</v>
      </c>
      <c r="C12" s="27">
        <v>9229</v>
      </c>
      <c r="D12" s="28">
        <f t="shared" si="0"/>
        <v>18930</v>
      </c>
      <c r="E12" s="27">
        <v>7846</v>
      </c>
      <c r="F12" s="29">
        <v>4790</v>
      </c>
      <c r="G12" s="28">
        <f t="shared" si="1"/>
        <v>12636</v>
      </c>
      <c r="H12" s="26">
        <v>4695</v>
      </c>
      <c r="I12" s="29">
        <v>671</v>
      </c>
      <c r="J12" s="28">
        <f t="shared" si="2"/>
        <v>5366</v>
      </c>
    </row>
    <row r="13" spans="1:10" ht="35.1" customHeight="1" x14ac:dyDescent="0.25">
      <c r="A13" s="25">
        <v>2016</v>
      </c>
      <c r="B13" s="26">
        <v>9986</v>
      </c>
      <c r="C13" s="27">
        <v>10004</v>
      </c>
      <c r="D13" s="28">
        <f t="shared" si="0"/>
        <v>19990</v>
      </c>
      <c r="E13" s="27">
        <v>11644</v>
      </c>
      <c r="F13" s="29">
        <v>4612</v>
      </c>
      <c r="G13" s="28">
        <f t="shared" si="1"/>
        <v>16256</v>
      </c>
      <c r="H13" s="26">
        <v>4284</v>
      </c>
      <c r="I13" s="29">
        <v>1208</v>
      </c>
      <c r="J13" s="28">
        <f t="shared" si="2"/>
        <v>5492</v>
      </c>
    </row>
    <row r="14" spans="1:10" ht="35.1" customHeight="1" x14ac:dyDescent="0.25">
      <c r="A14" s="25">
        <v>2017</v>
      </c>
      <c r="B14" s="26">
        <v>8325</v>
      </c>
      <c r="C14" s="27">
        <v>8414</v>
      </c>
      <c r="D14" s="28">
        <f t="shared" si="0"/>
        <v>16739</v>
      </c>
      <c r="E14" s="27">
        <v>8151</v>
      </c>
      <c r="F14" s="29">
        <v>6014</v>
      </c>
      <c r="G14" s="28">
        <f t="shared" si="1"/>
        <v>14165</v>
      </c>
      <c r="H14" s="26">
        <v>4549</v>
      </c>
      <c r="I14" s="29">
        <v>1298</v>
      </c>
      <c r="J14" s="28">
        <f t="shared" si="2"/>
        <v>5847</v>
      </c>
    </row>
    <row r="15" spans="1:10" ht="35.1" customHeight="1" x14ac:dyDescent="0.25">
      <c r="A15" s="25">
        <v>2018</v>
      </c>
      <c r="B15" s="26">
        <v>8516</v>
      </c>
      <c r="C15" s="27">
        <v>8642</v>
      </c>
      <c r="D15" s="28">
        <f>SUM(B15:C15)</f>
        <v>17158</v>
      </c>
      <c r="E15" s="27">
        <v>13171</v>
      </c>
      <c r="F15" s="29">
        <v>6722</v>
      </c>
      <c r="G15" s="28">
        <f>SUM(E15:F15)</f>
        <v>19893</v>
      </c>
      <c r="H15" s="26">
        <v>4743</v>
      </c>
      <c r="I15" s="29">
        <v>1253</v>
      </c>
      <c r="J15" s="28">
        <f>SUM(H15:I15)</f>
        <v>5996</v>
      </c>
    </row>
    <row r="16" spans="1:10" ht="35.1" customHeight="1" x14ac:dyDescent="0.25">
      <c r="A16" s="30" t="s">
        <v>14</v>
      </c>
      <c r="B16" s="31">
        <v>9510</v>
      </c>
      <c r="C16" s="32">
        <v>10277</v>
      </c>
      <c r="D16" s="33">
        <f>SUM(B16:C16)</f>
        <v>19787</v>
      </c>
      <c r="E16" s="32">
        <v>12974</v>
      </c>
      <c r="F16" s="34">
        <v>8227</v>
      </c>
      <c r="G16" s="33">
        <f>SUM(E16:F16)</f>
        <v>21201</v>
      </c>
      <c r="H16" s="31">
        <v>5243</v>
      </c>
      <c r="I16" s="34">
        <v>1581</v>
      </c>
      <c r="J16" s="33">
        <f>SUM(H16:I16)</f>
        <v>6824</v>
      </c>
    </row>
    <row r="17" spans="1:12" ht="21.75" customHeight="1" x14ac:dyDescent="0.25">
      <c r="A17" s="35" t="s">
        <v>15</v>
      </c>
      <c r="I17" s="2" t="s">
        <v>16</v>
      </c>
    </row>
    <row r="25" spans="1:12" x14ac:dyDescent="0.25">
      <c r="G25" s="36"/>
      <c r="H25" s="36"/>
      <c r="I25" s="36"/>
      <c r="J25" s="36"/>
      <c r="L25" s="36"/>
    </row>
  </sheetData>
  <hyperlinks>
    <hyperlink ref="A1" location="CONTENT!A1" display="Back to table of content"/>
  </hyperlinks>
  <pageMargins left="0.75" right="0.23622047244094499" top="0.75" bottom="0.74803149606299202" header="7.8740157480315001E-2" footer="1.25984251968504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11</vt:lpstr>
      <vt:lpstr>'Table 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2021-09-15T07:38:53Z</dcterms:created>
  <dcterms:modified xsi:type="dcterms:W3CDTF">2021-09-15T07:39:22Z</dcterms:modified>
</cp:coreProperties>
</file>