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Updates\october\Social\Carer's Allowance for Basic Invalid's Pensioner\Source\"/>
    </mc:Choice>
  </mc:AlternateContent>
  <bookViews>
    <workbookView xWindow="0" yWindow="0" windowWidth="25200" windowHeight="11880"/>
  </bookViews>
  <sheets>
    <sheet name="Tab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18" i="1"/>
  <c r="M17" i="1"/>
  <c r="M15" i="1"/>
</calcChain>
</file>

<file path=xl/sharedStrings.xml><?xml version="1.0" encoding="utf-8"?>
<sst xmlns="http://schemas.openxmlformats.org/spreadsheetml/2006/main" count="44" uniqueCount="33">
  <si>
    <t>Back to contents</t>
  </si>
  <si>
    <r>
      <t xml:space="preserve"> Table 6 - Carer's Allowance for Basic Invalid's Pensioner - Number of beneficiaries  by age-group and rate per month,  Republic of Mauritius, 2003 - 2021 </t>
    </r>
    <r>
      <rPr>
        <b/>
        <vertAlign val="superscript"/>
        <sz val="12"/>
        <rFont val="Times New Roman"/>
        <family val="1"/>
      </rPr>
      <t xml:space="preserve">1/ </t>
    </r>
  </si>
  <si>
    <t xml:space="preserve">Year </t>
  </si>
  <si>
    <t>Age group (Years)</t>
  </si>
  <si>
    <t>Total</t>
  </si>
  <si>
    <r>
      <t>Rate per month</t>
    </r>
    <r>
      <rPr>
        <b/>
        <vertAlign val="superscript"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(Rs)</t>
    </r>
    <r>
      <rPr>
        <b/>
        <vertAlign val="superscript"/>
        <sz val="12"/>
        <rFont val="Times New Roman"/>
        <family val="1"/>
      </rPr>
      <t xml:space="preserve"> 3/</t>
    </r>
  </si>
  <si>
    <r>
      <t xml:space="preserve">0-14 </t>
    </r>
    <r>
      <rPr>
        <b/>
        <vertAlign val="superscript"/>
        <sz val="12"/>
        <rFont val="Times New Roman"/>
        <family val="1"/>
      </rPr>
      <t>2/</t>
    </r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</si>
  <si>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</si>
  <si>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</si>
  <si>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</si>
  <si>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</si>
  <si>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</si>
  <si>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</si>
  <si>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</si>
  <si>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</si>
  <si>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</si>
  <si>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2003-2004</t>
  </si>
  <si>
    <t>Napp</t>
  </si>
  <si>
    <t>2004-2005</t>
  </si>
  <si>
    <t>2005-2006</t>
  </si>
  <si>
    <t>2006-2007</t>
  </si>
  <si>
    <t>2007-2008</t>
  </si>
  <si>
    <t>2008-2009</t>
  </si>
  <si>
    <t>2015-2016</t>
  </si>
  <si>
    <t>2016-2017</t>
  </si>
  <si>
    <t>2017-2018</t>
  </si>
  <si>
    <t>2018-2019</t>
  </si>
  <si>
    <t>2019-2020</t>
  </si>
  <si>
    <t>2020-2021</t>
  </si>
  <si>
    <r>
      <rPr>
        <i/>
        <vertAlign val="superscript"/>
        <sz val="11"/>
        <rFont val="Times New Roman"/>
        <family val="1"/>
      </rPr>
      <t>1/</t>
    </r>
    <r>
      <rPr>
        <i/>
        <sz val="11"/>
        <rFont val="Times New Roman"/>
        <family val="1"/>
      </rPr>
      <t xml:space="preserve"> From 2010 to 2014, "Number of beneficiaries" relates to December (instead of June for the other years) </t>
    </r>
  </si>
  <si>
    <r>
      <rPr>
        <i/>
        <vertAlign val="superscript"/>
        <sz val="11"/>
        <rFont val="Times New Roman"/>
        <family val="1"/>
      </rPr>
      <t xml:space="preserve">2/ </t>
    </r>
    <r>
      <rPr>
        <i/>
        <sz val="11"/>
        <rFont val="Times New Roman"/>
        <family val="1"/>
      </rPr>
      <t>With effect from July 2016, BIP is payable to persons under the age of 60 as compared to previous  years where only those aged 15 to 59 were eligible</t>
    </r>
  </si>
  <si>
    <r>
      <t>3/</t>
    </r>
    <r>
      <rPr>
        <i/>
        <sz val="11"/>
        <rFont val="Times New Roman"/>
        <family val="1"/>
      </rPr>
      <t xml:space="preserve"> As from 2010, rates are fixed on </t>
    </r>
    <r>
      <rPr>
        <i/>
        <u/>
        <sz val="11"/>
        <rFont val="Times New Roman"/>
        <family val="1"/>
      </rPr>
      <t>1</t>
    </r>
    <r>
      <rPr>
        <i/>
        <vertAlign val="superscript"/>
        <sz val="11"/>
        <rFont val="Times New Roman"/>
        <family val="1"/>
      </rPr>
      <t xml:space="preserve">st </t>
    </r>
    <r>
      <rPr>
        <i/>
        <u/>
        <sz val="11"/>
        <rFont val="Times New Roman"/>
        <family val="1"/>
      </rPr>
      <t>January</t>
    </r>
    <r>
      <rPr>
        <i/>
        <sz val="11"/>
        <rFont val="Times New Roman"/>
        <family val="1"/>
      </rPr>
      <t xml:space="preserve"> of each year instead of </t>
    </r>
    <r>
      <rPr>
        <i/>
        <u/>
        <sz val="11"/>
        <rFont val="Times New Roman"/>
        <family val="1"/>
      </rPr>
      <t>1</t>
    </r>
    <r>
      <rPr>
        <i/>
        <vertAlign val="superscript"/>
        <sz val="11"/>
        <rFont val="Times New Roman"/>
        <family val="1"/>
      </rPr>
      <t>st</t>
    </r>
    <r>
      <rPr>
        <i/>
        <u/>
        <sz val="11"/>
        <rFont val="Times New Roman"/>
        <family val="1"/>
      </rPr>
      <t>July</t>
    </r>
    <r>
      <rPr>
        <i/>
        <sz val="11"/>
        <rFont val="Times New Roman"/>
        <family val="1"/>
      </rPr>
      <t xml:space="preserve"> for the previous years</t>
    </r>
  </si>
  <si>
    <t>Napp-Not Apllicable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</si>
</sst>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11" x14ac:knownFonts="1">
    <font>
      <sz val="12"/>
      <name val="Times New Roman"/>
    </font>
    <font>
      <sz val="12"/>
      <name val="Times New Roman"/>
      <family val="1"/>
    </font>
    <font>
      <sz val="9"/>
      <color theme="1"/>
      <name val="Arial"/>
      <family val="2"/>
    </font>
    <font>
      <u/>
      <sz val="12"/>
      <color theme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63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3" applyFont="1"/>
    <xf numFmtId="0" fontId="5" fillId="0" borderId="0" xfId="3" applyFont="1" applyAlignment="1">
      <alignment vertical="center" shrinkToFit="1"/>
    </xf>
    <xf numFmtId="0" fontId="1" fillId="0" borderId="0" xfId="3" applyFont="1" applyAlignment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64" fontId="1" fillId="2" borderId="15" xfId="3" applyNumberFormat="1" applyFont="1" applyFill="1" applyBorder="1" applyAlignment="1">
      <alignment horizontal="right" vertical="center"/>
    </xf>
    <xf numFmtId="164" fontId="1" fillId="0" borderId="16" xfId="3" applyNumberFormat="1" applyFont="1" applyFill="1" applyBorder="1" applyAlignment="1">
      <alignment horizontal="right" vertical="center"/>
    </xf>
    <xf numFmtId="164" fontId="1" fillId="2" borderId="16" xfId="3" applyNumberFormat="1" applyFont="1" applyFill="1" applyBorder="1" applyAlignment="1">
      <alignment horizontal="right" vertical="center"/>
    </xf>
    <xf numFmtId="164" fontId="1" fillId="2" borderId="17" xfId="3" applyNumberFormat="1" applyFont="1" applyFill="1" applyBorder="1" applyAlignment="1">
      <alignment horizontal="right" vertical="center"/>
    </xf>
    <xf numFmtId="164" fontId="5" fillId="0" borderId="18" xfId="3" applyNumberFormat="1" applyFont="1" applyFill="1" applyBorder="1" applyAlignment="1">
      <alignment vertical="center"/>
    </xf>
    <xf numFmtId="164" fontId="5" fillId="2" borderId="19" xfId="3" applyNumberFormat="1" applyFont="1" applyFill="1" applyBorder="1" applyAlignment="1">
      <alignment vertical="center"/>
    </xf>
    <xf numFmtId="164" fontId="1" fillId="2" borderId="20" xfId="3" applyNumberFormat="1" applyFont="1" applyFill="1" applyBorder="1" applyAlignment="1">
      <alignment horizontal="right" vertical="center"/>
    </xf>
    <xf numFmtId="0" fontId="1" fillId="2" borderId="21" xfId="3" applyFont="1" applyFill="1" applyBorder="1" applyAlignment="1">
      <alignment horizontal="center" vertical="center"/>
    </xf>
    <xf numFmtId="164" fontId="1" fillId="2" borderId="22" xfId="3" applyNumberFormat="1" applyFont="1" applyFill="1" applyBorder="1" applyAlignment="1">
      <alignment horizontal="right" vertical="center"/>
    </xf>
    <xf numFmtId="164" fontId="1" fillId="0" borderId="23" xfId="3" applyNumberFormat="1" applyFont="1" applyFill="1" applyBorder="1" applyAlignment="1">
      <alignment horizontal="right" vertical="center"/>
    </xf>
    <xf numFmtId="164" fontId="1" fillId="2" borderId="23" xfId="3" applyNumberFormat="1" applyFont="1" applyFill="1" applyBorder="1" applyAlignment="1">
      <alignment horizontal="right" vertical="center"/>
    </xf>
    <xf numFmtId="164" fontId="1" fillId="2" borderId="24" xfId="3" applyNumberFormat="1" applyFont="1" applyFill="1" applyBorder="1" applyAlignment="1">
      <alignment horizontal="right" vertical="center"/>
    </xf>
    <xf numFmtId="0" fontId="1" fillId="2" borderId="25" xfId="3" applyFont="1" applyFill="1" applyBorder="1" applyAlignment="1">
      <alignment horizontal="center" vertical="center"/>
    </xf>
    <xf numFmtId="164" fontId="1" fillId="2" borderId="26" xfId="3" applyNumberFormat="1" applyFont="1" applyFill="1" applyBorder="1" applyAlignment="1">
      <alignment horizontal="right" vertical="center"/>
    </xf>
    <xf numFmtId="164" fontId="1" fillId="0" borderId="27" xfId="3" applyNumberFormat="1" applyFont="1" applyFill="1" applyBorder="1" applyAlignment="1">
      <alignment horizontal="right" vertical="center"/>
    </xf>
    <xf numFmtId="164" fontId="1" fillId="2" borderId="27" xfId="3" applyNumberFormat="1" applyFont="1" applyFill="1" applyBorder="1" applyAlignment="1">
      <alignment horizontal="right" vertical="center"/>
    </xf>
    <xf numFmtId="164" fontId="1" fillId="2" borderId="28" xfId="3" applyNumberFormat="1" applyFont="1" applyFill="1" applyBorder="1" applyAlignment="1">
      <alignment horizontal="right" vertical="center"/>
    </xf>
    <xf numFmtId="164" fontId="5" fillId="0" borderId="29" xfId="3" applyNumberFormat="1" applyFont="1" applyFill="1" applyBorder="1" applyAlignment="1">
      <alignment vertical="center"/>
    </xf>
    <xf numFmtId="164" fontId="5" fillId="2" borderId="30" xfId="3" applyNumberFormat="1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164" fontId="1" fillId="2" borderId="33" xfId="3" applyNumberFormat="1" applyFont="1" applyFill="1" applyBorder="1" applyAlignment="1">
      <alignment horizontal="right" vertical="center"/>
    </xf>
    <xf numFmtId="164" fontId="1" fillId="0" borderId="34" xfId="3" applyNumberFormat="1" applyFont="1" applyFill="1" applyBorder="1" applyAlignment="1">
      <alignment horizontal="right" vertical="center"/>
    </xf>
    <xf numFmtId="164" fontId="1" fillId="2" borderId="34" xfId="3" applyNumberFormat="1" applyFont="1" applyFill="1" applyBorder="1" applyAlignment="1">
      <alignment horizontal="right" vertical="center"/>
    </xf>
    <xf numFmtId="164" fontId="1" fillId="2" borderId="35" xfId="3" applyNumberFormat="1" applyFont="1" applyFill="1" applyBorder="1" applyAlignment="1">
      <alignment horizontal="right" vertical="center"/>
    </xf>
    <xf numFmtId="164" fontId="5" fillId="0" borderId="36" xfId="3" applyNumberFormat="1" applyFont="1" applyFill="1" applyBorder="1" applyAlignment="1">
      <alignment vertical="center"/>
    </xf>
    <xf numFmtId="164" fontId="5" fillId="2" borderId="37" xfId="3" applyNumberFormat="1" applyFont="1" applyFill="1" applyBorder="1" applyAlignment="1">
      <alignment vertical="center"/>
    </xf>
    <xf numFmtId="0" fontId="1" fillId="0" borderId="38" xfId="3" applyFont="1" applyFill="1" applyBorder="1" applyAlignment="1">
      <alignment horizontal="center" vertical="center"/>
    </xf>
    <xf numFmtId="0" fontId="1" fillId="0" borderId="39" xfId="3" applyFont="1" applyFill="1" applyBorder="1" applyAlignment="1">
      <alignment horizontal="center" vertical="center"/>
    </xf>
    <xf numFmtId="164" fontId="1" fillId="2" borderId="40" xfId="3" applyNumberFormat="1" applyFont="1" applyFill="1" applyBorder="1" applyAlignment="1">
      <alignment horizontal="right" vertical="center"/>
    </xf>
    <xf numFmtId="164" fontId="1" fillId="0" borderId="41" xfId="3" applyNumberFormat="1" applyFont="1" applyFill="1" applyBorder="1" applyAlignment="1">
      <alignment horizontal="right" vertical="center"/>
    </xf>
    <xf numFmtId="164" fontId="1" fillId="2" borderId="41" xfId="3" applyNumberFormat="1" applyFont="1" applyFill="1" applyBorder="1" applyAlignment="1">
      <alignment horizontal="right" vertical="center"/>
    </xf>
    <xf numFmtId="164" fontId="1" fillId="2" borderId="42" xfId="3" applyNumberFormat="1" applyFont="1" applyFill="1" applyBorder="1" applyAlignment="1">
      <alignment horizontal="right" vertical="center"/>
    </xf>
    <xf numFmtId="164" fontId="5" fillId="0" borderId="43" xfId="3" applyNumberFormat="1" applyFont="1" applyFill="1" applyBorder="1" applyAlignment="1">
      <alignment vertical="center"/>
    </xf>
    <xf numFmtId="164" fontId="5" fillId="2" borderId="44" xfId="3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0" xfId="3" applyFont="1"/>
    <xf numFmtId="0" fontId="8" fillId="0" borderId="0" xfId="3" applyFont="1"/>
    <xf numFmtId="0" fontId="3" fillId="0" borderId="0" xfId="2" applyAlignment="1">
      <alignment horizontal="left" vertical="center"/>
    </xf>
    <xf numFmtId="0" fontId="1" fillId="0" borderId="0" xfId="3" quotePrefix="1" applyFont="1" applyAlignment="1">
      <alignment horizontal="center" vertical="center" textRotation="180" wrapText="1"/>
    </xf>
    <xf numFmtId="0" fontId="5" fillId="2" borderId="0" xfId="3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/>
    </xf>
    <xf numFmtId="0" fontId="1" fillId="2" borderId="7" xfId="3" applyFont="1" applyFill="1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8" fillId="0" borderId="45" xfId="4" applyFont="1" applyBorder="1" applyAlignment="1">
      <alignment horizontal="left" vertical="center"/>
    </xf>
  </cellXfs>
  <cellStyles count="5">
    <cellStyle name="Hyperlink" xfId="2" builtinId="8"/>
    <cellStyle name="Normal" xfId="0" builtinId="0"/>
    <cellStyle name="Normal 2" xfId="3"/>
    <cellStyle name="Normal 3" xfId="4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5"/>
  <sheetViews>
    <sheetView tabSelected="1" zoomScaleNormal="100" workbookViewId="0">
      <selection activeCell="B2" sqref="B2:N2"/>
    </sheetView>
  </sheetViews>
  <sheetFormatPr defaultColWidth="8.25" defaultRowHeight="15.75" x14ac:dyDescent="0.25"/>
  <cols>
    <col min="1" max="1" width="5.125" style="2" customWidth="1"/>
    <col min="2" max="2" width="14" style="2" customWidth="1"/>
    <col min="3" max="3" width="8.75" style="2" customWidth="1"/>
    <col min="4" max="14" width="9.625" style="2" customWidth="1"/>
    <col min="15" max="16384" width="8.25" style="2"/>
  </cols>
  <sheetData>
    <row r="1" spans="1:16" ht="12" customHeight="1" x14ac:dyDescent="0.25">
      <c r="A1" s="1"/>
      <c r="B1" s="50" t="s">
        <v>0</v>
      </c>
      <c r="C1" s="50"/>
      <c r="D1" s="50"/>
    </row>
    <row r="2" spans="1:16" s="4" customFormat="1" ht="48" customHeight="1" thickBot="1" x14ac:dyDescent="0.3">
      <c r="A2" s="51"/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3"/>
      <c r="P2" s="3"/>
    </row>
    <row r="3" spans="1:16" ht="29.1" customHeight="1" thickBot="1" x14ac:dyDescent="0.3">
      <c r="A3" s="51"/>
      <c r="B3" s="53" t="s">
        <v>2</v>
      </c>
      <c r="C3" s="55" t="s">
        <v>3</v>
      </c>
      <c r="D3" s="56"/>
      <c r="E3" s="56"/>
      <c r="F3" s="56"/>
      <c r="G3" s="56"/>
      <c r="H3" s="56"/>
      <c r="I3" s="56"/>
      <c r="J3" s="56"/>
      <c r="K3" s="56"/>
      <c r="L3" s="57"/>
      <c r="M3" s="58" t="s">
        <v>4</v>
      </c>
      <c r="N3" s="60" t="s">
        <v>5</v>
      </c>
    </row>
    <row r="4" spans="1:16" ht="29.1" customHeight="1" thickBot="1" x14ac:dyDescent="0.3">
      <c r="A4" s="51"/>
      <c r="B4" s="54"/>
      <c r="C4" s="5" t="s">
        <v>6</v>
      </c>
      <c r="D4" s="6" t="s">
        <v>7</v>
      </c>
      <c r="E4" s="7" t="s">
        <v>8</v>
      </c>
      <c r="F4" s="8" t="s">
        <v>9</v>
      </c>
      <c r="G4" s="7" t="s">
        <v>10</v>
      </c>
      <c r="H4" s="8" t="s">
        <v>11</v>
      </c>
      <c r="I4" s="7" t="s">
        <v>12</v>
      </c>
      <c r="J4" s="8" t="s">
        <v>13</v>
      </c>
      <c r="K4" s="7" t="s">
        <v>14</v>
      </c>
      <c r="L4" s="9" t="s">
        <v>15</v>
      </c>
      <c r="M4" s="59"/>
      <c r="N4" s="61"/>
    </row>
    <row r="5" spans="1:16" s="4" customFormat="1" ht="33" customHeight="1" x14ac:dyDescent="0.25">
      <c r="A5" s="51"/>
      <c r="B5" s="10" t="s">
        <v>16</v>
      </c>
      <c r="C5" s="11" t="s">
        <v>17</v>
      </c>
      <c r="D5" s="12">
        <v>490</v>
      </c>
      <c r="E5" s="13">
        <v>576</v>
      </c>
      <c r="F5" s="14">
        <v>626</v>
      </c>
      <c r="G5" s="13">
        <v>514</v>
      </c>
      <c r="H5" s="14">
        <v>665</v>
      </c>
      <c r="I5" s="13">
        <v>787</v>
      </c>
      <c r="J5" s="14">
        <v>914</v>
      </c>
      <c r="K5" s="13">
        <v>1206</v>
      </c>
      <c r="L5" s="15">
        <v>1354</v>
      </c>
      <c r="M5" s="16">
        <v>7132</v>
      </c>
      <c r="N5" s="17">
        <v>1150</v>
      </c>
    </row>
    <row r="6" spans="1:16" s="4" customFormat="1" ht="33" customHeight="1" x14ac:dyDescent="0.25">
      <c r="A6" s="51"/>
      <c r="B6" s="10" t="s">
        <v>18</v>
      </c>
      <c r="C6" s="11" t="s">
        <v>17</v>
      </c>
      <c r="D6" s="18">
        <v>483</v>
      </c>
      <c r="E6" s="13">
        <v>579</v>
      </c>
      <c r="F6" s="14">
        <v>688</v>
      </c>
      <c r="G6" s="13">
        <v>556</v>
      </c>
      <c r="H6" s="14">
        <v>622</v>
      </c>
      <c r="I6" s="13">
        <v>843</v>
      </c>
      <c r="J6" s="14">
        <v>946</v>
      </c>
      <c r="K6" s="13">
        <v>1212</v>
      </c>
      <c r="L6" s="15">
        <v>1425</v>
      </c>
      <c r="M6" s="16">
        <v>7354</v>
      </c>
      <c r="N6" s="17">
        <v>1225</v>
      </c>
    </row>
    <row r="7" spans="1:16" s="4" customFormat="1" ht="33" customHeight="1" x14ac:dyDescent="0.25">
      <c r="A7" s="51"/>
      <c r="B7" s="19" t="s">
        <v>19</v>
      </c>
      <c r="C7" s="11" t="s">
        <v>17</v>
      </c>
      <c r="D7" s="20">
        <v>511</v>
      </c>
      <c r="E7" s="21">
        <v>582</v>
      </c>
      <c r="F7" s="22">
        <v>734</v>
      </c>
      <c r="G7" s="21">
        <v>635</v>
      </c>
      <c r="H7" s="22">
        <v>615</v>
      </c>
      <c r="I7" s="21">
        <v>981</v>
      </c>
      <c r="J7" s="22">
        <v>1004</v>
      </c>
      <c r="K7" s="21">
        <v>1321</v>
      </c>
      <c r="L7" s="23">
        <v>1601</v>
      </c>
      <c r="M7" s="16">
        <v>7984</v>
      </c>
      <c r="N7" s="17">
        <v>1290</v>
      </c>
    </row>
    <row r="8" spans="1:16" s="4" customFormat="1" ht="33" customHeight="1" x14ac:dyDescent="0.25">
      <c r="A8" s="51"/>
      <c r="B8" s="19" t="s">
        <v>20</v>
      </c>
      <c r="C8" s="11" t="s">
        <v>17</v>
      </c>
      <c r="D8" s="20">
        <v>513</v>
      </c>
      <c r="E8" s="21">
        <v>559</v>
      </c>
      <c r="F8" s="22">
        <v>712</v>
      </c>
      <c r="G8" s="21">
        <v>659</v>
      </c>
      <c r="H8" s="22">
        <v>601</v>
      </c>
      <c r="I8" s="21">
        <v>973</v>
      </c>
      <c r="J8" s="22">
        <v>989</v>
      </c>
      <c r="K8" s="21">
        <v>1307</v>
      </c>
      <c r="L8" s="23">
        <v>1702</v>
      </c>
      <c r="M8" s="16">
        <v>8015</v>
      </c>
      <c r="N8" s="17">
        <v>1402</v>
      </c>
    </row>
    <row r="9" spans="1:16" s="4" customFormat="1" ht="33" customHeight="1" x14ac:dyDescent="0.25">
      <c r="A9" s="51"/>
      <c r="B9" s="19" t="s">
        <v>21</v>
      </c>
      <c r="C9" s="11" t="s">
        <v>17</v>
      </c>
      <c r="D9" s="20">
        <v>455</v>
      </c>
      <c r="E9" s="21">
        <v>569</v>
      </c>
      <c r="F9" s="22">
        <v>626</v>
      </c>
      <c r="G9" s="21">
        <v>690</v>
      </c>
      <c r="H9" s="22">
        <v>574</v>
      </c>
      <c r="I9" s="21">
        <v>951</v>
      </c>
      <c r="J9" s="22">
        <v>974</v>
      </c>
      <c r="K9" s="21">
        <v>1258</v>
      </c>
      <c r="L9" s="23">
        <v>1690</v>
      </c>
      <c r="M9" s="16">
        <v>7787</v>
      </c>
      <c r="N9" s="17">
        <v>1528</v>
      </c>
    </row>
    <row r="10" spans="1:16" s="4" customFormat="1" ht="33" customHeight="1" x14ac:dyDescent="0.25">
      <c r="A10" s="51"/>
      <c r="B10" s="19" t="s">
        <v>22</v>
      </c>
      <c r="C10" s="11" t="s">
        <v>17</v>
      </c>
      <c r="D10" s="20">
        <v>405</v>
      </c>
      <c r="E10" s="21">
        <v>577</v>
      </c>
      <c r="F10" s="22">
        <v>587</v>
      </c>
      <c r="G10" s="21">
        <v>662</v>
      </c>
      <c r="H10" s="22">
        <v>590</v>
      </c>
      <c r="I10" s="21">
        <v>838</v>
      </c>
      <c r="J10" s="22">
        <v>1026</v>
      </c>
      <c r="K10" s="21">
        <v>1209</v>
      </c>
      <c r="L10" s="23">
        <v>1623</v>
      </c>
      <c r="M10" s="16">
        <v>7517</v>
      </c>
      <c r="N10" s="17">
        <v>1606</v>
      </c>
    </row>
    <row r="11" spans="1:16" s="4" customFormat="1" ht="33" customHeight="1" x14ac:dyDescent="0.25">
      <c r="A11" s="51"/>
      <c r="B11" s="19">
        <v>2010</v>
      </c>
      <c r="C11" s="11" t="s">
        <v>17</v>
      </c>
      <c r="D11" s="20">
        <v>403</v>
      </c>
      <c r="E11" s="21">
        <v>548</v>
      </c>
      <c r="F11" s="22">
        <v>558</v>
      </c>
      <c r="G11" s="21">
        <v>678</v>
      </c>
      <c r="H11" s="22">
        <v>606</v>
      </c>
      <c r="I11" s="21">
        <v>737</v>
      </c>
      <c r="J11" s="22">
        <v>1067</v>
      </c>
      <c r="K11" s="21">
        <v>1204</v>
      </c>
      <c r="L11" s="23">
        <v>1573</v>
      </c>
      <c r="M11" s="16">
        <v>7374</v>
      </c>
      <c r="N11" s="17">
        <v>1662</v>
      </c>
    </row>
    <row r="12" spans="1:16" s="4" customFormat="1" ht="33" customHeight="1" x14ac:dyDescent="0.25">
      <c r="A12" s="51"/>
      <c r="B12" s="24">
        <v>2011</v>
      </c>
      <c r="C12" s="11" t="s">
        <v>17</v>
      </c>
      <c r="D12" s="25">
        <v>364</v>
      </c>
      <c r="E12" s="26">
        <v>495</v>
      </c>
      <c r="F12" s="27">
        <v>505</v>
      </c>
      <c r="G12" s="26">
        <v>613</v>
      </c>
      <c r="H12" s="27">
        <v>548</v>
      </c>
      <c r="I12" s="26">
        <v>666</v>
      </c>
      <c r="J12" s="27">
        <v>965</v>
      </c>
      <c r="K12" s="26">
        <v>1089</v>
      </c>
      <c r="L12" s="28">
        <v>1424</v>
      </c>
      <c r="M12" s="29">
        <v>6669</v>
      </c>
      <c r="N12" s="30">
        <v>1715</v>
      </c>
    </row>
    <row r="13" spans="1:16" s="4" customFormat="1" ht="33" customHeight="1" x14ac:dyDescent="0.25">
      <c r="A13" s="51"/>
      <c r="B13" s="19">
        <v>2012</v>
      </c>
      <c r="C13" s="11" t="s">
        <v>17</v>
      </c>
      <c r="D13" s="20">
        <v>387</v>
      </c>
      <c r="E13" s="21">
        <v>490</v>
      </c>
      <c r="F13" s="22">
        <v>543</v>
      </c>
      <c r="G13" s="21">
        <v>645</v>
      </c>
      <c r="H13" s="22">
        <v>646</v>
      </c>
      <c r="I13" s="21">
        <v>616</v>
      </c>
      <c r="J13" s="22">
        <v>1001</v>
      </c>
      <c r="K13" s="21">
        <v>1094</v>
      </c>
      <c r="L13" s="23">
        <v>1265</v>
      </c>
      <c r="M13" s="16">
        <v>6687</v>
      </c>
      <c r="N13" s="17">
        <v>1828</v>
      </c>
    </row>
    <row r="14" spans="1:16" s="4" customFormat="1" ht="33" customHeight="1" x14ac:dyDescent="0.25">
      <c r="A14" s="51"/>
      <c r="B14" s="19">
        <v>2013</v>
      </c>
      <c r="C14" s="11" t="s">
        <v>17</v>
      </c>
      <c r="D14" s="20">
        <v>376</v>
      </c>
      <c r="E14" s="21">
        <v>429</v>
      </c>
      <c r="F14" s="22">
        <v>560</v>
      </c>
      <c r="G14" s="21">
        <v>590</v>
      </c>
      <c r="H14" s="22">
        <v>682</v>
      </c>
      <c r="I14" s="21">
        <v>587</v>
      </c>
      <c r="J14" s="22">
        <v>964</v>
      </c>
      <c r="K14" s="21">
        <v>1096</v>
      </c>
      <c r="L14" s="23">
        <v>1303</v>
      </c>
      <c r="M14" s="16">
        <v>6587</v>
      </c>
      <c r="N14" s="17">
        <v>1907</v>
      </c>
    </row>
    <row r="15" spans="1:16" s="4" customFormat="1" ht="33" customHeight="1" x14ac:dyDescent="0.25">
      <c r="A15" s="51"/>
      <c r="B15" s="31">
        <v>2014</v>
      </c>
      <c r="C15" s="11" t="s">
        <v>17</v>
      </c>
      <c r="D15" s="20">
        <v>385</v>
      </c>
      <c r="E15" s="21">
        <v>438</v>
      </c>
      <c r="F15" s="22">
        <v>572</v>
      </c>
      <c r="G15" s="21">
        <v>596</v>
      </c>
      <c r="H15" s="22">
        <v>690</v>
      </c>
      <c r="I15" s="21">
        <v>620</v>
      </c>
      <c r="J15" s="22">
        <v>974</v>
      </c>
      <c r="K15" s="21">
        <v>1138</v>
      </c>
      <c r="L15" s="23">
        <v>1072</v>
      </c>
      <c r="M15" s="16">
        <f>SUM(D15:L15)</f>
        <v>6485</v>
      </c>
      <c r="N15" s="17">
        <v>1978</v>
      </c>
    </row>
    <row r="16" spans="1:16" s="4" customFormat="1" ht="33" customHeight="1" x14ac:dyDescent="0.25">
      <c r="A16" s="51"/>
      <c r="B16" s="32" t="s">
        <v>23</v>
      </c>
      <c r="C16" s="11" t="s">
        <v>17</v>
      </c>
      <c r="D16" s="33">
        <v>392</v>
      </c>
      <c r="E16" s="34">
        <v>420</v>
      </c>
      <c r="F16" s="35">
        <v>537</v>
      </c>
      <c r="G16" s="34">
        <v>550</v>
      </c>
      <c r="H16" s="35">
        <v>707</v>
      </c>
      <c r="I16" s="34">
        <v>649</v>
      </c>
      <c r="J16" s="35">
        <v>810</v>
      </c>
      <c r="K16" s="34">
        <v>1146</v>
      </c>
      <c r="L16" s="36">
        <v>1033</v>
      </c>
      <c r="M16" s="37">
        <v>6244</v>
      </c>
      <c r="N16" s="38">
        <v>2500</v>
      </c>
    </row>
    <row r="17" spans="1:14" s="4" customFormat="1" ht="33" customHeight="1" x14ac:dyDescent="0.25">
      <c r="A17" s="51"/>
      <c r="B17" s="19" t="s">
        <v>24</v>
      </c>
      <c r="C17" s="39">
        <v>487</v>
      </c>
      <c r="D17" s="20">
        <v>412</v>
      </c>
      <c r="E17" s="21">
        <v>402</v>
      </c>
      <c r="F17" s="22">
        <v>505</v>
      </c>
      <c r="G17" s="21">
        <v>544</v>
      </c>
      <c r="H17" s="22">
        <v>736</v>
      </c>
      <c r="I17" s="21">
        <v>680</v>
      </c>
      <c r="J17" s="22">
        <v>742</v>
      </c>
      <c r="K17" s="21">
        <v>1210</v>
      </c>
      <c r="L17" s="23">
        <v>1057</v>
      </c>
      <c r="M17" s="16">
        <f>SUM(C17:L17)</f>
        <v>6775</v>
      </c>
      <c r="N17" s="17">
        <v>2500</v>
      </c>
    </row>
    <row r="18" spans="1:14" s="4" customFormat="1" ht="33" customHeight="1" x14ac:dyDescent="0.25">
      <c r="A18" s="51"/>
      <c r="B18" s="19" t="s">
        <v>25</v>
      </c>
      <c r="C18" s="39">
        <v>681</v>
      </c>
      <c r="D18" s="20">
        <v>402</v>
      </c>
      <c r="E18" s="21">
        <v>428</v>
      </c>
      <c r="F18" s="22">
        <v>521</v>
      </c>
      <c r="G18" s="21">
        <v>539</v>
      </c>
      <c r="H18" s="22">
        <v>745</v>
      </c>
      <c r="I18" s="21">
        <v>736</v>
      </c>
      <c r="J18" s="22">
        <v>793</v>
      </c>
      <c r="K18" s="21">
        <v>1284</v>
      </c>
      <c r="L18" s="23">
        <v>1102</v>
      </c>
      <c r="M18" s="16">
        <f>SUM(C18:L18)</f>
        <v>7231</v>
      </c>
      <c r="N18" s="17">
        <v>2500</v>
      </c>
    </row>
    <row r="19" spans="1:14" s="4" customFormat="1" ht="33" customHeight="1" x14ac:dyDescent="0.25">
      <c r="A19" s="51"/>
      <c r="B19" s="19" t="s">
        <v>26</v>
      </c>
      <c r="C19" s="39">
        <v>772</v>
      </c>
      <c r="D19" s="20">
        <v>410</v>
      </c>
      <c r="E19" s="21">
        <v>446</v>
      </c>
      <c r="F19" s="22">
        <v>509</v>
      </c>
      <c r="G19" s="21">
        <v>579</v>
      </c>
      <c r="H19" s="22">
        <v>727</v>
      </c>
      <c r="I19" s="21">
        <v>830</v>
      </c>
      <c r="J19" s="22">
        <v>793</v>
      </c>
      <c r="K19" s="21">
        <v>1321</v>
      </c>
      <c r="L19" s="23">
        <v>1181</v>
      </c>
      <c r="M19" s="16">
        <f>SUM(C19:L19)</f>
        <v>7568</v>
      </c>
      <c r="N19" s="17">
        <v>3000</v>
      </c>
    </row>
    <row r="20" spans="1:14" s="4" customFormat="1" ht="33" customHeight="1" x14ac:dyDescent="0.25">
      <c r="A20" s="51"/>
      <c r="B20" s="19" t="s">
        <v>27</v>
      </c>
      <c r="C20" s="39">
        <v>791</v>
      </c>
      <c r="D20" s="20">
        <v>386</v>
      </c>
      <c r="E20" s="21">
        <v>445</v>
      </c>
      <c r="F20" s="22">
        <v>488</v>
      </c>
      <c r="G20" s="21">
        <v>617</v>
      </c>
      <c r="H20" s="22">
        <v>684</v>
      </c>
      <c r="I20" s="21">
        <v>838</v>
      </c>
      <c r="J20" s="22">
        <v>855</v>
      </c>
      <c r="K20" s="21">
        <v>1237</v>
      </c>
      <c r="L20" s="23">
        <v>1209</v>
      </c>
      <c r="M20" s="16">
        <v>7550</v>
      </c>
      <c r="N20" s="17">
        <v>3500</v>
      </c>
    </row>
    <row r="21" spans="1:14" s="4" customFormat="1" ht="33" customHeight="1" thickBot="1" x14ac:dyDescent="0.3">
      <c r="A21" s="51"/>
      <c r="B21" s="19" t="s">
        <v>28</v>
      </c>
      <c r="C21" s="40">
        <v>835</v>
      </c>
      <c r="D21" s="41">
        <v>376</v>
      </c>
      <c r="E21" s="42">
        <v>461</v>
      </c>
      <c r="F21" s="43">
        <v>484</v>
      </c>
      <c r="G21" s="42">
        <v>594</v>
      </c>
      <c r="H21" s="43">
        <v>658</v>
      </c>
      <c r="I21" s="42">
        <v>866</v>
      </c>
      <c r="J21" s="43">
        <v>890</v>
      </c>
      <c r="K21" s="42">
        <v>1204</v>
      </c>
      <c r="L21" s="44">
        <v>1331</v>
      </c>
      <c r="M21" s="45">
        <v>7699</v>
      </c>
      <c r="N21" s="46">
        <v>3500</v>
      </c>
    </row>
    <row r="22" spans="1:14" ht="19.5" customHeight="1" x14ac:dyDescent="0.25">
      <c r="A22" s="51"/>
      <c r="B22" s="62" t="s">
        <v>29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ht="18" x14ac:dyDescent="0.25">
      <c r="A23" s="51"/>
      <c r="B23" s="47" t="s">
        <v>30</v>
      </c>
      <c r="C23" s="48"/>
    </row>
    <row r="24" spans="1:14" ht="18" x14ac:dyDescent="0.25">
      <c r="B24" s="48" t="s">
        <v>31</v>
      </c>
    </row>
    <row r="25" spans="1:14" x14ac:dyDescent="0.25">
      <c r="B25" s="49" t="s">
        <v>32</v>
      </c>
      <c r="C25" s="49"/>
    </row>
  </sheetData>
  <mergeCells count="8">
    <mergeCell ref="B1:D1"/>
    <mergeCell ref="A2:A23"/>
    <mergeCell ref="B2:N2"/>
    <mergeCell ref="B3:B4"/>
    <mergeCell ref="C3:L3"/>
    <mergeCell ref="M3:M4"/>
    <mergeCell ref="N3:N4"/>
    <mergeCell ref="B22:N22"/>
  </mergeCells>
  <hyperlinks>
    <hyperlink ref="B1:D1" location="Contents!A1" display="Back to contents"/>
  </hyperlinks>
  <pageMargins left="0.23622047244094499" right="0.75" top="0.56999999999999995" bottom="0.45866141700000002" header="0.42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2023-10-17T07:10:24Z</dcterms:created>
  <dcterms:modified xsi:type="dcterms:W3CDTF">2023-10-17T07:14:43Z</dcterms:modified>
</cp:coreProperties>
</file>