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mohamed\Documents\Planning Research &amp; Development\2023\Wrangling\Updates\october\Social\Workers injured in work accidents occurred by month and year, Republic of Mauritius1995 - 2020\"/>
    </mc:Choice>
  </mc:AlternateContent>
  <bookViews>
    <workbookView xWindow="0" yWindow="0" windowWidth="25200" windowHeight="11880"/>
  </bookViews>
  <sheets>
    <sheet name="Tab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0" i="1" l="1"/>
  <c r="V20" i="1"/>
  <c r="U20" i="1"/>
  <c r="M20" i="1"/>
  <c r="E20" i="1"/>
  <c r="AA19" i="1"/>
  <c r="Z19" i="1"/>
  <c r="H19" i="1"/>
  <c r="AB18" i="1"/>
  <c r="Y18" i="1"/>
  <c r="AA20" i="1" s="1"/>
  <c r="X18" i="1"/>
  <c r="Y20" i="1" s="1"/>
  <c r="W18" i="1"/>
  <c r="X20" i="1" s="1"/>
  <c r="V18" i="1"/>
  <c r="U18" i="1"/>
  <c r="T18" i="1"/>
  <c r="S18" i="1"/>
  <c r="T20" i="1" s="1"/>
  <c r="R18" i="1"/>
  <c r="S20" i="1" s="1"/>
  <c r="Q18" i="1"/>
  <c r="R20" i="1" s="1"/>
  <c r="P18" i="1"/>
  <c r="Q20" i="1" s="1"/>
  <c r="O18" i="1"/>
  <c r="P20" i="1" s="1"/>
  <c r="N18" i="1"/>
  <c r="O20" i="1" s="1"/>
  <c r="M18" i="1"/>
  <c r="L18" i="1"/>
  <c r="K18" i="1"/>
  <c r="L20" i="1" s="1"/>
  <c r="J18" i="1"/>
  <c r="K20" i="1" s="1"/>
  <c r="I18" i="1"/>
  <c r="J20" i="1" s="1"/>
  <c r="H18" i="1"/>
  <c r="I20" i="1" s="1"/>
  <c r="G18" i="1"/>
  <c r="H20" i="1" s="1"/>
  <c r="F18" i="1"/>
  <c r="G20" i="1" s="1"/>
  <c r="E18" i="1"/>
  <c r="D18" i="1"/>
  <c r="C18" i="1"/>
  <c r="D20" i="1" s="1"/>
  <c r="AB11" i="1"/>
  <c r="AB20" i="1" s="1"/>
  <c r="Y11" i="1"/>
  <c r="Y19" i="1" s="1"/>
  <c r="X11" i="1"/>
  <c r="X19" i="1" s="1"/>
  <c r="W11" i="1"/>
  <c r="W19" i="1" s="1"/>
  <c r="V11" i="1"/>
  <c r="V19" i="1" s="1"/>
  <c r="U11" i="1"/>
  <c r="U19" i="1" s="1"/>
  <c r="T11" i="1"/>
  <c r="T19" i="1" s="1"/>
  <c r="S11" i="1"/>
  <c r="S19" i="1" s="1"/>
  <c r="R11" i="1"/>
  <c r="R19" i="1" s="1"/>
  <c r="Q11" i="1"/>
  <c r="Q19" i="1" s="1"/>
  <c r="P11" i="1"/>
  <c r="P19" i="1" s="1"/>
  <c r="O11" i="1"/>
  <c r="O19" i="1" s="1"/>
  <c r="N11" i="1"/>
  <c r="N19" i="1" s="1"/>
  <c r="M11" i="1"/>
  <c r="M19" i="1" s="1"/>
  <c r="L11" i="1"/>
  <c r="L19" i="1" s="1"/>
  <c r="K11" i="1"/>
  <c r="K19" i="1" s="1"/>
  <c r="J11" i="1"/>
  <c r="J19" i="1" s="1"/>
  <c r="I11" i="1"/>
  <c r="I19" i="1" s="1"/>
  <c r="H11" i="1"/>
  <c r="G11" i="1"/>
  <c r="G19" i="1" s="1"/>
  <c r="F11" i="1"/>
  <c r="F20" i="1" s="1"/>
  <c r="E11" i="1"/>
  <c r="E19" i="1" s="1"/>
  <c r="D11" i="1"/>
  <c r="D19" i="1" s="1"/>
  <c r="C11" i="1"/>
  <c r="C19" i="1" s="1"/>
  <c r="N20" i="1" l="1"/>
  <c r="Z20" i="1"/>
  <c r="AB19" i="1"/>
  <c r="F19" i="1"/>
</calcChain>
</file>

<file path=xl/sharedStrings.xml><?xml version="1.0" encoding="utf-8"?>
<sst xmlns="http://schemas.openxmlformats.org/spreadsheetml/2006/main" count="20" uniqueCount="20">
  <si>
    <t>Back to contents</t>
  </si>
  <si>
    <t>Table 12 - Workers injured in work accidents occurred by month and year, Republic of Mauritius, 1995 - 2020</t>
  </si>
  <si>
    <t>Month</t>
  </si>
  <si>
    <t>January</t>
  </si>
  <si>
    <t>February</t>
  </si>
  <si>
    <t>March</t>
  </si>
  <si>
    <t>April</t>
  </si>
  <si>
    <t>May</t>
  </si>
  <si>
    <t>June</t>
  </si>
  <si>
    <t xml:space="preserve">Jan - June </t>
  </si>
  <si>
    <t>July</t>
  </si>
  <si>
    <t>August</t>
  </si>
  <si>
    <t>September</t>
  </si>
  <si>
    <t>October</t>
  </si>
  <si>
    <t>November</t>
  </si>
  <si>
    <t>December</t>
  </si>
  <si>
    <t>July- Dec</t>
  </si>
  <si>
    <t>Jan - Dec</t>
  </si>
  <si>
    <r>
      <t>July - June</t>
    </r>
    <r>
      <rPr>
        <b/>
        <i/>
        <vertAlign val="superscript"/>
        <sz val="12"/>
        <rFont val="Times New Roman"/>
        <family val="1"/>
      </rPr>
      <t>1/</t>
    </r>
  </si>
  <si>
    <r>
      <rPr>
        <i/>
        <vertAlign val="superscript"/>
        <sz val="12"/>
        <rFont val="Times New Roman"/>
        <family val="1"/>
      </rPr>
      <t>1/</t>
    </r>
    <r>
      <rPr>
        <i/>
        <sz val="12"/>
        <rFont val="Times New Roman"/>
        <family val="1"/>
      </rPr>
      <t xml:space="preserve"> Refers to July - December of previous year and January - June of reference year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</si>
</sst>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name val="Times New Roman"/>
    </font>
    <font>
      <u/>
      <sz val="12"/>
      <color theme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i/>
      <sz val="12"/>
      <name val="Times New Roman"/>
      <family val="1"/>
    </font>
    <font>
      <b/>
      <i/>
      <vertAlign val="superscript"/>
      <sz val="12"/>
      <name val="Times New Roman"/>
      <family val="1"/>
    </font>
    <font>
      <i/>
      <vertAlign val="superscript"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110">
    <xf numFmtId="0" fontId="0" fillId="0" borderId="0" xfId="0"/>
    <xf numFmtId="0" fontId="1" fillId="0" borderId="0" xfId="1" applyAlignment="1">
      <alignment horizontal="left" vertical="center"/>
    </xf>
    <xf numFmtId="0" fontId="0" fillId="0" borderId="0" xfId="0" applyAlignment="1"/>
    <xf numFmtId="0" fontId="2" fillId="0" borderId="0" xfId="2" applyFont="1"/>
    <xf numFmtId="0" fontId="2" fillId="0" borderId="0" xfId="2" applyFont="1" applyFill="1"/>
    <xf numFmtId="0" fontId="2" fillId="0" borderId="0" xfId="2" quotePrefix="1" applyFont="1" applyAlignment="1">
      <alignment horizontal="left" vertical="center" textRotation="180"/>
    </xf>
    <xf numFmtId="0" fontId="3" fillId="0" borderId="0" xfId="2" applyFont="1" applyFill="1"/>
    <xf numFmtId="0" fontId="3" fillId="2" borderId="1" xfId="2" applyFont="1" applyFill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2" borderId="9" xfId="2" applyFont="1" applyFill="1" applyBorder="1" applyAlignment="1">
      <alignment horizontal="center" vertical="center"/>
    </xf>
    <xf numFmtId="0" fontId="4" fillId="0" borderId="9" xfId="2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2" fillId="2" borderId="11" xfId="2" applyFont="1" applyFill="1" applyBorder="1"/>
    <xf numFmtId="3" fontId="5" fillId="0" borderId="12" xfId="2" applyNumberFormat="1" applyFont="1" applyBorder="1" applyAlignment="1">
      <alignment horizontal="right"/>
    </xf>
    <xf numFmtId="3" fontId="5" fillId="2" borderId="12" xfId="2" applyNumberFormat="1" applyFont="1" applyFill="1" applyBorder="1" applyAlignment="1">
      <alignment horizontal="right"/>
    </xf>
    <xf numFmtId="3" fontId="5" fillId="0" borderId="0" xfId="2" applyNumberFormat="1" applyFont="1" applyBorder="1" applyAlignment="1">
      <alignment horizontal="right"/>
    </xf>
    <xf numFmtId="3" fontId="5" fillId="2" borderId="13" xfId="2" applyNumberFormat="1" applyFont="1" applyFill="1" applyBorder="1" applyAlignment="1">
      <alignment horizontal="right"/>
    </xf>
    <xf numFmtId="3" fontId="5" fillId="0" borderId="13" xfId="2" applyNumberFormat="1" applyFont="1" applyFill="1" applyBorder="1" applyAlignment="1">
      <alignment horizontal="right"/>
    </xf>
    <xf numFmtId="3" fontId="5" fillId="0" borderId="0" xfId="2" applyNumberFormat="1" applyFont="1" applyFill="1" applyBorder="1" applyAlignment="1">
      <alignment horizontal="right"/>
    </xf>
    <xf numFmtId="3" fontId="5" fillId="0" borderId="12" xfId="0" applyNumberFormat="1" applyFont="1" applyFill="1" applyBorder="1" applyAlignment="1">
      <alignment horizontal="right"/>
    </xf>
    <xf numFmtId="3" fontId="5" fillId="2" borderId="0" xfId="0" applyNumberFormat="1" applyFont="1" applyFill="1" applyBorder="1" applyAlignment="1">
      <alignment horizontal="right"/>
    </xf>
    <xf numFmtId="3" fontId="5" fillId="0" borderId="13" xfId="0" applyNumberFormat="1" applyFont="1" applyFill="1" applyBorder="1" applyAlignment="1">
      <alignment horizontal="right"/>
    </xf>
    <xf numFmtId="3" fontId="5" fillId="2" borderId="13" xfId="0" applyNumberFormat="1" applyFont="1" applyFill="1" applyBorder="1" applyAlignment="1">
      <alignment horizontal="right"/>
    </xf>
    <xf numFmtId="3" fontId="5" fillId="2" borderId="12" xfId="0" applyNumberFormat="1" applyFont="1" applyFill="1" applyBorder="1" applyAlignment="1">
      <alignment horizontal="right"/>
    </xf>
    <xf numFmtId="0" fontId="2" fillId="2" borderId="14" xfId="2" applyFont="1" applyFill="1" applyBorder="1"/>
    <xf numFmtId="3" fontId="5" fillId="0" borderId="15" xfId="2" applyNumberFormat="1" applyFont="1" applyBorder="1" applyAlignment="1">
      <alignment horizontal="right"/>
    </xf>
    <xf numFmtId="3" fontId="5" fillId="2" borderId="15" xfId="2" applyNumberFormat="1" applyFont="1" applyFill="1" applyBorder="1" applyAlignment="1">
      <alignment horizontal="right"/>
    </xf>
    <xf numFmtId="3" fontId="5" fillId="0" borderId="16" xfId="2" applyNumberFormat="1" applyFont="1" applyBorder="1" applyAlignment="1">
      <alignment horizontal="right"/>
    </xf>
    <xf numFmtId="3" fontId="5" fillId="2" borderId="17" xfId="2" applyNumberFormat="1" applyFont="1" applyFill="1" applyBorder="1" applyAlignment="1">
      <alignment horizontal="right"/>
    </xf>
    <xf numFmtId="3" fontId="5" fillId="0" borderId="17" xfId="2" applyNumberFormat="1" applyFont="1" applyFill="1" applyBorder="1" applyAlignment="1">
      <alignment horizontal="right"/>
    </xf>
    <xf numFmtId="3" fontId="5" fillId="0" borderId="16" xfId="2" applyNumberFormat="1" applyFont="1" applyFill="1" applyBorder="1" applyAlignment="1">
      <alignment horizontal="right"/>
    </xf>
    <xf numFmtId="3" fontId="5" fillId="0" borderId="15" xfId="0" applyNumberFormat="1" applyFont="1" applyFill="1" applyBorder="1" applyAlignment="1">
      <alignment horizontal="right"/>
    </xf>
    <xf numFmtId="3" fontId="5" fillId="2" borderId="16" xfId="0" applyNumberFormat="1" applyFont="1" applyFill="1" applyBorder="1" applyAlignment="1">
      <alignment horizontal="right"/>
    </xf>
    <xf numFmtId="3" fontId="5" fillId="0" borderId="17" xfId="0" applyNumberFormat="1" applyFont="1" applyFill="1" applyBorder="1" applyAlignment="1">
      <alignment horizontal="right"/>
    </xf>
    <xf numFmtId="3" fontId="5" fillId="2" borderId="17" xfId="0" applyNumberFormat="1" applyFont="1" applyFill="1" applyBorder="1" applyAlignment="1">
      <alignment horizontal="right"/>
    </xf>
    <xf numFmtId="3" fontId="5" fillId="2" borderId="15" xfId="0" applyNumberFormat="1" applyFont="1" applyFill="1" applyBorder="1" applyAlignment="1">
      <alignment horizontal="right"/>
    </xf>
    <xf numFmtId="0" fontId="3" fillId="2" borderId="18" xfId="2" applyFont="1" applyFill="1" applyBorder="1" applyAlignment="1">
      <alignment shrinkToFit="1"/>
    </xf>
    <xf numFmtId="3" fontId="4" fillId="0" borderId="19" xfId="2" applyNumberFormat="1" applyFont="1" applyBorder="1" applyAlignment="1">
      <alignment horizontal="right"/>
    </xf>
    <xf numFmtId="3" fontId="4" fillId="2" borderId="19" xfId="2" applyNumberFormat="1" applyFont="1" applyFill="1" applyBorder="1" applyAlignment="1">
      <alignment horizontal="right"/>
    </xf>
    <xf numFmtId="3" fontId="4" fillId="0" borderId="20" xfId="2" applyNumberFormat="1" applyFont="1" applyBorder="1" applyAlignment="1">
      <alignment horizontal="right"/>
    </xf>
    <xf numFmtId="3" fontId="4" fillId="2" borderId="21" xfId="2" applyNumberFormat="1" applyFont="1" applyFill="1" applyBorder="1"/>
    <xf numFmtId="3" fontId="4" fillId="0" borderId="21" xfId="2" applyNumberFormat="1" applyFont="1" applyBorder="1"/>
    <xf numFmtId="3" fontId="4" fillId="2" borderId="19" xfId="2" applyNumberFormat="1" applyFont="1" applyFill="1" applyBorder="1"/>
    <xf numFmtId="3" fontId="4" fillId="0" borderId="20" xfId="2" applyNumberFormat="1" applyFont="1" applyBorder="1"/>
    <xf numFmtId="3" fontId="4" fillId="0" borderId="19" xfId="0" applyNumberFormat="1" applyFont="1" applyBorder="1"/>
    <xf numFmtId="3" fontId="4" fillId="2" borderId="20" xfId="0" applyNumberFormat="1" applyFont="1" applyFill="1" applyBorder="1"/>
    <xf numFmtId="3" fontId="4" fillId="0" borderId="21" xfId="0" applyNumberFormat="1" applyFont="1" applyFill="1" applyBorder="1"/>
    <xf numFmtId="3" fontId="4" fillId="2" borderId="21" xfId="0" applyNumberFormat="1" applyFont="1" applyFill="1" applyBorder="1"/>
    <xf numFmtId="3" fontId="4" fillId="0" borderId="19" xfId="0" applyNumberFormat="1" applyFont="1" applyFill="1" applyBorder="1"/>
    <xf numFmtId="3" fontId="4" fillId="2" borderId="19" xfId="0" applyNumberFormat="1" applyFont="1" applyFill="1" applyBorder="1"/>
    <xf numFmtId="3" fontId="5" fillId="2" borderId="13" xfId="2" applyNumberFormat="1" applyFont="1" applyFill="1" applyBorder="1"/>
    <xf numFmtId="3" fontId="5" fillId="0" borderId="13" xfId="2" applyNumberFormat="1" applyFont="1" applyBorder="1"/>
    <xf numFmtId="3" fontId="5" fillId="0" borderId="13" xfId="2" applyNumberFormat="1" applyFont="1" applyFill="1" applyBorder="1"/>
    <xf numFmtId="3" fontId="5" fillId="2" borderId="12" xfId="2" applyNumberFormat="1" applyFont="1" applyFill="1" applyBorder="1"/>
    <xf numFmtId="3" fontId="5" fillId="0" borderId="0" xfId="2" applyNumberFormat="1" applyFont="1" applyBorder="1"/>
    <xf numFmtId="3" fontId="5" fillId="0" borderId="12" xfId="0" applyNumberFormat="1" applyFont="1" applyBorder="1"/>
    <xf numFmtId="3" fontId="5" fillId="2" borderId="0" xfId="0" applyNumberFormat="1" applyFont="1" applyFill="1" applyBorder="1"/>
    <xf numFmtId="3" fontId="5" fillId="2" borderId="17" xfId="2" applyNumberFormat="1" applyFont="1" applyFill="1" applyBorder="1"/>
    <xf numFmtId="3" fontId="5" fillId="0" borderId="17" xfId="2" applyNumberFormat="1" applyFont="1" applyBorder="1"/>
    <xf numFmtId="3" fontId="5" fillId="0" borderId="17" xfId="2" applyNumberFormat="1" applyFont="1" applyFill="1" applyBorder="1"/>
    <xf numFmtId="3" fontId="5" fillId="2" borderId="15" xfId="2" applyNumberFormat="1" applyFont="1" applyFill="1" applyBorder="1"/>
    <xf numFmtId="3" fontId="5" fillId="0" borderId="16" xfId="2" applyNumberFormat="1" applyFont="1" applyBorder="1"/>
    <xf numFmtId="3" fontId="5" fillId="0" borderId="15" xfId="0" applyNumberFormat="1" applyFont="1" applyBorder="1"/>
    <xf numFmtId="3" fontId="5" fillId="2" borderId="16" xfId="0" applyNumberFormat="1" applyFont="1" applyFill="1" applyBorder="1"/>
    <xf numFmtId="0" fontId="3" fillId="0" borderId="0" xfId="2" applyFont="1"/>
    <xf numFmtId="0" fontId="6" fillId="2" borderId="22" xfId="2" applyFont="1" applyFill="1" applyBorder="1" applyAlignment="1">
      <alignment shrinkToFit="1"/>
    </xf>
    <xf numFmtId="3" fontId="7" fillId="0" borderId="23" xfId="2" applyNumberFormat="1" applyFont="1" applyBorder="1" applyAlignment="1">
      <alignment horizontal="right"/>
    </xf>
    <xf numFmtId="3" fontId="7" fillId="2" borderId="23" xfId="2" applyNumberFormat="1" applyFont="1" applyFill="1" applyBorder="1" applyAlignment="1">
      <alignment horizontal="right"/>
    </xf>
    <xf numFmtId="3" fontId="7" fillId="0" borderId="0" xfId="2" applyNumberFormat="1" applyFont="1" applyBorder="1" applyAlignment="1">
      <alignment horizontal="right"/>
    </xf>
    <xf numFmtId="3" fontId="7" fillId="2" borderId="13" xfId="2" applyNumberFormat="1" applyFont="1" applyFill="1" applyBorder="1"/>
    <xf numFmtId="3" fontId="7" fillId="0" borderId="13" xfId="2" applyNumberFormat="1" applyFont="1" applyBorder="1"/>
    <xf numFmtId="3" fontId="7" fillId="2" borderId="12" xfId="2" applyNumberFormat="1" applyFont="1" applyFill="1" applyBorder="1"/>
    <xf numFmtId="3" fontId="7" fillId="0" borderId="0" xfId="2" applyNumberFormat="1" applyFont="1" applyBorder="1"/>
    <xf numFmtId="3" fontId="7" fillId="2" borderId="4" xfId="2" applyNumberFormat="1" applyFont="1" applyFill="1" applyBorder="1"/>
    <xf numFmtId="3" fontId="7" fillId="0" borderId="12" xfId="0" applyNumberFormat="1" applyFont="1" applyBorder="1"/>
    <xf numFmtId="3" fontId="7" fillId="2" borderId="0" xfId="0" applyNumberFormat="1" applyFont="1" applyFill="1" applyBorder="1"/>
    <xf numFmtId="3" fontId="7" fillId="0" borderId="24" xfId="0" applyNumberFormat="1" applyFont="1" applyFill="1" applyBorder="1"/>
    <xf numFmtId="3" fontId="7" fillId="2" borderId="24" xfId="0" applyNumberFormat="1" applyFont="1" applyFill="1" applyBorder="1"/>
    <xf numFmtId="3" fontId="7" fillId="0" borderId="23" xfId="0" applyNumberFormat="1" applyFont="1" applyFill="1" applyBorder="1"/>
    <xf numFmtId="3" fontId="7" fillId="2" borderId="23" xfId="0" applyNumberFormat="1" applyFont="1" applyFill="1" applyBorder="1"/>
    <xf numFmtId="0" fontId="8" fillId="0" borderId="0" xfId="2" applyFont="1"/>
    <xf numFmtId="0" fontId="6" fillId="2" borderId="25" xfId="2" applyFont="1" applyFill="1" applyBorder="1" applyAlignment="1">
      <alignment horizontal="center" shrinkToFit="1"/>
    </xf>
    <xf numFmtId="3" fontId="7" fillId="0" borderId="26" xfId="2" applyNumberFormat="1" applyFont="1" applyBorder="1" applyAlignment="1">
      <alignment horizontal="right"/>
    </xf>
    <xf numFmtId="3" fontId="7" fillId="2" borderId="26" xfId="2" applyNumberFormat="1" applyFont="1" applyFill="1" applyBorder="1" applyAlignment="1">
      <alignment horizontal="right"/>
    </xf>
    <xf numFmtId="3" fontId="7" fillId="0" borderId="27" xfId="2" applyNumberFormat="1" applyFont="1" applyBorder="1" applyAlignment="1">
      <alignment horizontal="right"/>
    </xf>
    <xf numFmtId="3" fontId="4" fillId="2" borderId="28" xfId="2" applyNumberFormat="1" applyFont="1" applyFill="1" applyBorder="1"/>
    <xf numFmtId="3" fontId="4" fillId="0" borderId="28" xfId="2" applyNumberFormat="1" applyFont="1" applyBorder="1"/>
    <xf numFmtId="3" fontId="4" fillId="2" borderId="26" xfId="2" applyNumberFormat="1" applyFont="1" applyFill="1" applyBorder="1"/>
    <xf numFmtId="3" fontId="4" fillId="0" borderId="27" xfId="2" applyNumberFormat="1" applyFont="1" applyBorder="1"/>
    <xf numFmtId="3" fontId="4" fillId="0" borderId="26" xfId="0" applyNumberFormat="1" applyFont="1" applyBorder="1"/>
    <xf numFmtId="3" fontId="4" fillId="2" borderId="27" xfId="0" applyNumberFormat="1" applyFont="1" applyFill="1" applyBorder="1"/>
    <xf numFmtId="3" fontId="4" fillId="0" borderId="28" xfId="0" applyNumberFormat="1" applyFont="1" applyFill="1" applyBorder="1"/>
    <xf numFmtId="3" fontId="4" fillId="2" borderId="28" xfId="0" applyNumberFormat="1" applyFont="1" applyFill="1" applyBorder="1"/>
    <xf numFmtId="3" fontId="4" fillId="0" borderId="26" xfId="0" applyNumberFormat="1" applyFont="1" applyFill="1" applyBorder="1"/>
    <xf numFmtId="3" fontId="4" fillId="2" borderId="26" xfId="0" applyNumberFormat="1" applyFont="1" applyFill="1" applyBorder="1"/>
  </cellXfs>
  <cellStyles count="3">
    <cellStyle name="Hyperlink" xfId="1" builtinId="8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B22"/>
  <sheetViews>
    <sheetView tabSelected="1" workbookViewId="0">
      <selection activeCell="B2" sqref="B2"/>
    </sheetView>
  </sheetViews>
  <sheetFormatPr defaultRowHeight="15.75" x14ac:dyDescent="0.25"/>
  <cols>
    <col min="1" max="1" width="4.5" style="3" customWidth="1"/>
    <col min="2" max="2" width="9.75" style="3" customWidth="1"/>
    <col min="3" max="11" width="5.625" style="3" customWidth="1"/>
    <col min="12" max="12" width="5.625" style="4" customWidth="1"/>
    <col min="13" max="28" width="5.625" style="3" customWidth="1"/>
    <col min="29" max="16384" width="9" style="3"/>
  </cols>
  <sheetData>
    <row r="1" spans="1:28" ht="12" customHeight="1" x14ac:dyDescent="0.25">
      <c r="A1" s="1" t="s">
        <v>0</v>
      </c>
      <c r="B1" s="1"/>
      <c r="C1" s="2"/>
    </row>
    <row r="2" spans="1:28" s="4" customFormat="1" ht="24.95" customHeight="1" thickBot="1" x14ac:dyDescent="0.3">
      <c r="A2" s="5"/>
      <c r="B2" s="6" t="s">
        <v>1</v>
      </c>
    </row>
    <row r="3" spans="1:28" ht="14.25" customHeight="1" x14ac:dyDescent="0.25">
      <c r="A3" s="5"/>
      <c r="B3" s="7" t="s">
        <v>2</v>
      </c>
      <c r="C3" s="8">
        <v>1995</v>
      </c>
      <c r="D3" s="9">
        <v>1996</v>
      </c>
      <c r="E3" s="10">
        <v>1997</v>
      </c>
      <c r="F3" s="11">
        <v>1998</v>
      </c>
      <c r="G3" s="10">
        <v>1999</v>
      </c>
      <c r="H3" s="11">
        <v>2000</v>
      </c>
      <c r="I3" s="10">
        <v>2001</v>
      </c>
      <c r="J3" s="11">
        <v>2002</v>
      </c>
      <c r="K3" s="10">
        <v>2003</v>
      </c>
      <c r="L3" s="11">
        <v>2004</v>
      </c>
      <c r="M3" s="10">
        <v>2005</v>
      </c>
      <c r="N3" s="11">
        <v>2006</v>
      </c>
      <c r="O3" s="12">
        <v>2007</v>
      </c>
      <c r="P3" s="11">
        <v>2008</v>
      </c>
      <c r="Q3" s="12">
        <v>2009</v>
      </c>
      <c r="R3" s="11">
        <v>2010</v>
      </c>
      <c r="S3" s="12">
        <v>2011</v>
      </c>
      <c r="T3" s="11">
        <v>2012</v>
      </c>
      <c r="U3" s="13">
        <v>2013</v>
      </c>
      <c r="V3" s="14">
        <v>2014</v>
      </c>
      <c r="W3" s="15">
        <v>2015</v>
      </c>
      <c r="X3" s="14">
        <v>2016</v>
      </c>
      <c r="Y3" s="13">
        <v>2017</v>
      </c>
      <c r="Z3" s="16">
        <v>2018</v>
      </c>
      <c r="AA3" s="13">
        <v>2019</v>
      </c>
      <c r="AB3" s="16">
        <v>2020</v>
      </c>
    </row>
    <row r="4" spans="1:28" ht="26.1" customHeight="1" thickBot="1" x14ac:dyDescent="0.3">
      <c r="A4" s="5"/>
      <c r="B4" s="17"/>
      <c r="C4" s="18"/>
      <c r="D4" s="19"/>
      <c r="E4" s="20"/>
      <c r="F4" s="21"/>
      <c r="G4" s="20"/>
      <c r="H4" s="21"/>
      <c r="I4" s="20"/>
      <c r="J4" s="21"/>
      <c r="K4" s="20"/>
      <c r="L4" s="21"/>
      <c r="M4" s="20"/>
      <c r="N4" s="21"/>
      <c r="O4" s="22"/>
      <c r="P4" s="21"/>
      <c r="Q4" s="22"/>
      <c r="R4" s="21"/>
      <c r="S4" s="22"/>
      <c r="T4" s="21"/>
      <c r="U4" s="23"/>
      <c r="V4" s="24"/>
      <c r="W4" s="25"/>
      <c r="X4" s="24"/>
      <c r="Y4" s="23"/>
      <c r="Z4" s="26"/>
      <c r="AA4" s="23"/>
      <c r="AB4" s="26"/>
    </row>
    <row r="5" spans="1:28" ht="26.1" customHeight="1" x14ac:dyDescent="0.25">
      <c r="A5" s="5"/>
      <c r="B5" s="27" t="s">
        <v>3</v>
      </c>
      <c r="C5" s="28">
        <v>533</v>
      </c>
      <c r="D5" s="29">
        <v>429</v>
      </c>
      <c r="E5" s="28">
        <v>292</v>
      </c>
      <c r="F5" s="29">
        <v>181</v>
      </c>
      <c r="G5" s="28">
        <v>249</v>
      </c>
      <c r="H5" s="29">
        <v>215</v>
      </c>
      <c r="I5" s="28">
        <v>180</v>
      </c>
      <c r="J5" s="29">
        <v>157</v>
      </c>
      <c r="K5" s="28">
        <v>166</v>
      </c>
      <c r="L5" s="29">
        <v>169</v>
      </c>
      <c r="M5" s="30">
        <v>130</v>
      </c>
      <c r="N5" s="31">
        <v>147</v>
      </c>
      <c r="O5" s="32">
        <v>188</v>
      </c>
      <c r="P5" s="31">
        <v>115</v>
      </c>
      <c r="Q5" s="32">
        <v>79</v>
      </c>
      <c r="R5" s="29">
        <v>81</v>
      </c>
      <c r="S5" s="33">
        <v>92</v>
      </c>
      <c r="T5" s="29">
        <v>75</v>
      </c>
      <c r="U5" s="34">
        <v>81</v>
      </c>
      <c r="V5" s="35">
        <v>67</v>
      </c>
      <c r="W5" s="36">
        <v>59</v>
      </c>
      <c r="X5" s="37">
        <v>73</v>
      </c>
      <c r="Y5" s="34">
        <v>65</v>
      </c>
      <c r="Z5" s="38">
        <v>58</v>
      </c>
      <c r="AA5" s="34">
        <v>78</v>
      </c>
      <c r="AB5" s="38">
        <v>80</v>
      </c>
    </row>
    <row r="6" spans="1:28" ht="26.1" customHeight="1" x14ac:dyDescent="0.25">
      <c r="A6" s="5"/>
      <c r="B6" s="39" t="s">
        <v>4</v>
      </c>
      <c r="C6" s="40">
        <v>366</v>
      </c>
      <c r="D6" s="41">
        <v>286</v>
      </c>
      <c r="E6" s="40">
        <v>231</v>
      </c>
      <c r="F6" s="41">
        <v>229</v>
      </c>
      <c r="G6" s="40">
        <v>206</v>
      </c>
      <c r="H6" s="41">
        <v>241</v>
      </c>
      <c r="I6" s="40">
        <v>229</v>
      </c>
      <c r="J6" s="41">
        <v>220</v>
      </c>
      <c r="K6" s="40">
        <v>266</v>
      </c>
      <c r="L6" s="41">
        <v>264</v>
      </c>
      <c r="M6" s="42">
        <v>217</v>
      </c>
      <c r="N6" s="43">
        <v>220</v>
      </c>
      <c r="O6" s="44">
        <v>229</v>
      </c>
      <c r="P6" s="43">
        <v>144</v>
      </c>
      <c r="Q6" s="44">
        <v>75</v>
      </c>
      <c r="R6" s="41">
        <v>97</v>
      </c>
      <c r="S6" s="45">
        <v>122</v>
      </c>
      <c r="T6" s="41">
        <v>96</v>
      </c>
      <c r="U6" s="46">
        <v>94</v>
      </c>
      <c r="V6" s="47">
        <v>80</v>
      </c>
      <c r="W6" s="48">
        <v>83</v>
      </c>
      <c r="X6" s="49">
        <v>92</v>
      </c>
      <c r="Y6" s="46">
        <v>74</v>
      </c>
      <c r="Z6" s="50">
        <v>58</v>
      </c>
      <c r="AA6" s="46">
        <v>92</v>
      </c>
      <c r="AB6" s="50">
        <v>81</v>
      </c>
    </row>
    <row r="7" spans="1:28" ht="26.1" customHeight="1" x14ac:dyDescent="0.25">
      <c r="A7" s="5"/>
      <c r="B7" s="39" t="s">
        <v>5</v>
      </c>
      <c r="C7" s="40">
        <v>441</v>
      </c>
      <c r="D7" s="41">
        <v>364</v>
      </c>
      <c r="E7" s="40">
        <v>311</v>
      </c>
      <c r="F7" s="41">
        <v>425</v>
      </c>
      <c r="G7" s="40">
        <v>322</v>
      </c>
      <c r="H7" s="41">
        <v>429</v>
      </c>
      <c r="I7" s="40">
        <v>308</v>
      </c>
      <c r="J7" s="41">
        <v>290</v>
      </c>
      <c r="K7" s="40">
        <v>298</v>
      </c>
      <c r="L7" s="41">
        <v>361</v>
      </c>
      <c r="M7" s="42">
        <v>230</v>
      </c>
      <c r="N7" s="43">
        <v>247</v>
      </c>
      <c r="O7" s="44">
        <v>258</v>
      </c>
      <c r="P7" s="43">
        <v>158</v>
      </c>
      <c r="Q7" s="44">
        <v>118</v>
      </c>
      <c r="R7" s="41">
        <v>103</v>
      </c>
      <c r="S7" s="45">
        <v>175</v>
      </c>
      <c r="T7" s="41">
        <v>97</v>
      </c>
      <c r="U7" s="46">
        <v>75</v>
      </c>
      <c r="V7" s="47">
        <v>73</v>
      </c>
      <c r="W7" s="48">
        <v>115</v>
      </c>
      <c r="X7" s="49">
        <v>131</v>
      </c>
      <c r="Y7" s="46">
        <v>109</v>
      </c>
      <c r="Z7" s="50">
        <v>95</v>
      </c>
      <c r="AA7" s="46">
        <v>113</v>
      </c>
      <c r="AB7" s="50">
        <v>43</v>
      </c>
    </row>
    <row r="8" spans="1:28" ht="26.1" customHeight="1" x14ac:dyDescent="0.25">
      <c r="A8" s="5"/>
      <c r="B8" s="39" t="s">
        <v>6</v>
      </c>
      <c r="C8" s="40">
        <v>447</v>
      </c>
      <c r="D8" s="41">
        <v>412</v>
      </c>
      <c r="E8" s="40">
        <v>386</v>
      </c>
      <c r="F8" s="41">
        <v>404</v>
      </c>
      <c r="G8" s="40">
        <v>365</v>
      </c>
      <c r="H8" s="41">
        <v>278</v>
      </c>
      <c r="I8" s="40">
        <v>373</v>
      </c>
      <c r="J8" s="41">
        <v>302</v>
      </c>
      <c r="K8" s="40">
        <v>238</v>
      </c>
      <c r="L8" s="41">
        <v>338</v>
      </c>
      <c r="M8" s="42">
        <v>272</v>
      </c>
      <c r="N8" s="43">
        <v>232</v>
      </c>
      <c r="O8" s="44">
        <v>297</v>
      </c>
      <c r="P8" s="43">
        <v>190</v>
      </c>
      <c r="Q8" s="44">
        <v>91</v>
      </c>
      <c r="R8" s="41">
        <v>111</v>
      </c>
      <c r="S8" s="45">
        <v>155</v>
      </c>
      <c r="T8" s="41">
        <v>129</v>
      </c>
      <c r="U8" s="46">
        <v>82</v>
      </c>
      <c r="V8" s="47">
        <v>101</v>
      </c>
      <c r="W8" s="48">
        <v>90</v>
      </c>
      <c r="X8" s="49">
        <v>121</v>
      </c>
      <c r="Y8" s="46">
        <v>88</v>
      </c>
      <c r="Z8" s="50">
        <v>97</v>
      </c>
      <c r="AA8" s="46">
        <v>89</v>
      </c>
      <c r="AB8" s="50">
        <v>15</v>
      </c>
    </row>
    <row r="9" spans="1:28" ht="26.1" customHeight="1" x14ac:dyDescent="0.25">
      <c r="A9" s="5"/>
      <c r="B9" s="39" t="s">
        <v>7</v>
      </c>
      <c r="C9" s="40">
        <v>577</v>
      </c>
      <c r="D9" s="41">
        <v>447</v>
      </c>
      <c r="E9" s="40">
        <v>419</v>
      </c>
      <c r="F9" s="41">
        <v>507</v>
      </c>
      <c r="G9" s="40">
        <v>368</v>
      </c>
      <c r="H9" s="41">
        <v>434</v>
      </c>
      <c r="I9" s="40">
        <v>380</v>
      </c>
      <c r="J9" s="41">
        <v>266</v>
      </c>
      <c r="K9" s="40">
        <v>241</v>
      </c>
      <c r="L9" s="41">
        <v>347</v>
      </c>
      <c r="M9" s="42">
        <v>251</v>
      </c>
      <c r="N9" s="43">
        <v>275</v>
      </c>
      <c r="O9" s="44">
        <v>355</v>
      </c>
      <c r="P9" s="43">
        <v>173</v>
      </c>
      <c r="Q9" s="44">
        <v>95</v>
      </c>
      <c r="R9" s="41">
        <v>82</v>
      </c>
      <c r="S9" s="45">
        <v>167</v>
      </c>
      <c r="T9" s="41">
        <v>112</v>
      </c>
      <c r="U9" s="46">
        <v>107</v>
      </c>
      <c r="V9" s="47">
        <v>94</v>
      </c>
      <c r="W9" s="48">
        <v>81</v>
      </c>
      <c r="X9" s="49">
        <v>117</v>
      </c>
      <c r="Y9" s="46">
        <v>102</v>
      </c>
      <c r="Z9" s="50">
        <v>97</v>
      </c>
      <c r="AA9" s="46">
        <v>115</v>
      </c>
      <c r="AB9" s="50">
        <v>45</v>
      </c>
    </row>
    <row r="10" spans="1:28" ht="26.1" customHeight="1" thickBot="1" x14ac:dyDescent="0.3">
      <c r="A10" s="5"/>
      <c r="B10" s="27" t="s">
        <v>8</v>
      </c>
      <c r="C10" s="28">
        <v>687</v>
      </c>
      <c r="D10" s="29">
        <v>543</v>
      </c>
      <c r="E10" s="28">
        <v>450</v>
      </c>
      <c r="F10" s="29">
        <v>468</v>
      </c>
      <c r="G10" s="28">
        <v>395</v>
      </c>
      <c r="H10" s="29">
        <v>410</v>
      </c>
      <c r="I10" s="28">
        <v>385</v>
      </c>
      <c r="J10" s="29">
        <v>221</v>
      </c>
      <c r="K10" s="28">
        <v>299</v>
      </c>
      <c r="L10" s="29">
        <v>345</v>
      </c>
      <c r="M10" s="30">
        <v>267</v>
      </c>
      <c r="N10" s="31">
        <v>253</v>
      </c>
      <c r="O10" s="32">
        <v>227</v>
      </c>
      <c r="P10" s="31">
        <v>163</v>
      </c>
      <c r="Q10" s="32">
        <v>93</v>
      </c>
      <c r="R10" s="29">
        <v>146</v>
      </c>
      <c r="S10" s="33">
        <v>136</v>
      </c>
      <c r="T10" s="29">
        <v>99</v>
      </c>
      <c r="U10" s="34">
        <v>93</v>
      </c>
      <c r="V10" s="35">
        <v>94</v>
      </c>
      <c r="W10" s="36">
        <v>59</v>
      </c>
      <c r="X10" s="37">
        <v>96</v>
      </c>
      <c r="Y10" s="34">
        <v>68</v>
      </c>
      <c r="Z10" s="38">
        <v>103</v>
      </c>
      <c r="AA10" s="34">
        <v>99</v>
      </c>
      <c r="AB10" s="38">
        <v>91</v>
      </c>
    </row>
    <row r="11" spans="1:28" ht="26.1" customHeight="1" thickBot="1" x14ac:dyDescent="0.3">
      <c r="A11" s="5"/>
      <c r="B11" s="51" t="s">
        <v>9</v>
      </c>
      <c r="C11" s="52">
        <f t="shared" ref="C11:Y11" si="0">SUM(C5:C10)</f>
        <v>3051</v>
      </c>
      <c r="D11" s="53">
        <f t="shared" si="0"/>
        <v>2481</v>
      </c>
      <c r="E11" s="52">
        <f t="shared" si="0"/>
        <v>2089</v>
      </c>
      <c r="F11" s="53">
        <f t="shared" si="0"/>
        <v>2214</v>
      </c>
      <c r="G11" s="52">
        <f t="shared" si="0"/>
        <v>1905</v>
      </c>
      <c r="H11" s="53">
        <f t="shared" si="0"/>
        <v>2007</v>
      </c>
      <c r="I11" s="52">
        <f t="shared" si="0"/>
        <v>1855</v>
      </c>
      <c r="J11" s="53">
        <f t="shared" si="0"/>
        <v>1456</v>
      </c>
      <c r="K11" s="52">
        <f t="shared" si="0"/>
        <v>1508</v>
      </c>
      <c r="L11" s="53">
        <f t="shared" si="0"/>
        <v>1824</v>
      </c>
      <c r="M11" s="54">
        <f t="shared" si="0"/>
        <v>1367</v>
      </c>
      <c r="N11" s="55">
        <f t="shared" si="0"/>
        <v>1374</v>
      </c>
      <c r="O11" s="56">
        <f t="shared" si="0"/>
        <v>1554</v>
      </c>
      <c r="P11" s="55">
        <f t="shared" si="0"/>
        <v>943</v>
      </c>
      <c r="Q11" s="56">
        <f t="shared" si="0"/>
        <v>551</v>
      </c>
      <c r="R11" s="57">
        <f t="shared" si="0"/>
        <v>620</v>
      </c>
      <c r="S11" s="58">
        <f t="shared" si="0"/>
        <v>847</v>
      </c>
      <c r="T11" s="57">
        <f t="shared" si="0"/>
        <v>608</v>
      </c>
      <c r="U11" s="59">
        <f t="shared" si="0"/>
        <v>532</v>
      </c>
      <c r="V11" s="60">
        <f t="shared" si="0"/>
        <v>509</v>
      </c>
      <c r="W11" s="61">
        <f t="shared" si="0"/>
        <v>487</v>
      </c>
      <c r="X11" s="62">
        <f t="shared" si="0"/>
        <v>630</v>
      </c>
      <c r="Y11" s="63">
        <f t="shared" si="0"/>
        <v>506</v>
      </c>
      <c r="Z11" s="64">
        <v>508</v>
      </c>
      <c r="AA11" s="63">
        <v>586</v>
      </c>
      <c r="AB11" s="64">
        <f t="shared" ref="AB11" si="1">SUM(AB5:AB10)</f>
        <v>355</v>
      </c>
    </row>
    <row r="12" spans="1:28" ht="26.1" customHeight="1" x14ac:dyDescent="0.25">
      <c r="A12" s="5"/>
      <c r="B12" s="27" t="s">
        <v>10</v>
      </c>
      <c r="C12" s="28">
        <v>379</v>
      </c>
      <c r="D12" s="29">
        <v>548</v>
      </c>
      <c r="E12" s="28">
        <v>509</v>
      </c>
      <c r="F12" s="29">
        <v>473</v>
      </c>
      <c r="G12" s="28">
        <v>441</v>
      </c>
      <c r="H12" s="29">
        <v>365</v>
      </c>
      <c r="I12" s="28">
        <v>471</v>
      </c>
      <c r="J12" s="29">
        <v>397</v>
      </c>
      <c r="K12" s="28">
        <v>258</v>
      </c>
      <c r="L12" s="29">
        <v>308</v>
      </c>
      <c r="M12" s="30">
        <v>268</v>
      </c>
      <c r="N12" s="65">
        <v>250</v>
      </c>
      <c r="O12" s="66">
        <v>269</v>
      </c>
      <c r="P12" s="65">
        <v>163</v>
      </c>
      <c r="Q12" s="67">
        <v>88</v>
      </c>
      <c r="R12" s="68">
        <v>110</v>
      </c>
      <c r="S12" s="69">
        <v>108</v>
      </c>
      <c r="T12" s="68">
        <v>84</v>
      </c>
      <c r="U12" s="70">
        <v>89</v>
      </c>
      <c r="V12" s="71">
        <v>98</v>
      </c>
      <c r="W12" s="36">
        <v>69</v>
      </c>
      <c r="X12" s="37">
        <v>93</v>
      </c>
      <c r="Y12" s="34">
        <v>37</v>
      </c>
      <c r="Z12" s="38">
        <v>93</v>
      </c>
      <c r="AA12" s="34">
        <v>98</v>
      </c>
      <c r="AB12" s="38">
        <v>83</v>
      </c>
    </row>
    <row r="13" spans="1:28" ht="26.1" customHeight="1" x14ac:dyDescent="0.25">
      <c r="A13" s="5"/>
      <c r="B13" s="39" t="s">
        <v>11</v>
      </c>
      <c r="C13" s="40">
        <v>553</v>
      </c>
      <c r="D13" s="41">
        <v>647</v>
      </c>
      <c r="E13" s="40">
        <v>488</v>
      </c>
      <c r="F13" s="41">
        <v>376</v>
      </c>
      <c r="G13" s="40">
        <v>432</v>
      </c>
      <c r="H13" s="41">
        <v>466</v>
      </c>
      <c r="I13" s="40">
        <v>403</v>
      </c>
      <c r="J13" s="41">
        <v>292</v>
      </c>
      <c r="K13" s="40">
        <v>192</v>
      </c>
      <c r="L13" s="41">
        <v>300</v>
      </c>
      <c r="M13" s="42">
        <v>293</v>
      </c>
      <c r="N13" s="72">
        <v>241</v>
      </c>
      <c r="O13" s="73">
        <v>274</v>
      </c>
      <c r="P13" s="72">
        <v>132</v>
      </c>
      <c r="Q13" s="74">
        <v>82</v>
      </c>
      <c r="R13" s="75">
        <v>97</v>
      </c>
      <c r="S13" s="76">
        <v>91</v>
      </c>
      <c r="T13" s="75">
        <v>71</v>
      </c>
      <c r="U13" s="77">
        <v>105</v>
      </c>
      <c r="V13" s="78">
        <v>82</v>
      </c>
      <c r="W13" s="48">
        <v>73</v>
      </c>
      <c r="X13" s="49">
        <v>102</v>
      </c>
      <c r="Y13" s="46">
        <v>32</v>
      </c>
      <c r="Z13" s="50">
        <v>85</v>
      </c>
      <c r="AA13" s="46">
        <v>78</v>
      </c>
      <c r="AB13" s="50">
        <v>78</v>
      </c>
    </row>
    <row r="14" spans="1:28" ht="26.1" customHeight="1" x14ac:dyDescent="0.25">
      <c r="A14" s="5"/>
      <c r="B14" s="39" t="s">
        <v>12</v>
      </c>
      <c r="C14" s="40">
        <v>561</v>
      </c>
      <c r="D14" s="41">
        <v>485</v>
      </c>
      <c r="E14" s="40">
        <v>630</v>
      </c>
      <c r="F14" s="41">
        <v>531</v>
      </c>
      <c r="G14" s="40">
        <v>428</v>
      </c>
      <c r="H14" s="41">
        <v>427</v>
      </c>
      <c r="I14" s="40">
        <v>366</v>
      </c>
      <c r="J14" s="41">
        <v>381</v>
      </c>
      <c r="K14" s="40">
        <v>240</v>
      </c>
      <c r="L14" s="41">
        <v>307</v>
      </c>
      <c r="M14" s="42">
        <v>272</v>
      </c>
      <c r="N14" s="72">
        <v>244</v>
      </c>
      <c r="O14" s="73">
        <v>215</v>
      </c>
      <c r="P14" s="72">
        <v>147</v>
      </c>
      <c r="Q14" s="74">
        <v>92</v>
      </c>
      <c r="R14" s="75">
        <v>87</v>
      </c>
      <c r="S14" s="76">
        <v>87</v>
      </c>
      <c r="T14" s="75">
        <v>78</v>
      </c>
      <c r="U14" s="77">
        <v>73</v>
      </c>
      <c r="V14" s="78">
        <v>74</v>
      </c>
      <c r="W14" s="48">
        <v>96</v>
      </c>
      <c r="X14" s="49">
        <v>69</v>
      </c>
      <c r="Y14" s="46">
        <v>49</v>
      </c>
      <c r="Z14" s="50">
        <v>86</v>
      </c>
      <c r="AA14" s="46">
        <v>93</v>
      </c>
      <c r="AB14" s="50">
        <v>84</v>
      </c>
    </row>
    <row r="15" spans="1:28" ht="26.1" customHeight="1" x14ac:dyDescent="0.25">
      <c r="A15" s="5"/>
      <c r="B15" s="39" t="s">
        <v>13</v>
      </c>
      <c r="C15" s="40">
        <v>719</v>
      </c>
      <c r="D15" s="41">
        <v>588</v>
      </c>
      <c r="E15" s="40">
        <v>558</v>
      </c>
      <c r="F15" s="41">
        <v>545</v>
      </c>
      <c r="G15" s="40">
        <v>492</v>
      </c>
      <c r="H15" s="41">
        <v>354</v>
      </c>
      <c r="I15" s="40">
        <v>455</v>
      </c>
      <c r="J15" s="41">
        <v>438</v>
      </c>
      <c r="K15" s="40">
        <v>253</v>
      </c>
      <c r="L15" s="41">
        <v>312</v>
      </c>
      <c r="M15" s="42">
        <v>285</v>
      </c>
      <c r="N15" s="72">
        <v>187</v>
      </c>
      <c r="O15" s="73">
        <v>207</v>
      </c>
      <c r="P15" s="72">
        <v>152</v>
      </c>
      <c r="Q15" s="74">
        <v>88</v>
      </c>
      <c r="R15" s="75">
        <v>120</v>
      </c>
      <c r="S15" s="76">
        <v>105</v>
      </c>
      <c r="T15" s="75">
        <v>91</v>
      </c>
      <c r="U15" s="77">
        <v>109</v>
      </c>
      <c r="V15" s="78">
        <v>87</v>
      </c>
      <c r="W15" s="48">
        <v>92</v>
      </c>
      <c r="X15" s="49">
        <v>67</v>
      </c>
      <c r="Y15" s="46">
        <v>48</v>
      </c>
      <c r="Z15" s="50">
        <v>94</v>
      </c>
      <c r="AA15" s="46">
        <v>91</v>
      </c>
      <c r="AB15" s="50">
        <v>86</v>
      </c>
    </row>
    <row r="16" spans="1:28" ht="26.1" customHeight="1" x14ac:dyDescent="0.25">
      <c r="A16" s="5"/>
      <c r="B16" s="39" t="s">
        <v>14</v>
      </c>
      <c r="C16" s="40">
        <v>583</v>
      </c>
      <c r="D16" s="41">
        <v>540</v>
      </c>
      <c r="E16" s="40">
        <v>454</v>
      </c>
      <c r="F16" s="41">
        <v>529</v>
      </c>
      <c r="G16" s="40">
        <v>422</v>
      </c>
      <c r="H16" s="41">
        <v>418</v>
      </c>
      <c r="I16" s="40">
        <v>407</v>
      </c>
      <c r="J16" s="41">
        <v>373</v>
      </c>
      <c r="K16" s="40">
        <v>203</v>
      </c>
      <c r="L16" s="41">
        <v>228</v>
      </c>
      <c r="M16" s="42">
        <v>243</v>
      </c>
      <c r="N16" s="72">
        <v>247</v>
      </c>
      <c r="O16" s="73">
        <v>127</v>
      </c>
      <c r="P16" s="72">
        <v>104</v>
      </c>
      <c r="Q16" s="74">
        <v>89</v>
      </c>
      <c r="R16" s="75">
        <v>90</v>
      </c>
      <c r="S16" s="76">
        <v>101</v>
      </c>
      <c r="T16" s="75">
        <v>86</v>
      </c>
      <c r="U16" s="77">
        <v>79</v>
      </c>
      <c r="V16" s="78">
        <v>83</v>
      </c>
      <c r="W16" s="48">
        <v>89</v>
      </c>
      <c r="X16" s="49">
        <v>72</v>
      </c>
      <c r="Y16" s="46">
        <v>60</v>
      </c>
      <c r="Z16" s="50">
        <v>71</v>
      </c>
      <c r="AA16" s="46">
        <v>90</v>
      </c>
      <c r="AB16" s="50">
        <v>55</v>
      </c>
    </row>
    <row r="17" spans="1:28" ht="26.1" customHeight="1" thickBot="1" x14ac:dyDescent="0.3">
      <c r="A17" s="5"/>
      <c r="B17" s="27" t="s">
        <v>15</v>
      </c>
      <c r="C17" s="28">
        <v>434</v>
      </c>
      <c r="D17" s="29">
        <v>356</v>
      </c>
      <c r="E17" s="28">
        <v>493</v>
      </c>
      <c r="F17" s="29">
        <v>481</v>
      </c>
      <c r="G17" s="28">
        <v>339</v>
      </c>
      <c r="H17" s="29">
        <v>387</v>
      </c>
      <c r="I17" s="28">
        <v>278</v>
      </c>
      <c r="J17" s="29">
        <v>238</v>
      </c>
      <c r="K17" s="28">
        <v>167</v>
      </c>
      <c r="L17" s="29">
        <v>152</v>
      </c>
      <c r="M17" s="30">
        <v>141</v>
      </c>
      <c r="N17" s="65">
        <v>197</v>
      </c>
      <c r="O17" s="66">
        <v>115</v>
      </c>
      <c r="P17" s="65">
        <v>112</v>
      </c>
      <c r="Q17" s="67">
        <v>67</v>
      </c>
      <c r="R17" s="68">
        <v>84</v>
      </c>
      <c r="S17" s="69">
        <v>55</v>
      </c>
      <c r="T17" s="68">
        <v>58</v>
      </c>
      <c r="U17" s="70">
        <v>67</v>
      </c>
      <c r="V17" s="71">
        <v>61</v>
      </c>
      <c r="W17" s="36">
        <v>91</v>
      </c>
      <c r="X17" s="37">
        <v>45</v>
      </c>
      <c r="Y17" s="34">
        <v>64</v>
      </c>
      <c r="Z17" s="38">
        <v>72</v>
      </c>
      <c r="AA17" s="34">
        <v>83</v>
      </c>
      <c r="AB17" s="38">
        <v>62</v>
      </c>
    </row>
    <row r="18" spans="1:28" s="79" customFormat="1" ht="26.1" customHeight="1" thickBot="1" x14ac:dyDescent="0.3">
      <c r="A18" s="5"/>
      <c r="B18" s="51" t="s">
        <v>16</v>
      </c>
      <c r="C18" s="52">
        <f t="shared" ref="C18:Y18" si="2">SUM(C12:C17)</f>
        <v>3229</v>
      </c>
      <c r="D18" s="53">
        <f t="shared" si="2"/>
        <v>3164</v>
      </c>
      <c r="E18" s="52">
        <f t="shared" si="2"/>
        <v>3132</v>
      </c>
      <c r="F18" s="53">
        <f t="shared" si="2"/>
        <v>2935</v>
      </c>
      <c r="G18" s="52">
        <f t="shared" si="2"/>
        <v>2554</v>
      </c>
      <c r="H18" s="53">
        <f t="shared" si="2"/>
        <v>2417</v>
      </c>
      <c r="I18" s="52">
        <f t="shared" si="2"/>
        <v>2380</v>
      </c>
      <c r="J18" s="53">
        <f t="shared" si="2"/>
        <v>2119</v>
      </c>
      <c r="K18" s="52">
        <f t="shared" si="2"/>
        <v>1313</v>
      </c>
      <c r="L18" s="53">
        <f t="shared" si="2"/>
        <v>1607</v>
      </c>
      <c r="M18" s="54">
        <f t="shared" si="2"/>
        <v>1502</v>
      </c>
      <c r="N18" s="55">
        <f t="shared" si="2"/>
        <v>1366</v>
      </c>
      <c r="O18" s="56">
        <f t="shared" si="2"/>
        <v>1207</v>
      </c>
      <c r="P18" s="55">
        <f t="shared" si="2"/>
        <v>810</v>
      </c>
      <c r="Q18" s="56">
        <f t="shared" si="2"/>
        <v>506</v>
      </c>
      <c r="R18" s="57">
        <f t="shared" si="2"/>
        <v>588</v>
      </c>
      <c r="S18" s="58">
        <f t="shared" si="2"/>
        <v>547</v>
      </c>
      <c r="T18" s="57">
        <f t="shared" si="2"/>
        <v>468</v>
      </c>
      <c r="U18" s="59">
        <f t="shared" si="2"/>
        <v>522</v>
      </c>
      <c r="V18" s="60">
        <f t="shared" si="2"/>
        <v>485</v>
      </c>
      <c r="W18" s="61">
        <f t="shared" si="2"/>
        <v>510</v>
      </c>
      <c r="X18" s="62">
        <f t="shared" si="2"/>
        <v>448</v>
      </c>
      <c r="Y18" s="63">
        <f t="shared" si="2"/>
        <v>290</v>
      </c>
      <c r="Z18" s="64">
        <v>501</v>
      </c>
      <c r="AA18" s="63">
        <v>533</v>
      </c>
      <c r="AB18" s="64">
        <f t="shared" ref="AB18" si="3">SUM(AB12:AB17)</f>
        <v>448</v>
      </c>
    </row>
    <row r="19" spans="1:28" s="95" customFormat="1" ht="26.1" customHeight="1" thickBot="1" x14ac:dyDescent="0.3">
      <c r="A19" s="5"/>
      <c r="B19" s="80" t="s">
        <v>17</v>
      </c>
      <c r="C19" s="81">
        <f t="shared" ref="C19:W19" si="4">C11+C18</f>
        <v>6280</v>
      </c>
      <c r="D19" s="82">
        <f t="shared" si="4"/>
        <v>5645</v>
      </c>
      <c r="E19" s="81">
        <f t="shared" si="4"/>
        <v>5221</v>
      </c>
      <c r="F19" s="82">
        <f t="shared" si="4"/>
        <v>5149</v>
      </c>
      <c r="G19" s="81">
        <f t="shared" si="4"/>
        <v>4459</v>
      </c>
      <c r="H19" s="82">
        <f t="shared" si="4"/>
        <v>4424</v>
      </c>
      <c r="I19" s="81">
        <f t="shared" si="4"/>
        <v>4235</v>
      </c>
      <c r="J19" s="82">
        <f t="shared" si="4"/>
        <v>3575</v>
      </c>
      <c r="K19" s="81">
        <f t="shared" si="4"/>
        <v>2821</v>
      </c>
      <c r="L19" s="82">
        <f t="shared" si="4"/>
        <v>3431</v>
      </c>
      <c r="M19" s="83">
        <f t="shared" si="4"/>
        <v>2869</v>
      </c>
      <c r="N19" s="84">
        <f t="shared" si="4"/>
        <v>2740</v>
      </c>
      <c r="O19" s="85">
        <f t="shared" si="4"/>
        <v>2761</v>
      </c>
      <c r="P19" s="84">
        <f t="shared" si="4"/>
        <v>1753</v>
      </c>
      <c r="Q19" s="85">
        <f t="shared" si="4"/>
        <v>1057</v>
      </c>
      <c r="R19" s="86">
        <f t="shared" si="4"/>
        <v>1208</v>
      </c>
      <c r="S19" s="87">
        <f t="shared" si="4"/>
        <v>1394</v>
      </c>
      <c r="T19" s="88">
        <f t="shared" si="4"/>
        <v>1076</v>
      </c>
      <c r="U19" s="89">
        <f t="shared" si="4"/>
        <v>1054</v>
      </c>
      <c r="V19" s="90">
        <f t="shared" si="4"/>
        <v>994</v>
      </c>
      <c r="W19" s="91">
        <f t="shared" si="4"/>
        <v>997</v>
      </c>
      <c r="X19" s="92">
        <f>X11+X18</f>
        <v>1078</v>
      </c>
      <c r="Y19" s="93">
        <f>Y11+Y18</f>
        <v>796</v>
      </c>
      <c r="Z19" s="94">
        <f>Z11+Z18</f>
        <v>1009</v>
      </c>
      <c r="AA19" s="93">
        <f>AA11+AA18</f>
        <v>1119</v>
      </c>
      <c r="AB19" s="94">
        <f>AB11+AB18</f>
        <v>803</v>
      </c>
    </row>
    <row r="20" spans="1:28" ht="26.1" customHeight="1" thickTop="1" thickBot="1" x14ac:dyDescent="0.3">
      <c r="A20" s="5"/>
      <c r="B20" s="96" t="s">
        <v>18</v>
      </c>
      <c r="C20" s="97">
        <v>7523</v>
      </c>
      <c r="D20" s="98">
        <f>C18+D11</f>
        <v>5710</v>
      </c>
      <c r="E20" s="97">
        <f t="shared" ref="E20:T20" si="5">D18+E11</f>
        <v>5253</v>
      </c>
      <c r="F20" s="98">
        <f t="shared" si="5"/>
        <v>5346</v>
      </c>
      <c r="G20" s="97">
        <f t="shared" si="5"/>
        <v>4840</v>
      </c>
      <c r="H20" s="98">
        <f t="shared" si="5"/>
        <v>4561</v>
      </c>
      <c r="I20" s="97">
        <f t="shared" si="5"/>
        <v>4272</v>
      </c>
      <c r="J20" s="98">
        <f t="shared" si="5"/>
        <v>3836</v>
      </c>
      <c r="K20" s="97">
        <f t="shared" si="5"/>
        <v>3627</v>
      </c>
      <c r="L20" s="98">
        <f t="shared" si="5"/>
        <v>3137</v>
      </c>
      <c r="M20" s="99">
        <f t="shared" si="5"/>
        <v>2974</v>
      </c>
      <c r="N20" s="100">
        <f t="shared" si="5"/>
        <v>2876</v>
      </c>
      <c r="O20" s="101">
        <f t="shared" si="5"/>
        <v>2920</v>
      </c>
      <c r="P20" s="100">
        <f t="shared" si="5"/>
        <v>2150</v>
      </c>
      <c r="Q20" s="101">
        <f t="shared" si="5"/>
        <v>1361</v>
      </c>
      <c r="R20" s="102">
        <f t="shared" si="5"/>
        <v>1126</v>
      </c>
      <c r="S20" s="103">
        <f t="shared" si="5"/>
        <v>1435</v>
      </c>
      <c r="T20" s="102">
        <f t="shared" si="5"/>
        <v>1155</v>
      </c>
      <c r="U20" s="104">
        <f>T18+U11</f>
        <v>1000</v>
      </c>
      <c r="V20" s="105">
        <f>U18+V11</f>
        <v>1031</v>
      </c>
      <c r="W20" s="106">
        <f>V18+W11</f>
        <v>972</v>
      </c>
      <c r="X20" s="107">
        <f>W18+X11</f>
        <v>1140</v>
      </c>
      <c r="Y20" s="108">
        <f>X18+Y11</f>
        <v>954</v>
      </c>
      <c r="Z20" s="109">
        <f>X18+Z11</f>
        <v>956</v>
      </c>
      <c r="AA20" s="108">
        <f>Y18+AA11</f>
        <v>876</v>
      </c>
      <c r="AB20" s="109">
        <f>AA18+AB11</f>
        <v>888</v>
      </c>
    </row>
    <row r="21" spans="1:28" ht="27.75" customHeight="1" thickTop="1" x14ac:dyDescent="0.25">
      <c r="B21" s="95" t="s">
        <v>19</v>
      </c>
      <c r="C21" s="95"/>
      <c r="D21" s="95"/>
      <c r="E21" s="95"/>
      <c r="F21" s="95"/>
    </row>
    <row r="22" spans="1:28" x14ac:dyDescent="0.25">
      <c r="B22" s="4"/>
      <c r="C22" s="4"/>
      <c r="D22" s="4"/>
      <c r="E22" s="4"/>
    </row>
  </sheetData>
  <mergeCells count="29">
    <mergeCell ref="X3:X4"/>
    <mergeCell ref="Y3:Y4"/>
    <mergeCell ref="Z3:Z4"/>
    <mergeCell ref="AA3:AA4"/>
    <mergeCell ref="AB3:AB4"/>
    <mergeCell ref="R3:R4"/>
    <mergeCell ref="S3:S4"/>
    <mergeCell ref="T3:T4"/>
    <mergeCell ref="U3:U4"/>
    <mergeCell ref="V3:V4"/>
    <mergeCell ref="W3:W4"/>
    <mergeCell ref="L3:L4"/>
    <mergeCell ref="M3:M4"/>
    <mergeCell ref="N3:N4"/>
    <mergeCell ref="O3:O4"/>
    <mergeCell ref="P3:P4"/>
    <mergeCell ref="Q3:Q4"/>
    <mergeCell ref="F3:F4"/>
    <mergeCell ref="G3:G4"/>
    <mergeCell ref="H3:H4"/>
    <mergeCell ref="I3:I4"/>
    <mergeCell ref="J3:J4"/>
    <mergeCell ref="K3:K4"/>
    <mergeCell ref="A1:B1"/>
    <mergeCell ref="A2:A20"/>
    <mergeCell ref="B3:B4"/>
    <mergeCell ref="C3:C4"/>
    <mergeCell ref="D3:D4"/>
    <mergeCell ref="E3:E4"/>
  </mergeCells>
  <hyperlinks>
    <hyperlink ref="A1:B1" location="Contents!A1" display="Back to contents"/>
  </hyperlinks>
  <pageMargins left="0.33" right="0.21" top="0.59" bottom="0.34" header="0.42" footer="0.42"/>
  <pageSetup paperSize="9" scale="85" orientation="landscape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Mohamed, Farrah</dc:creator>
  <cp:lastModifiedBy>Mohamed, Farrah</cp:lastModifiedBy>
  <dcterms:created xsi:type="dcterms:W3CDTF">2023-10-17T07:39:24Z</dcterms:created>
  <dcterms:modified xsi:type="dcterms:W3CDTF">2023-10-17T07:39:56Z</dcterms:modified>
</cp:coreProperties>
</file>