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mohamed\Documents\Planning Research &amp; Development\2023\Wrangling\Updates\November\Social\Widows Pension\"/>
    </mc:Choice>
  </mc:AlternateContent>
  <bookViews>
    <workbookView xWindow="0" yWindow="0" windowWidth="25200" windowHeight="11880"/>
  </bookViews>
  <sheets>
    <sheet name="Tab4" sheetId="1" r:id="rId1"/>
  </sheets>
  <definedNames>
    <definedName name="_xlnm.Print_Titles" localSheetId="0">'Tab4'!$2:$5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0" i="1" l="1"/>
  <c r="L29" i="1"/>
  <c r="L28" i="1"/>
  <c r="L27" i="1"/>
  <c r="L26" i="1"/>
</calcChain>
</file>

<file path=xl/sharedStrings.xml><?xml version="1.0" encoding="utf-8"?>
<sst xmlns="http://schemas.openxmlformats.org/spreadsheetml/2006/main" count="40" uniqueCount="40">
  <si>
    <t>Back to contents</t>
  </si>
  <si>
    <r>
      <t>Table 4 - Basic Widows Pension - Number of beneficiaries by age-group, amount paid</t>
    </r>
    <r>
      <rPr>
        <b/>
        <vertAlign val="superscript"/>
        <sz val="12"/>
        <rFont val="Times New Roman"/>
        <family val="1"/>
      </rPr>
      <t xml:space="preserve">1/ </t>
    </r>
    <r>
      <rPr>
        <b/>
        <sz val="12"/>
        <rFont val="Times New Roman"/>
        <family val="1"/>
      </rPr>
      <t>and rate per month, Republic of Mauritius, 1995 - 2021</t>
    </r>
  </si>
  <si>
    <t xml:space="preserve">                    </t>
  </si>
  <si>
    <t>Year</t>
  </si>
  <si>
    <t>Age-group (Years)</t>
  </si>
  <si>
    <t>Total</t>
  </si>
  <si>
    <r>
      <t xml:space="preserve">Amount paid (RsMn) </t>
    </r>
    <r>
      <rPr>
        <b/>
        <vertAlign val="superscript"/>
        <sz val="12"/>
        <rFont val="Times New Roman"/>
        <family val="1"/>
      </rPr>
      <t>2/</t>
    </r>
  </si>
  <si>
    <r>
      <t>Rate per month (Rs)</t>
    </r>
    <r>
      <rPr>
        <b/>
        <vertAlign val="superscript"/>
        <sz val="12"/>
        <rFont val="Times New Roman"/>
        <family val="1"/>
      </rPr>
      <t>3/</t>
    </r>
  </si>
  <si>
    <t>Under 20</t>
  </si>
  <si>
    <t>20-24</t>
  </si>
  <si>
    <t>25-29</t>
  </si>
  <si>
    <t>30-34</t>
  </si>
  <si>
    <t>35-39</t>
  </si>
  <si>
    <t>40-44</t>
  </si>
  <si>
    <t>45-49</t>
  </si>
  <si>
    <t>50-54</t>
  </si>
  <si>
    <t>55-59</t>
  </si>
  <si>
    <t>1995-1996</t>
  </si>
  <si>
    <t>1996-1997</t>
  </si>
  <si>
    <t>1997-1998</t>
  </si>
  <si>
    <t>1998-1999</t>
  </si>
  <si>
    <t>1999-2000</t>
  </si>
  <si>
    <t>2000-2001</t>
  </si>
  <si>
    <t>2001-2002</t>
  </si>
  <si>
    <t>2002-2003</t>
  </si>
  <si>
    <t>2003-2004</t>
  </si>
  <si>
    <t>2004-2005</t>
  </si>
  <si>
    <t>2005-2006</t>
  </si>
  <si>
    <t>2006-2007</t>
  </si>
  <si>
    <t>2007-2008</t>
  </si>
  <si>
    <t>2008-2009</t>
  </si>
  <si>
    <t>2015-2016</t>
  </si>
  <si>
    <t>2016-2017</t>
  </si>
  <si>
    <t>2017-2018</t>
  </si>
  <si>
    <t>2018-2019</t>
  </si>
  <si>
    <t>2019-2020</t>
  </si>
  <si>
    <t>2020-2021</t>
  </si>
  <si>
    <r>
      <rPr>
        <i/>
        <vertAlign val="superscript"/>
        <sz val="12"/>
        <rFont val="Times New Roman"/>
        <family val="1"/>
      </rPr>
      <t>1/</t>
    </r>
    <r>
      <rPr>
        <i/>
        <sz val="12"/>
        <rFont val="Times New Roman"/>
        <family val="1"/>
      </rPr>
      <t xml:space="preserve"> From 2010 to 2014, "Number of beneficiaries" relates to December (instead of June for the other years) and "Amount paid" refers to Calendar year (January to December) instead of Financial year (July to June)for the other years.</t>
    </r>
  </si>
  <si>
    <r>
      <rPr>
        <i/>
        <vertAlign val="superscript"/>
        <sz val="12"/>
        <rFont val="Times New Roman"/>
        <family val="1"/>
      </rPr>
      <t>2/</t>
    </r>
    <r>
      <rPr>
        <i/>
        <sz val="12"/>
        <rFont val="Times New Roman"/>
        <family val="1"/>
      </rPr>
      <t xml:space="preserve"> Including child's allowance</t>
    </r>
  </si>
  <si>
    <r>
      <t>3/</t>
    </r>
    <r>
      <rPr>
        <i/>
        <sz val="12"/>
        <rFont val="Times New Roman"/>
        <family val="1"/>
      </rPr>
      <t xml:space="preserve"> As from 2010, rates are fixed on </t>
    </r>
    <r>
      <rPr>
        <i/>
        <u/>
        <sz val="12"/>
        <rFont val="Times New Roman"/>
        <family val="1"/>
      </rPr>
      <t>1</t>
    </r>
    <r>
      <rPr>
        <i/>
        <vertAlign val="superscript"/>
        <sz val="12"/>
        <rFont val="Times New Roman"/>
        <family val="1"/>
      </rPr>
      <t>st</t>
    </r>
    <r>
      <rPr>
        <i/>
        <u/>
        <sz val="12"/>
        <rFont val="Times New Roman"/>
        <family val="1"/>
      </rPr>
      <t>January</t>
    </r>
    <r>
      <rPr>
        <i/>
        <sz val="12"/>
        <rFont val="Times New Roman"/>
        <family val="1"/>
      </rPr>
      <t xml:space="preserve"> of each year instead of </t>
    </r>
    <r>
      <rPr>
        <i/>
        <u/>
        <sz val="12"/>
        <rFont val="Times New Roman"/>
        <family val="1"/>
      </rPr>
      <t>1</t>
    </r>
    <r>
      <rPr>
        <i/>
        <vertAlign val="superscript"/>
        <sz val="12"/>
        <rFont val="Times New Roman"/>
        <family val="1"/>
      </rPr>
      <t>st</t>
    </r>
    <r>
      <rPr>
        <i/>
        <u/>
        <sz val="12"/>
        <rFont val="Times New Roman"/>
        <family val="1"/>
      </rPr>
      <t>July</t>
    </r>
    <r>
      <rPr>
        <i/>
        <sz val="12"/>
        <rFont val="Times New Roman"/>
        <family val="1"/>
      </rPr>
      <t xml:space="preserve"> for the previous years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</si>
</sst>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 \ "/>
    <numFmt numFmtId="165" formatCode="#,##0.00\ \ "/>
  </numFmts>
  <fonts count="11" x14ac:knownFonts="1">
    <font>
      <sz val="11"/>
      <color theme="1"/>
      <name val="Calibri"/>
      <family val="2"/>
      <scheme val="minor"/>
    </font>
    <font>
      <sz val="12"/>
      <name val="Times New Roman"/>
      <family val="1"/>
    </font>
    <font>
      <sz val="9"/>
      <color theme="1"/>
      <name val="Arial"/>
      <family val="2"/>
    </font>
    <font>
      <u/>
      <sz val="12"/>
      <color theme="10"/>
      <name val="Times New Roman"/>
      <family val="1"/>
    </font>
    <font>
      <sz val="10"/>
      <name val="Arial"/>
      <family val="2"/>
    </font>
    <font>
      <b/>
      <sz val="12"/>
      <name val="Times New Roman"/>
      <family val="1"/>
    </font>
    <font>
      <b/>
      <vertAlign val="superscript"/>
      <sz val="12"/>
      <name val="Times New Roman"/>
      <family val="1"/>
    </font>
    <font>
      <b/>
      <u/>
      <sz val="12"/>
      <name val="Times New Roman"/>
      <family val="1"/>
    </font>
    <font>
      <i/>
      <sz val="12"/>
      <name val="Times New Roman"/>
      <family val="1"/>
    </font>
    <font>
      <i/>
      <vertAlign val="superscript"/>
      <sz val="12"/>
      <name val="Times New Roman"/>
      <family val="1"/>
    </font>
    <font>
      <i/>
      <u/>
      <sz val="12"/>
      <name val="Times New Roman"/>
      <family val="1"/>
    </font>
  </fonts>
  <fills count="3">
    <fill>
      <patternFill patternType="none"/>
    </fill>
    <fill>
      <patternFill patternType="gray125"/>
    </fill>
    <fill>
      <patternFill patternType="solid">
        <fgColor theme="5" tint="0.79998168889431442"/>
        <bgColor indexed="64"/>
      </patternFill>
    </fill>
  </fills>
  <borders count="35">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style="double">
        <color indexed="64"/>
      </right>
      <top style="medium">
        <color indexed="64"/>
      </top>
      <bottom/>
      <diagonal/>
    </border>
    <border>
      <left style="double">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double">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double">
        <color indexed="64"/>
      </right>
      <top style="thin">
        <color indexed="64"/>
      </top>
      <bottom/>
      <diagonal/>
    </border>
    <border>
      <left style="double">
        <color indexed="64"/>
      </left>
      <right style="double">
        <color indexed="64"/>
      </right>
      <top/>
      <bottom/>
      <diagonal/>
    </border>
    <border>
      <left/>
      <right style="medium">
        <color indexed="64"/>
      </right>
      <top/>
      <bottom/>
      <diagonal/>
    </border>
    <border>
      <left style="double">
        <color indexed="64"/>
      </left>
      <right style="double">
        <color indexed="64"/>
      </right>
      <top style="thin">
        <color indexed="64"/>
      </top>
      <bottom/>
      <diagonal/>
    </border>
    <border>
      <left/>
      <right style="medium">
        <color indexed="64"/>
      </right>
      <top style="thin">
        <color indexed="64"/>
      </top>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medium">
        <color indexed="64"/>
      </bottom>
      <diagonal/>
    </border>
    <border>
      <left/>
      <right/>
      <top style="medium">
        <color indexed="64"/>
      </top>
      <bottom/>
      <diagonal/>
    </border>
  </borders>
  <cellStyleXfs count="4">
    <xf numFmtId="0" fontId="0" fillId="0" borderId="0"/>
    <xf numFmtId="0" fontId="1" fillId="0" borderId="0"/>
    <xf numFmtId="0" fontId="3" fillId="0" borderId="0" applyNumberFormat="0" applyFill="0" applyBorder="0" applyAlignment="0" applyProtection="0"/>
    <xf numFmtId="0" fontId="4" fillId="0" borderId="0"/>
  </cellStyleXfs>
  <cellXfs count="64">
    <xf numFmtId="0" fontId="0" fillId="0" borderId="0" xfId="0"/>
    <xf numFmtId="0" fontId="2" fillId="0" borderId="0" xfId="1" applyFont="1" applyAlignment="1">
      <alignment horizontal="left" vertical="center"/>
    </xf>
    <xf numFmtId="0" fontId="3" fillId="0" borderId="0" xfId="2" applyAlignment="1">
      <alignment horizontal="left" vertical="center"/>
    </xf>
    <xf numFmtId="0" fontId="1" fillId="0" borderId="0" xfId="3" applyFont="1"/>
    <xf numFmtId="0" fontId="1" fillId="0" borderId="0" xfId="3" quotePrefix="1" applyFont="1" applyAlignment="1">
      <alignment horizontal="center" vertical="center" textRotation="180" wrapText="1"/>
    </xf>
    <xf numFmtId="0" fontId="5" fillId="2" borderId="0" xfId="3" applyFont="1" applyFill="1" applyAlignment="1">
      <alignment horizontal="left" shrinkToFit="1"/>
    </xf>
    <xf numFmtId="0" fontId="7" fillId="0" borderId="0" xfId="3" applyFont="1"/>
    <xf numFmtId="0" fontId="5" fillId="2" borderId="1" xfId="3" applyFont="1" applyFill="1" applyBorder="1" applyAlignment="1">
      <alignment horizontal="center" vertical="center"/>
    </xf>
    <xf numFmtId="0" fontId="5" fillId="0" borderId="2" xfId="3" applyFont="1" applyBorder="1" applyAlignment="1">
      <alignment horizontal="center" vertical="center"/>
    </xf>
    <xf numFmtId="0" fontId="5" fillId="0" borderId="3" xfId="3" applyFont="1" applyBorder="1" applyAlignment="1">
      <alignment horizontal="center" vertical="center"/>
    </xf>
    <xf numFmtId="0" fontId="5" fillId="2" borderId="4" xfId="3" applyFont="1" applyFill="1" applyBorder="1" applyAlignment="1">
      <alignment horizontal="center" vertical="center" wrapText="1"/>
    </xf>
    <xf numFmtId="0" fontId="5" fillId="0" borderId="5" xfId="3" applyFont="1" applyBorder="1" applyAlignment="1">
      <alignment horizontal="center" vertical="top" wrapText="1"/>
    </xf>
    <xf numFmtId="0" fontId="5" fillId="2" borderId="1" xfId="3" applyFont="1" applyFill="1" applyBorder="1" applyAlignment="1">
      <alignment horizontal="center" wrapText="1"/>
    </xf>
    <xf numFmtId="0" fontId="1" fillId="2" borderId="6" xfId="3" applyFont="1" applyFill="1" applyBorder="1" applyAlignment="1">
      <alignment vertical="center"/>
    </xf>
    <xf numFmtId="0" fontId="5" fillId="0" borderId="2" xfId="3" applyFont="1" applyBorder="1" applyAlignment="1">
      <alignment horizontal="center" vertical="center"/>
    </xf>
    <xf numFmtId="0" fontId="5" fillId="2" borderId="7" xfId="3" applyFont="1" applyFill="1" applyBorder="1" applyAlignment="1">
      <alignment horizontal="center" vertical="center"/>
    </xf>
    <xf numFmtId="0" fontId="5" fillId="0" borderId="7" xfId="3" applyFont="1" applyBorder="1" applyAlignment="1">
      <alignment horizontal="center" vertical="center"/>
    </xf>
    <xf numFmtId="0" fontId="5" fillId="0" borderId="8" xfId="3" applyFont="1" applyBorder="1" applyAlignment="1">
      <alignment horizontal="center" vertical="center"/>
    </xf>
    <xf numFmtId="0" fontId="5" fillId="2" borderId="9" xfId="3" applyFont="1" applyFill="1" applyBorder="1" applyAlignment="1">
      <alignment horizontal="center" vertical="center" wrapText="1"/>
    </xf>
    <xf numFmtId="0" fontId="5" fillId="0" borderId="10" xfId="3" applyFont="1" applyBorder="1" applyAlignment="1">
      <alignment horizontal="center" vertical="top" wrapText="1"/>
    </xf>
    <xf numFmtId="0" fontId="5" fillId="2" borderId="6" xfId="3" applyFont="1" applyFill="1" applyBorder="1" applyAlignment="1">
      <alignment horizontal="center" wrapText="1"/>
    </xf>
    <xf numFmtId="0" fontId="1" fillId="2" borderId="11" xfId="3" applyFont="1" applyFill="1" applyBorder="1" applyAlignment="1">
      <alignment horizontal="center" vertical="center"/>
    </xf>
    <xf numFmtId="164" fontId="1" fillId="0" borderId="11" xfId="3" applyNumberFormat="1" applyFont="1" applyBorder="1" applyAlignment="1">
      <alignment horizontal="right" vertical="center"/>
    </xf>
    <xf numFmtId="164" fontId="1" fillId="2" borderId="12" xfId="3" applyNumberFormat="1" applyFont="1" applyFill="1" applyBorder="1" applyAlignment="1">
      <alignment horizontal="right" vertical="center"/>
    </xf>
    <xf numFmtId="164" fontId="1" fillId="0" borderId="12" xfId="3" applyNumberFormat="1" applyFont="1" applyBorder="1" applyAlignment="1">
      <alignment horizontal="right" vertical="center"/>
    </xf>
    <xf numFmtId="164" fontId="1" fillId="0" borderId="13" xfId="3" applyNumberFormat="1" applyFont="1" applyBorder="1" applyAlignment="1">
      <alignment horizontal="right" vertical="center"/>
    </xf>
    <xf numFmtId="164" fontId="5" fillId="2" borderId="14" xfId="3" applyNumberFormat="1" applyFont="1" applyFill="1" applyBorder="1" applyAlignment="1">
      <alignment vertical="center"/>
    </xf>
    <xf numFmtId="165" fontId="5" fillId="0" borderId="15" xfId="3" applyNumberFormat="1" applyFont="1" applyBorder="1" applyAlignment="1">
      <alignment vertical="center"/>
    </xf>
    <xf numFmtId="164" fontId="5" fillId="2" borderId="16" xfId="3" applyNumberFormat="1" applyFont="1" applyFill="1" applyBorder="1" applyAlignment="1">
      <alignment vertical="center"/>
    </xf>
    <xf numFmtId="0" fontId="1" fillId="0" borderId="0" xfId="3" applyFont="1" applyAlignment="1">
      <alignment vertical="center"/>
    </xf>
    <xf numFmtId="164" fontId="1" fillId="0" borderId="17" xfId="3" applyNumberFormat="1" applyFont="1" applyBorder="1" applyAlignment="1">
      <alignment horizontal="right" vertical="center"/>
    </xf>
    <xf numFmtId="164" fontId="1" fillId="2" borderId="18" xfId="3" applyNumberFormat="1" applyFont="1" applyFill="1" applyBorder="1" applyAlignment="1">
      <alignment horizontal="right" vertical="center"/>
    </xf>
    <xf numFmtId="164" fontId="1" fillId="0" borderId="17" xfId="3" applyNumberFormat="1" applyFont="1" applyBorder="1" applyAlignment="1">
      <alignment vertical="center"/>
    </xf>
    <xf numFmtId="164" fontId="1" fillId="2" borderId="18" xfId="3" applyNumberFormat="1" applyFont="1" applyFill="1" applyBorder="1" applyAlignment="1">
      <alignment vertical="center"/>
    </xf>
    <xf numFmtId="164" fontId="1" fillId="0" borderId="12" xfId="3" applyNumberFormat="1" applyFont="1" applyBorder="1" applyAlignment="1">
      <alignment vertical="center"/>
    </xf>
    <xf numFmtId="164" fontId="1" fillId="2" borderId="12" xfId="3" applyNumberFormat="1" applyFont="1" applyFill="1" applyBorder="1" applyAlignment="1">
      <alignment vertical="center"/>
    </xf>
    <xf numFmtId="164" fontId="1" fillId="0" borderId="13" xfId="3" applyNumberFormat="1" applyFont="1" applyBorder="1" applyAlignment="1">
      <alignment vertical="center"/>
    </xf>
    <xf numFmtId="0" fontId="1" fillId="2" borderId="19" xfId="3" applyFont="1" applyFill="1" applyBorder="1" applyAlignment="1">
      <alignment horizontal="center"/>
    </xf>
    <xf numFmtId="164" fontId="1" fillId="0" borderId="20" xfId="3" applyNumberFormat="1" applyFont="1" applyBorder="1"/>
    <xf numFmtId="164" fontId="1" fillId="2" borderId="21" xfId="3" applyNumberFormat="1" applyFont="1" applyFill="1" applyBorder="1"/>
    <xf numFmtId="164" fontId="1" fillId="0" borderId="21" xfId="3" applyNumberFormat="1" applyFont="1" applyBorder="1"/>
    <xf numFmtId="164" fontId="1" fillId="0" borderId="22" xfId="3" applyNumberFormat="1" applyFont="1" applyBorder="1"/>
    <xf numFmtId="0" fontId="1" fillId="2" borderId="16" xfId="3" applyFont="1" applyFill="1" applyBorder="1" applyAlignment="1">
      <alignment horizontal="center"/>
    </xf>
    <xf numFmtId="164" fontId="1" fillId="0" borderId="23" xfId="3" applyNumberFormat="1" applyFont="1" applyBorder="1"/>
    <xf numFmtId="164" fontId="1" fillId="0" borderId="13" xfId="3" applyNumberFormat="1" applyFont="1" applyBorder="1"/>
    <xf numFmtId="0" fontId="1" fillId="2" borderId="24" xfId="3" applyFont="1" applyFill="1" applyBorder="1" applyAlignment="1">
      <alignment horizontal="center"/>
    </xf>
    <xf numFmtId="0" fontId="1" fillId="2" borderId="11" xfId="3" applyFont="1" applyFill="1" applyBorder="1" applyAlignment="1">
      <alignment horizontal="center"/>
    </xf>
    <xf numFmtId="164" fontId="1" fillId="0" borderId="17" xfId="3" applyNumberFormat="1" applyFont="1" applyBorder="1"/>
    <xf numFmtId="164" fontId="1" fillId="2" borderId="12" xfId="3" applyNumberFormat="1" applyFont="1" applyFill="1" applyBorder="1"/>
    <xf numFmtId="164" fontId="1" fillId="0" borderId="12" xfId="3" applyNumberFormat="1" applyFont="1" applyBorder="1"/>
    <xf numFmtId="164" fontId="5" fillId="2" borderId="16" xfId="3" applyNumberFormat="1" applyFont="1" applyFill="1" applyBorder="1" applyAlignment="1"/>
    <xf numFmtId="164" fontId="1" fillId="0" borderId="25" xfId="3" applyNumberFormat="1" applyFont="1" applyBorder="1"/>
    <xf numFmtId="164" fontId="1" fillId="2" borderId="26" xfId="3" applyNumberFormat="1" applyFont="1" applyFill="1" applyBorder="1"/>
    <xf numFmtId="164" fontId="1" fillId="0" borderId="26" xfId="3" applyNumberFormat="1" applyFont="1" applyBorder="1"/>
    <xf numFmtId="164" fontId="1" fillId="0" borderId="27" xfId="3" applyNumberFormat="1" applyFont="1" applyBorder="1"/>
    <xf numFmtId="164" fontId="5" fillId="2" borderId="28" xfId="3" applyNumberFormat="1" applyFont="1" applyFill="1" applyBorder="1" applyAlignment="1">
      <alignment vertical="center"/>
    </xf>
    <xf numFmtId="165" fontId="5" fillId="0" borderId="29" xfId="3" applyNumberFormat="1" applyFont="1" applyBorder="1" applyAlignment="1">
      <alignment vertical="center"/>
    </xf>
    <xf numFmtId="164" fontId="5" fillId="2" borderId="30" xfId="3" applyNumberFormat="1" applyFont="1" applyFill="1" applyBorder="1" applyAlignment="1">
      <alignment vertical="center"/>
    </xf>
    <xf numFmtId="165" fontId="5" fillId="0" borderId="31" xfId="3" applyNumberFormat="1" applyFont="1" applyBorder="1" applyAlignment="1">
      <alignment vertical="center"/>
    </xf>
    <xf numFmtId="164" fontId="1" fillId="0" borderId="32" xfId="3" applyNumberFormat="1" applyFont="1" applyBorder="1"/>
    <xf numFmtId="164" fontId="5" fillId="2" borderId="33" xfId="3" applyNumberFormat="1" applyFont="1" applyFill="1" applyBorder="1" applyAlignment="1">
      <alignment vertical="center"/>
    </xf>
    <xf numFmtId="0" fontId="8" fillId="0" borderId="34" xfId="3" applyFont="1" applyBorder="1" applyAlignment="1">
      <alignment horizontal="left" wrapText="1"/>
    </xf>
    <xf numFmtId="0" fontId="8" fillId="0" borderId="0" xfId="3" applyFont="1" applyFill="1" applyBorder="1" applyAlignment="1">
      <alignment horizontal="left"/>
    </xf>
    <xf numFmtId="0" fontId="9" fillId="0" borderId="0" xfId="3" applyFont="1"/>
  </cellXfs>
  <cellStyles count="4">
    <cellStyle name="Hyperlink" xfId="2" builtinId="8"/>
    <cellStyle name="Normal" xfId="0" builtinId="0"/>
    <cellStyle name="Normal 2" xfId="3"/>
    <cellStyle name="Normal 4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33"/>
  <sheetViews>
    <sheetView tabSelected="1" workbookViewId="0">
      <selection activeCell="L4" sqref="L4:L5"/>
    </sheetView>
  </sheetViews>
  <sheetFormatPr defaultColWidth="9.42578125" defaultRowHeight="15.75" x14ac:dyDescent="0.25"/>
  <cols>
    <col min="1" max="1" width="4.85546875" style="3" customWidth="1"/>
    <col min="2" max="2" width="14.7109375" style="3" customWidth="1"/>
    <col min="3" max="12" width="10" style="3" customWidth="1"/>
    <col min="13" max="13" width="11.85546875" style="3" customWidth="1"/>
    <col min="14" max="14" width="11.28515625" style="3" customWidth="1"/>
    <col min="15" max="16384" width="9.42578125" style="3"/>
  </cols>
  <sheetData>
    <row r="1" spans="1:14" ht="12" customHeight="1" x14ac:dyDescent="0.25">
      <c r="A1" s="1"/>
      <c r="B1" s="2" t="s">
        <v>0</v>
      </c>
      <c r="C1" s="2"/>
    </row>
    <row r="2" spans="1:14" ht="20.25" customHeight="1" x14ac:dyDescent="0.25">
      <c r="A2" s="4"/>
      <c r="B2" s="5" t="s">
        <v>1</v>
      </c>
      <c r="C2" s="5"/>
      <c r="D2" s="5"/>
      <c r="E2" s="5"/>
      <c r="F2" s="5"/>
      <c r="G2" s="5"/>
      <c r="H2" s="5"/>
      <c r="I2" s="5"/>
      <c r="J2" s="5"/>
      <c r="K2" s="5"/>
      <c r="L2" s="5"/>
      <c r="M2" s="5"/>
      <c r="N2" s="5"/>
    </row>
    <row r="3" spans="1:14" ht="12" customHeight="1" thickBot="1" x14ac:dyDescent="0.3">
      <c r="A3" s="4"/>
      <c r="B3" s="3" t="s">
        <v>2</v>
      </c>
      <c r="C3" s="6"/>
    </row>
    <row r="4" spans="1:14" ht="23.45" customHeight="1" thickBot="1" x14ac:dyDescent="0.3">
      <c r="A4" s="4"/>
      <c r="B4" s="7" t="s">
        <v>3</v>
      </c>
      <c r="C4" s="8" t="s">
        <v>4</v>
      </c>
      <c r="D4" s="9"/>
      <c r="E4" s="9"/>
      <c r="F4" s="9"/>
      <c r="G4" s="9"/>
      <c r="H4" s="9"/>
      <c r="I4" s="9"/>
      <c r="J4" s="9"/>
      <c r="K4" s="9"/>
      <c r="L4" s="10" t="s">
        <v>5</v>
      </c>
      <c r="M4" s="11" t="s">
        <v>6</v>
      </c>
      <c r="N4" s="12" t="s">
        <v>7</v>
      </c>
    </row>
    <row r="5" spans="1:14" ht="29.25" customHeight="1" thickBot="1" x14ac:dyDescent="0.3">
      <c r="A5" s="4"/>
      <c r="B5" s="13"/>
      <c r="C5" s="14" t="s">
        <v>8</v>
      </c>
      <c r="D5" s="15" t="s">
        <v>9</v>
      </c>
      <c r="E5" s="16" t="s">
        <v>10</v>
      </c>
      <c r="F5" s="15" t="s">
        <v>11</v>
      </c>
      <c r="G5" s="16" t="s">
        <v>12</v>
      </c>
      <c r="H5" s="15" t="s">
        <v>13</v>
      </c>
      <c r="I5" s="16" t="s">
        <v>14</v>
      </c>
      <c r="J5" s="15" t="s">
        <v>15</v>
      </c>
      <c r="K5" s="17" t="s">
        <v>16</v>
      </c>
      <c r="L5" s="18"/>
      <c r="M5" s="19"/>
      <c r="N5" s="20"/>
    </row>
    <row r="6" spans="1:14" s="29" customFormat="1" ht="21" customHeight="1" x14ac:dyDescent="0.25">
      <c r="A6" s="4"/>
      <c r="B6" s="21" t="s">
        <v>17</v>
      </c>
      <c r="C6" s="22">
        <v>59</v>
      </c>
      <c r="D6" s="23">
        <v>75</v>
      </c>
      <c r="E6" s="24">
        <v>309</v>
      </c>
      <c r="F6" s="23">
        <v>806</v>
      </c>
      <c r="G6" s="24">
        <v>1583</v>
      </c>
      <c r="H6" s="23">
        <v>2561</v>
      </c>
      <c r="I6" s="24">
        <v>4278</v>
      </c>
      <c r="J6" s="23">
        <v>4833</v>
      </c>
      <c r="K6" s="25">
        <v>5438</v>
      </c>
      <c r="L6" s="26">
        <v>19942</v>
      </c>
      <c r="M6" s="27">
        <v>209.52</v>
      </c>
      <c r="N6" s="28">
        <v>675</v>
      </c>
    </row>
    <row r="7" spans="1:14" s="29" customFormat="1" ht="21" customHeight="1" x14ac:dyDescent="0.25">
      <c r="A7" s="4"/>
      <c r="B7" s="21" t="s">
        <v>18</v>
      </c>
      <c r="C7" s="22">
        <v>46</v>
      </c>
      <c r="D7" s="23">
        <v>84</v>
      </c>
      <c r="E7" s="24">
        <v>300</v>
      </c>
      <c r="F7" s="23">
        <v>770</v>
      </c>
      <c r="G7" s="24">
        <v>1618</v>
      </c>
      <c r="H7" s="23">
        <v>2624</v>
      </c>
      <c r="I7" s="24">
        <v>4470</v>
      </c>
      <c r="J7" s="23">
        <v>5069</v>
      </c>
      <c r="K7" s="25">
        <v>5447</v>
      </c>
      <c r="L7" s="26">
        <v>20428</v>
      </c>
      <c r="M7" s="27">
        <v>325.31</v>
      </c>
      <c r="N7" s="28">
        <v>1055</v>
      </c>
    </row>
    <row r="8" spans="1:14" s="29" customFormat="1" ht="21" customHeight="1" x14ac:dyDescent="0.25">
      <c r="A8" s="4"/>
      <c r="B8" s="21" t="s">
        <v>19</v>
      </c>
      <c r="C8" s="22">
        <v>20</v>
      </c>
      <c r="D8" s="23">
        <v>95</v>
      </c>
      <c r="E8" s="24">
        <v>279</v>
      </c>
      <c r="F8" s="23">
        <v>790</v>
      </c>
      <c r="G8" s="24">
        <v>1593</v>
      </c>
      <c r="H8" s="23">
        <v>2559</v>
      </c>
      <c r="I8" s="24">
        <v>4551</v>
      </c>
      <c r="J8" s="23">
        <v>5475</v>
      </c>
      <c r="K8" s="25">
        <v>5433</v>
      </c>
      <c r="L8" s="26">
        <v>20795</v>
      </c>
      <c r="M8" s="27">
        <v>366.52</v>
      </c>
      <c r="N8" s="28">
        <v>1150</v>
      </c>
    </row>
    <row r="9" spans="1:14" s="29" customFormat="1" ht="21" customHeight="1" x14ac:dyDescent="0.25">
      <c r="A9" s="4"/>
      <c r="B9" s="21" t="s">
        <v>20</v>
      </c>
      <c r="C9" s="22">
        <v>13</v>
      </c>
      <c r="D9" s="23">
        <v>88</v>
      </c>
      <c r="E9" s="24">
        <v>298</v>
      </c>
      <c r="F9" s="23">
        <v>748</v>
      </c>
      <c r="G9" s="24">
        <v>1563</v>
      </c>
      <c r="H9" s="23">
        <v>2630</v>
      </c>
      <c r="I9" s="24">
        <v>4505</v>
      </c>
      <c r="J9" s="23">
        <v>5486</v>
      </c>
      <c r="K9" s="25">
        <v>5822</v>
      </c>
      <c r="L9" s="26">
        <v>21153</v>
      </c>
      <c r="M9" s="27">
        <v>421.96</v>
      </c>
      <c r="N9" s="28">
        <v>1300</v>
      </c>
    </row>
    <row r="10" spans="1:14" s="29" customFormat="1" ht="21" customHeight="1" x14ac:dyDescent="0.25">
      <c r="A10" s="4"/>
      <c r="B10" s="21" t="s">
        <v>21</v>
      </c>
      <c r="C10" s="22">
        <v>6</v>
      </c>
      <c r="D10" s="23">
        <v>93</v>
      </c>
      <c r="E10" s="24">
        <v>275</v>
      </c>
      <c r="F10" s="23">
        <v>727</v>
      </c>
      <c r="G10" s="24">
        <v>1568</v>
      </c>
      <c r="H10" s="23">
        <v>2651</v>
      </c>
      <c r="I10" s="24">
        <v>4390</v>
      </c>
      <c r="J10" s="23">
        <v>5600</v>
      </c>
      <c r="K10" s="25">
        <v>6013</v>
      </c>
      <c r="L10" s="26">
        <v>21323</v>
      </c>
      <c r="M10" s="27">
        <v>451.16</v>
      </c>
      <c r="N10" s="28">
        <v>1400</v>
      </c>
    </row>
    <row r="11" spans="1:14" s="29" customFormat="1" ht="21" customHeight="1" x14ac:dyDescent="0.25">
      <c r="A11" s="4"/>
      <c r="B11" s="21" t="s">
        <v>22</v>
      </c>
      <c r="C11" s="22">
        <v>2</v>
      </c>
      <c r="D11" s="23">
        <v>95</v>
      </c>
      <c r="E11" s="24">
        <v>269</v>
      </c>
      <c r="F11" s="23">
        <v>705</v>
      </c>
      <c r="G11" s="24">
        <v>1569</v>
      </c>
      <c r="H11" s="23">
        <v>2682</v>
      </c>
      <c r="I11" s="24">
        <v>4193</v>
      </c>
      <c r="J11" s="23">
        <v>6247</v>
      </c>
      <c r="K11" s="25">
        <v>6378</v>
      </c>
      <c r="L11" s="26">
        <v>22140</v>
      </c>
      <c r="M11" s="27">
        <v>499.41</v>
      </c>
      <c r="N11" s="28">
        <v>1500</v>
      </c>
    </row>
    <row r="12" spans="1:14" ht="21" customHeight="1" x14ac:dyDescent="0.25">
      <c r="A12" s="4"/>
      <c r="B12" s="21" t="s">
        <v>23</v>
      </c>
      <c r="C12" s="22">
        <v>2</v>
      </c>
      <c r="D12" s="23">
        <v>70</v>
      </c>
      <c r="E12" s="24">
        <v>264</v>
      </c>
      <c r="F12" s="23">
        <v>655</v>
      </c>
      <c r="G12" s="24">
        <v>1486</v>
      </c>
      <c r="H12" s="23">
        <v>2718</v>
      </c>
      <c r="I12" s="24">
        <v>4200</v>
      </c>
      <c r="J12" s="23">
        <v>6407</v>
      </c>
      <c r="K12" s="25">
        <v>6682</v>
      </c>
      <c r="L12" s="26">
        <v>22484</v>
      </c>
      <c r="M12" s="27">
        <v>521.25</v>
      </c>
      <c r="N12" s="28">
        <v>1575</v>
      </c>
    </row>
    <row r="13" spans="1:14" ht="21" customHeight="1" x14ac:dyDescent="0.25">
      <c r="A13" s="4"/>
      <c r="B13" s="21" t="s">
        <v>24</v>
      </c>
      <c r="C13" s="30">
        <v>2</v>
      </c>
      <c r="D13" s="31">
        <v>53</v>
      </c>
      <c r="E13" s="24">
        <v>256</v>
      </c>
      <c r="F13" s="23">
        <v>612</v>
      </c>
      <c r="G13" s="24">
        <v>1491</v>
      </c>
      <c r="H13" s="23">
        <v>2636</v>
      </c>
      <c r="I13" s="24">
        <v>4088</v>
      </c>
      <c r="J13" s="23">
        <v>6481</v>
      </c>
      <c r="K13" s="25">
        <v>7242</v>
      </c>
      <c r="L13" s="26">
        <v>22861</v>
      </c>
      <c r="M13" s="27">
        <v>584.49</v>
      </c>
      <c r="N13" s="28">
        <v>1700</v>
      </c>
    </row>
    <row r="14" spans="1:14" ht="21" customHeight="1" x14ac:dyDescent="0.25">
      <c r="A14" s="4"/>
      <c r="B14" s="21" t="s">
        <v>25</v>
      </c>
      <c r="C14" s="32">
        <v>5</v>
      </c>
      <c r="D14" s="33">
        <v>59</v>
      </c>
      <c r="E14" s="34">
        <v>257</v>
      </c>
      <c r="F14" s="35">
        <v>597</v>
      </c>
      <c r="G14" s="34">
        <v>1359</v>
      </c>
      <c r="H14" s="35">
        <v>2631</v>
      </c>
      <c r="I14" s="34">
        <v>4071</v>
      </c>
      <c r="J14" s="35">
        <v>6518</v>
      </c>
      <c r="K14" s="36">
        <v>7260</v>
      </c>
      <c r="L14" s="26">
        <v>22757</v>
      </c>
      <c r="M14" s="27">
        <v>610.14</v>
      </c>
      <c r="N14" s="28">
        <v>1790</v>
      </c>
    </row>
    <row r="15" spans="1:14" ht="21" customHeight="1" x14ac:dyDescent="0.25">
      <c r="A15" s="4"/>
      <c r="B15" s="37" t="s">
        <v>26</v>
      </c>
      <c r="C15" s="38">
        <v>6</v>
      </c>
      <c r="D15" s="39">
        <v>44</v>
      </c>
      <c r="E15" s="40">
        <v>264</v>
      </c>
      <c r="F15" s="39">
        <v>575</v>
      </c>
      <c r="G15" s="40">
        <v>1299</v>
      </c>
      <c r="H15" s="39">
        <v>2577</v>
      </c>
      <c r="I15" s="40">
        <v>4137</v>
      </c>
      <c r="J15" s="39">
        <v>6304</v>
      </c>
      <c r="K15" s="41">
        <v>7466</v>
      </c>
      <c r="L15" s="26">
        <v>22672</v>
      </c>
      <c r="M15" s="27">
        <v>639.42999999999995</v>
      </c>
      <c r="N15" s="28">
        <v>1900</v>
      </c>
    </row>
    <row r="16" spans="1:14" ht="21" customHeight="1" x14ac:dyDescent="0.25">
      <c r="A16" s="4"/>
      <c r="B16" s="42" t="s">
        <v>27</v>
      </c>
      <c r="C16" s="43">
        <v>6</v>
      </c>
      <c r="D16" s="39">
        <v>46</v>
      </c>
      <c r="E16" s="40">
        <v>254</v>
      </c>
      <c r="F16" s="39">
        <v>568</v>
      </c>
      <c r="G16" s="40">
        <v>1228</v>
      </c>
      <c r="H16" s="39">
        <v>2582</v>
      </c>
      <c r="I16" s="40">
        <v>4110</v>
      </c>
      <c r="J16" s="39">
        <v>6046</v>
      </c>
      <c r="K16" s="44">
        <v>8133</v>
      </c>
      <c r="L16" s="26">
        <v>22973</v>
      </c>
      <c r="M16" s="27">
        <v>687.81</v>
      </c>
      <c r="N16" s="28">
        <v>2025</v>
      </c>
    </row>
    <row r="17" spans="1:14" ht="21" customHeight="1" x14ac:dyDescent="0.25">
      <c r="A17" s="4"/>
      <c r="B17" s="42" t="s">
        <v>28</v>
      </c>
      <c r="C17" s="43">
        <v>5</v>
      </c>
      <c r="D17" s="39">
        <v>44</v>
      </c>
      <c r="E17" s="40">
        <v>230</v>
      </c>
      <c r="F17" s="39">
        <v>572</v>
      </c>
      <c r="G17" s="40">
        <v>1166</v>
      </c>
      <c r="H17" s="39">
        <v>2428</v>
      </c>
      <c r="I17" s="40">
        <v>4076</v>
      </c>
      <c r="J17" s="39">
        <v>5971</v>
      </c>
      <c r="K17" s="41">
        <v>8318</v>
      </c>
      <c r="L17" s="26">
        <v>22810</v>
      </c>
      <c r="M17" s="27">
        <v>722.01</v>
      </c>
      <c r="N17" s="28">
        <v>2130</v>
      </c>
    </row>
    <row r="18" spans="1:14" ht="21" customHeight="1" x14ac:dyDescent="0.25">
      <c r="A18" s="4"/>
      <c r="B18" s="45" t="s">
        <v>29</v>
      </c>
      <c r="C18" s="38">
        <v>3</v>
      </c>
      <c r="D18" s="39">
        <v>53</v>
      </c>
      <c r="E18" s="40">
        <v>203</v>
      </c>
      <c r="F18" s="39">
        <v>575</v>
      </c>
      <c r="G18" s="40">
        <v>1100</v>
      </c>
      <c r="H18" s="39">
        <v>2395</v>
      </c>
      <c r="I18" s="40">
        <v>3965</v>
      </c>
      <c r="J18" s="39">
        <v>5836</v>
      </c>
      <c r="K18" s="41">
        <v>8481</v>
      </c>
      <c r="L18" s="26">
        <v>22611</v>
      </c>
      <c r="M18" s="27">
        <v>778.84</v>
      </c>
      <c r="N18" s="28">
        <v>2315</v>
      </c>
    </row>
    <row r="19" spans="1:14" ht="21" customHeight="1" x14ac:dyDescent="0.25">
      <c r="A19" s="4"/>
      <c r="B19" s="46" t="s">
        <v>30</v>
      </c>
      <c r="C19" s="47">
        <v>2</v>
      </c>
      <c r="D19" s="48">
        <v>59</v>
      </c>
      <c r="E19" s="49">
        <v>186</v>
      </c>
      <c r="F19" s="48">
        <v>540</v>
      </c>
      <c r="G19" s="49">
        <v>1108</v>
      </c>
      <c r="H19" s="48">
        <v>2276</v>
      </c>
      <c r="I19" s="49">
        <v>3968</v>
      </c>
      <c r="J19" s="48">
        <v>5852</v>
      </c>
      <c r="K19" s="44">
        <v>8605</v>
      </c>
      <c r="L19" s="26">
        <v>22596</v>
      </c>
      <c r="M19" s="27">
        <v>844.16</v>
      </c>
      <c r="N19" s="28">
        <v>2523</v>
      </c>
    </row>
    <row r="20" spans="1:14" ht="21" customHeight="1" x14ac:dyDescent="0.25">
      <c r="A20" s="4"/>
      <c r="B20" s="46">
        <v>2010</v>
      </c>
      <c r="C20" s="47">
        <v>4</v>
      </c>
      <c r="D20" s="48">
        <v>58</v>
      </c>
      <c r="E20" s="49">
        <v>167</v>
      </c>
      <c r="F20" s="48">
        <v>571</v>
      </c>
      <c r="G20" s="49">
        <v>1010</v>
      </c>
      <c r="H20" s="48">
        <v>2138</v>
      </c>
      <c r="I20" s="49">
        <v>3982</v>
      </c>
      <c r="J20" s="48">
        <v>5796</v>
      </c>
      <c r="K20" s="44">
        <v>8089</v>
      </c>
      <c r="L20" s="26">
        <v>21815</v>
      </c>
      <c r="M20" s="27">
        <v>885.5</v>
      </c>
      <c r="N20" s="50">
        <v>2745</v>
      </c>
    </row>
    <row r="21" spans="1:14" ht="21" customHeight="1" x14ac:dyDescent="0.25">
      <c r="A21" s="4"/>
      <c r="B21" s="45">
        <v>2011</v>
      </c>
      <c r="C21" s="51">
        <v>3</v>
      </c>
      <c r="D21" s="52">
        <v>49</v>
      </c>
      <c r="E21" s="53">
        <v>172</v>
      </c>
      <c r="F21" s="52">
        <v>557</v>
      </c>
      <c r="G21" s="53">
        <v>1010</v>
      </c>
      <c r="H21" s="52">
        <v>2008</v>
      </c>
      <c r="I21" s="53">
        <v>3903</v>
      </c>
      <c r="J21" s="52">
        <v>5742</v>
      </c>
      <c r="K21" s="54">
        <v>8059</v>
      </c>
      <c r="L21" s="55">
        <v>21503</v>
      </c>
      <c r="M21" s="56">
        <v>893.82053099999996</v>
      </c>
      <c r="N21" s="50">
        <v>2833</v>
      </c>
    </row>
    <row r="22" spans="1:14" ht="21" customHeight="1" x14ac:dyDescent="0.25">
      <c r="A22" s="4"/>
      <c r="B22" s="46">
        <v>2012</v>
      </c>
      <c r="C22" s="47">
        <v>3</v>
      </c>
      <c r="D22" s="48">
        <v>44</v>
      </c>
      <c r="E22" s="49">
        <v>170</v>
      </c>
      <c r="F22" s="48">
        <v>526</v>
      </c>
      <c r="G22" s="49">
        <v>1004</v>
      </c>
      <c r="H22" s="48">
        <v>1929</v>
      </c>
      <c r="I22" s="49">
        <v>3784</v>
      </c>
      <c r="J22" s="48">
        <v>5665</v>
      </c>
      <c r="K22" s="44">
        <v>7875</v>
      </c>
      <c r="L22" s="26">
        <v>21000</v>
      </c>
      <c r="M22" s="27">
        <v>935.52</v>
      </c>
      <c r="N22" s="50">
        <v>3020</v>
      </c>
    </row>
    <row r="23" spans="1:14" ht="21" customHeight="1" x14ac:dyDescent="0.25">
      <c r="A23" s="4"/>
      <c r="B23" s="37">
        <v>2013</v>
      </c>
      <c r="C23" s="38">
        <v>2</v>
      </c>
      <c r="D23" s="39">
        <v>37</v>
      </c>
      <c r="E23" s="40">
        <v>163</v>
      </c>
      <c r="F23" s="39">
        <v>495</v>
      </c>
      <c r="G23" s="40">
        <v>1023</v>
      </c>
      <c r="H23" s="39">
        <v>1788</v>
      </c>
      <c r="I23" s="40">
        <v>3576</v>
      </c>
      <c r="J23" s="39">
        <v>5654</v>
      </c>
      <c r="K23" s="54">
        <v>7773</v>
      </c>
      <c r="L23" s="57">
        <v>20511</v>
      </c>
      <c r="M23" s="58">
        <v>952.56999999999994</v>
      </c>
      <c r="N23" s="50">
        <v>3150</v>
      </c>
    </row>
    <row r="24" spans="1:14" ht="21" customHeight="1" x14ac:dyDescent="0.25">
      <c r="A24" s="4"/>
      <c r="B24" s="46">
        <v>2014</v>
      </c>
      <c r="C24" s="47">
        <v>0</v>
      </c>
      <c r="D24" s="48">
        <v>45</v>
      </c>
      <c r="E24" s="49">
        <v>177</v>
      </c>
      <c r="F24" s="48">
        <v>437</v>
      </c>
      <c r="G24" s="49">
        <v>1046</v>
      </c>
      <c r="H24" s="48">
        <v>1711</v>
      </c>
      <c r="I24" s="49">
        <v>3375</v>
      </c>
      <c r="J24" s="48">
        <v>5718</v>
      </c>
      <c r="K24" s="59">
        <v>7793</v>
      </c>
      <c r="L24" s="26">
        <v>20302</v>
      </c>
      <c r="M24" s="27">
        <v>1039.536711</v>
      </c>
      <c r="N24" s="50">
        <v>3267</v>
      </c>
    </row>
    <row r="25" spans="1:14" ht="21" customHeight="1" x14ac:dyDescent="0.25">
      <c r="A25" s="4"/>
      <c r="B25" s="46" t="s">
        <v>31</v>
      </c>
      <c r="C25" s="47">
        <v>2</v>
      </c>
      <c r="D25" s="48">
        <v>33</v>
      </c>
      <c r="E25" s="49">
        <v>179</v>
      </c>
      <c r="F25" s="48">
        <v>400</v>
      </c>
      <c r="G25" s="49">
        <v>1016</v>
      </c>
      <c r="H25" s="48">
        <v>1657</v>
      </c>
      <c r="I25" s="49">
        <v>3145</v>
      </c>
      <c r="J25" s="48">
        <v>5678</v>
      </c>
      <c r="K25" s="59">
        <v>7780</v>
      </c>
      <c r="L25" s="26">
        <v>19890</v>
      </c>
      <c r="M25" s="27">
        <v>1454.1451000000002</v>
      </c>
      <c r="N25" s="50">
        <v>5250</v>
      </c>
    </row>
    <row r="26" spans="1:14" ht="21" customHeight="1" x14ac:dyDescent="0.25">
      <c r="A26" s="4"/>
      <c r="B26" s="46" t="s">
        <v>32</v>
      </c>
      <c r="C26" s="47">
        <v>2</v>
      </c>
      <c r="D26" s="48">
        <v>31</v>
      </c>
      <c r="E26" s="49">
        <v>170</v>
      </c>
      <c r="F26" s="48">
        <v>360</v>
      </c>
      <c r="G26" s="49">
        <v>965</v>
      </c>
      <c r="H26" s="48">
        <v>1708</v>
      </c>
      <c r="I26" s="49">
        <v>3002</v>
      </c>
      <c r="J26" s="48">
        <v>5438</v>
      </c>
      <c r="K26" s="59">
        <v>7864</v>
      </c>
      <c r="L26" s="26">
        <f>SUM(C26:K26)</f>
        <v>19540</v>
      </c>
      <c r="M26" s="27">
        <v>1482.03</v>
      </c>
      <c r="N26" s="50">
        <v>5450</v>
      </c>
    </row>
    <row r="27" spans="1:14" ht="21" customHeight="1" x14ac:dyDescent="0.25">
      <c r="A27" s="4"/>
      <c r="B27" s="46" t="s">
        <v>33</v>
      </c>
      <c r="C27" s="47">
        <v>0</v>
      </c>
      <c r="D27" s="48">
        <v>34</v>
      </c>
      <c r="E27" s="49">
        <v>169</v>
      </c>
      <c r="F27" s="48">
        <v>338</v>
      </c>
      <c r="G27" s="49">
        <v>930</v>
      </c>
      <c r="H27" s="48">
        <v>1749</v>
      </c>
      <c r="I27" s="49">
        <v>2813</v>
      </c>
      <c r="J27" s="48">
        <v>5406</v>
      </c>
      <c r="K27" s="59">
        <v>7843</v>
      </c>
      <c r="L27" s="26">
        <f>SUM(C27:K27)</f>
        <v>19282</v>
      </c>
      <c r="M27" s="27">
        <v>1525.78</v>
      </c>
      <c r="N27" s="50">
        <v>5810</v>
      </c>
    </row>
    <row r="28" spans="1:14" ht="21" customHeight="1" x14ac:dyDescent="0.25">
      <c r="A28" s="4"/>
      <c r="B28" s="46" t="s">
        <v>34</v>
      </c>
      <c r="C28" s="47">
        <v>1</v>
      </c>
      <c r="D28" s="48">
        <v>23</v>
      </c>
      <c r="E28" s="49">
        <v>163</v>
      </c>
      <c r="F28" s="48">
        <v>351</v>
      </c>
      <c r="G28" s="49">
        <v>857</v>
      </c>
      <c r="H28" s="48">
        <v>1720</v>
      </c>
      <c r="I28" s="49">
        <v>2782</v>
      </c>
      <c r="J28" s="48">
        <v>5076</v>
      </c>
      <c r="K28" s="59">
        <v>7857</v>
      </c>
      <c r="L28" s="26">
        <f>SUM(C28:K28)</f>
        <v>18830</v>
      </c>
      <c r="M28" s="27">
        <v>1588.69</v>
      </c>
      <c r="N28" s="50">
        <v>6210</v>
      </c>
    </row>
    <row r="29" spans="1:14" ht="21" customHeight="1" x14ac:dyDescent="0.25">
      <c r="A29" s="4"/>
      <c r="B29" s="46" t="s">
        <v>35</v>
      </c>
      <c r="C29" s="47">
        <v>3</v>
      </c>
      <c r="D29" s="48">
        <v>22</v>
      </c>
      <c r="E29" s="49">
        <v>161</v>
      </c>
      <c r="F29" s="48">
        <v>358</v>
      </c>
      <c r="G29" s="49">
        <v>759</v>
      </c>
      <c r="H29" s="48">
        <v>1733</v>
      </c>
      <c r="I29" s="49">
        <v>2666</v>
      </c>
      <c r="J29" s="48">
        <v>4908</v>
      </c>
      <c r="K29" s="59">
        <v>7850</v>
      </c>
      <c r="L29" s="57">
        <f>SUM(C29:K29)</f>
        <v>18460</v>
      </c>
      <c r="M29" s="27">
        <v>2026.5587860000001</v>
      </c>
      <c r="N29" s="50">
        <v>9000</v>
      </c>
    </row>
    <row r="30" spans="1:14" ht="21" customHeight="1" thickBot="1" x14ac:dyDescent="0.3">
      <c r="A30" s="4"/>
      <c r="B30" s="46" t="s">
        <v>36</v>
      </c>
      <c r="C30" s="47">
        <v>2</v>
      </c>
      <c r="D30" s="48">
        <v>16</v>
      </c>
      <c r="E30" s="49">
        <v>172</v>
      </c>
      <c r="F30" s="48">
        <v>354</v>
      </c>
      <c r="G30" s="49">
        <v>753</v>
      </c>
      <c r="H30" s="48">
        <v>1718</v>
      </c>
      <c r="I30" s="49">
        <v>2694</v>
      </c>
      <c r="J30" s="48">
        <v>4614</v>
      </c>
      <c r="K30" s="59">
        <v>7896</v>
      </c>
      <c r="L30" s="60">
        <f>SUM(C30:K30)</f>
        <v>18219</v>
      </c>
      <c r="M30" s="27">
        <v>2277.08</v>
      </c>
      <c r="N30" s="50">
        <v>9000</v>
      </c>
    </row>
    <row r="31" spans="1:14" ht="37.5" customHeight="1" x14ac:dyDescent="0.25">
      <c r="A31" s="4"/>
      <c r="B31" s="61" t="s">
        <v>37</v>
      </c>
      <c r="C31" s="61"/>
      <c r="D31" s="61"/>
      <c r="E31" s="61"/>
      <c r="F31" s="61"/>
      <c r="G31" s="61"/>
      <c r="H31" s="61"/>
      <c r="I31" s="61"/>
      <c r="J31" s="61"/>
      <c r="K31" s="61"/>
      <c r="L31" s="61"/>
      <c r="M31" s="61"/>
      <c r="N31" s="61"/>
    </row>
    <row r="32" spans="1:14" ht="18.75" x14ac:dyDescent="0.25">
      <c r="A32" s="4"/>
      <c r="B32" s="62" t="s">
        <v>38</v>
      </c>
    </row>
    <row r="33" spans="1:2" ht="18.75" x14ac:dyDescent="0.25">
      <c r="A33" s="4"/>
      <c r="B33" s="63" t="s">
        <v>39</v>
      </c>
    </row>
  </sheetData>
  <mergeCells count="9">
    <mergeCell ref="B1:C1"/>
    <mergeCell ref="A2:A33"/>
    <mergeCell ref="B2:N2"/>
    <mergeCell ref="B4:B5"/>
    <mergeCell ref="C4:K4"/>
    <mergeCell ref="L4:L5"/>
    <mergeCell ref="M4:M5"/>
    <mergeCell ref="N4:N5"/>
    <mergeCell ref="B31:N31"/>
  </mergeCells>
  <hyperlinks>
    <hyperlink ref="B1:C1" location="Contents!A1" display="Back to contents"/>
  </hyperlinks>
  <pageMargins left="0.25" right="0.4" top="0.22" bottom="0.27" header="0.31496062992126" footer="0.38"/>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Tab4</vt:lpstr>
      <vt:lpstr>'Tab4'!Print_Titles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Mohamed, Farrah</dc:creator>
  <cp:lastModifiedBy>Mohamed, Farrah</cp:lastModifiedBy>
  <dcterms:created xsi:type="dcterms:W3CDTF">2023-10-18T05:46:11Z</dcterms:created>
  <dcterms:modified xsi:type="dcterms:W3CDTF">2023-10-18T05:46:42Z</dcterms:modified>
</cp:coreProperties>
</file>