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01" i="2" l="1"/>
  <c r="C101" i="2"/>
  <c r="B101" i="2"/>
  <c r="A101" i="2"/>
  <c r="D95" i="2"/>
  <c r="C95" i="2"/>
  <c r="B95" i="2"/>
  <c r="A95" i="2"/>
  <c r="D83" i="2"/>
  <c r="C83" i="2"/>
  <c r="B83" i="2"/>
  <c r="A83" i="2"/>
  <c r="D69" i="2"/>
  <c r="C69" i="2"/>
  <c r="B69" i="2"/>
  <c r="A69" i="2"/>
  <c r="D56" i="2"/>
  <c r="C56" i="2"/>
  <c r="B56" i="2"/>
  <c r="A56" i="2"/>
  <c r="D44" i="2"/>
  <c r="C44" i="2"/>
  <c r="B44" i="2"/>
  <c r="A44" i="2"/>
  <c r="D40" i="2"/>
  <c r="C40" i="2"/>
  <c r="B40" i="2"/>
  <c r="A40" i="2"/>
  <c r="D28" i="2"/>
  <c r="C28" i="2"/>
  <c r="B28" i="2"/>
  <c r="A28" i="2"/>
  <c r="D17" i="2"/>
  <c r="C17" i="2"/>
  <c r="B17" i="2"/>
  <c r="A17" i="2"/>
  <c r="D5" i="2"/>
  <c r="C5" i="2"/>
  <c r="B5" i="2"/>
  <c r="A5" i="2"/>
</calcChain>
</file>

<file path=xl/sharedStrings.xml><?xml version="1.0" encoding="utf-8"?>
<sst xmlns="http://schemas.openxmlformats.org/spreadsheetml/2006/main" count="141" uniqueCount="59">
  <si>
    <t>SUMMARY OF EXPENDITURE</t>
  </si>
  <si>
    <t>Rs 000</t>
  </si>
  <si>
    <t>Details</t>
  </si>
  <si>
    <t>2016/17
Estimates</t>
  </si>
  <si>
    <t>2017/18
Estimates</t>
  </si>
  <si>
    <t>2018/19
Planned</t>
  </si>
  <si>
    <t>2019/20
Planned</t>
  </si>
  <si>
    <t>VOTE 22-1  TOTAL EXPENDITURE</t>
  </si>
  <si>
    <t xml:space="preserve">  of which</t>
  </si>
  <si>
    <t xml:space="preserve">Recurrent </t>
  </si>
  <si>
    <t xml:space="preserve">Capital </t>
  </si>
  <si>
    <t>Sub-Head 22-101: GENERAL</t>
  </si>
  <si>
    <t>Recurrent Expenditure</t>
  </si>
  <si>
    <t>Capital Expenditure</t>
  </si>
  <si>
    <t>Sub-Head 22-102:  LABOUR AND EMPLOYMENT 
                                 RELATIONS MANAGEMENT</t>
  </si>
  <si>
    <t xml:space="preserve">Sub-Head 22-103:  REGISTRATION OF
                                ASSOCIATIONS AND TRADE
                                UNIONS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</si>
  <si>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Sub-Head 22-104:  EMPLOYMENT
                                FACILITATION</t>
  </si>
  <si>
    <t xml:space="preserve"> TOTAL</t>
  </si>
  <si>
    <t>Sub-Head 22-101: General</t>
  </si>
  <si>
    <t>Item No.</t>
  </si>
  <si>
    <t>Compensation of Employees</t>
  </si>
  <si>
    <t>Personal Emoluments</t>
  </si>
  <si>
    <t>In Post
Mar17</t>
  </si>
  <si>
    <t>Funded
2017/18</t>
  </si>
  <si>
    <t>Total</t>
  </si>
  <si>
    <t>Other Staff Costs</t>
  </si>
  <si>
    <t>Social Contributions</t>
  </si>
  <si>
    <t>Goods and Services</t>
  </si>
  <si>
    <t>Cost of Utilities</t>
  </si>
  <si>
    <t>Fuel and Oil</t>
  </si>
  <si>
    <t>Rent</t>
  </si>
  <si>
    <t>Office Equipment and  Furniture</t>
  </si>
  <si>
    <t>Office Expenses</t>
  </si>
  <si>
    <t>Maintenance</t>
  </si>
  <si>
    <t>Cleaning Services</t>
  </si>
  <si>
    <t>Publications and Stationery</t>
  </si>
  <si>
    <t>Fees</t>
  </si>
  <si>
    <t>Other Goods and Services</t>
  </si>
  <si>
    <t>of which</t>
  </si>
  <si>
    <t>TOTAL</t>
  </si>
  <si>
    <t>Sub-Head 22-102: Labour and Employment Relations Management</t>
  </si>
  <si>
    <t>Occupational Safety &amp; Health</t>
  </si>
  <si>
    <t xml:space="preserve">Security </t>
  </si>
  <si>
    <t>Travelling within the Republic</t>
  </si>
  <si>
    <t xml:space="preserve">Grants </t>
  </si>
  <si>
    <t xml:space="preserve">Contribution to International Organisations </t>
  </si>
  <si>
    <t>Extra Budgetary Units</t>
  </si>
  <si>
    <t>Acquisition of Non-Financial Assets</t>
  </si>
  <si>
    <t>Project Value
Rs 000</t>
  </si>
  <si>
    <t>Non-Residential Buildings</t>
  </si>
  <si>
    <t>Other Machinery and Equipment</t>
  </si>
  <si>
    <t>Sub-Head 22-103: Registration of Associations and Trade Unions</t>
  </si>
  <si>
    <t>Office Equipment and Furniture</t>
  </si>
  <si>
    <t>Acquisition of Non Financial Assets</t>
  </si>
  <si>
    <t>Intangible Fixed Assets</t>
  </si>
  <si>
    <t>Sub-Head 22-104: Employment Facilitation</t>
  </si>
  <si>
    <t>Other Expense</t>
  </si>
  <si>
    <t>Transfer to Households</t>
  </si>
  <si>
    <t>Other Machinery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</si>
</sst>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,_);_(* \(#,##0,\);_(* &quot;-&quot;_);_(@_)"/>
    <numFmt numFmtId="165" formatCode="_(* #,##0.00_);_(* \(#,##0.00\);_(* \-??_);_(@_)"/>
    <numFmt numFmtId="166" formatCode="_-* #,##0.00_-;\-* #,##0.00_-;_-* \-??_-;_-@_-"/>
    <numFmt numFmtId="167" formatCode="_(* #,##0_);_(* \(#,##0\);_(* \-??_);_(@_)"/>
    <numFmt numFmtId="168" formatCode="_(* #,##0_);_(* \(#,##0\);_(* &quot;-&quot;??_);_(@_)"/>
    <numFmt numFmtId="169" formatCode="_(* #,##0_);_(* \(#,##0\);_(* \-_);_(@_)"/>
    <numFmt numFmtId="170" formatCode="_(* #,##0_);_(* \(#,##0\);_(* &quot;-&quot;_);_(@_)"/>
    <numFmt numFmtId="171" formatCode="0;[Red]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i/>
      <sz val="14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Arial"/>
      <family val="2"/>
    </font>
    <font>
      <sz val="14"/>
      <name val="Calibri"/>
      <family val="2"/>
      <scheme val="minor"/>
    </font>
    <font>
      <sz val="14"/>
      <name val="Calibri"/>
      <family val="2"/>
      <charset val="1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4" fillId="0" borderId="0"/>
    <xf numFmtId="0" fontId="2" fillId="0" borderId="0"/>
    <xf numFmtId="3" fontId="5" fillId="0" borderId="0">
      <alignment vertical="center"/>
    </xf>
    <xf numFmtId="43" fontId="1" fillId="0" borderId="0" applyFont="0" applyFill="0" applyBorder="0" applyAlignment="0" applyProtection="0"/>
    <xf numFmtId="166" fontId="4" fillId="0" borderId="0" applyBorder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horizontal="left" vertical="center" wrapText="1"/>
      <protection locked="0"/>
    </xf>
    <xf numFmtId="1" fontId="3" fillId="0" borderId="0" xfId="3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1" xfId="3" applyNumberFormat="1" applyFont="1" applyFill="1" applyBorder="1" applyAlignment="1" applyProtection="1">
      <alignment horizontal="left" vertical="center"/>
      <protection locked="0"/>
    </xf>
    <xf numFmtId="0" fontId="3" fillId="0" borderId="1" xfId="3" applyFont="1" applyFill="1" applyBorder="1" applyAlignment="1" applyProtection="1">
      <alignment vertical="top" wrapText="1"/>
      <protection locked="0"/>
    </xf>
    <xf numFmtId="1" fontId="3" fillId="0" borderId="1" xfId="3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1" applyNumberFormat="1" applyFont="1" applyFill="1" applyBorder="1" applyAlignment="1" applyProtection="1">
      <alignment horizontal="right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7" xfId="5" applyNumberFormat="1" applyFont="1" applyFill="1" applyBorder="1" applyAlignment="1" applyProtection="1">
      <alignment horizontal="right" vertical="center" wrapText="1"/>
    </xf>
    <xf numFmtId="164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left" vertical="center" indent="4"/>
    </xf>
    <xf numFmtId="0" fontId="3" fillId="0" borderId="9" xfId="0" applyFont="1" applyFill="1" applyBorder="1" applyAlignment="1">
      <alignment horizontal="left" vertical="center" indent="4"/>
    </xf>
    <xf numFmtId="0" fontId="9" fillId="0" borderId="0" xfId="7" applyNumberFormat="1" applyFont="1" applyFill="1" applyBorder="1" applyAlignment="1" applyProtection="1">
      <alignment horizontal="left" vertical="center" wrapText="1"/>
      <protection locked="0"/>
    </xf>
    <xf numFmtId="0" fontId="9" fillId="0" borderId="9" xfId="7" applyNumberFormat="1" applyFont="1" applyFill="1" applyBorder="1" applyAlignment="1" applyProtection="1">
      <alignment horizontal="left" vertical="center" wrapText="1"/>
      <protection locked="0"/>
    </xf>
    <xf numFmtId="0" fontId="9" fillId="0" borderId="8" xfId="7" applyNumberFormat="1" applyFont="1" applyFill="1" applyBorder="1" applyAlignment="1" applyProtection="1">
      <alignment horizontal="left" vertical="top" wrapText="1" indent="15"/>
      <protection locked="0"/>
    </xf>
    <xf numFmtId="0" fontId="9" fillId="0" borderId="0" xfId="7" applyNumberFormat="1" applyFont="1" applyFill="1" applyBorder="1" applyAlignment="1" applyProtection="1">
      <alignment horizontal="left" vertical="top" wrapText="1" indent="15"/>
      <protection locked="0"/>
    </xf>
    <xf numFmtId="0" fontId="9" fillId="0" borderId="9" xfId="7" applyNumberFormat="1" applyFont="1" applyFill="1" applyBorder="1" applyAlignment="1" applyProtection="1">
      <alignment horizontal="left" vertical="top" wrapText="1" indent="15"/>
      <protection locked="0"/>
    </xf>
    <xf numFmtId="164" fontId="8" fillId="0" borderId="0" xfId="5" applyNumberFormat="1" applyFont="1" applyFill="1" applyBorder="1" applyAlignment="1" applyProtection="1">
      <alignment horizontal="right" vertical="center"/>
      <protection locked="0"/>
    </xf>
    <xf numFmtId="49" fontId="3" fillId="0" borderId="1" xfId="6" applyNumberFormat="1" applyFont="1" applyFill="1" applyBorder="1" applyAlignment="1" applyProtection="1">
      <alignment horizontal="left" vertical="center"/>
      <protection locked="0"/>
    </xf>
    <xf numFmtId="0" fontId="3" fillId="0" borderId="1" xfId="6" applyFont="1" applyFill="1" applyBorder="1" applyAlignment="1" applyProtection="1">
      <alignment vertical="top" wrapText="1"/>
      <protection locked="0"/>
    </xf>
    <xf numFmtId="1" fontId="3" fillId="0" borderId="1" xfId="6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Fill="1" applyBorder="1" applyAlignment="1">
      <alignment vertical="center"/>
    </xf>
    <xf numFmtId="164" fontId="3" fillId="0" borderId="1" xfId="8" applyNumberFormat="1" applyFont="1" applyFill="1" applyBorder="1" applyAlignment="1" applyProtection="1">
      <alignment horizontal="right" vertical="center"/>
      <protection locked="0"/>
    </xf>
    <xf numFmtId="0" fontId="3" fillId="0" borderId="5" xfId="9" applyNumberFormat="1" applyFont="1" applyFill="1" applyBorder="1" applyAlignment="1" applyProtection="1">
      <alignment horizontal="left" vertical="center"/>
      <protection locked="0"/>
    </xf>
    <xf numFmtId="164" fontId="10" fillId="0" borderId="16" xfId="5" applyNumberFormat="1" applyFont="1" applyFill="1" applyBorder="1" applyAlignment="1" applyProtection="1">
      <alignment horizontal="right" vertical="center" wrapText="1"/>
      <protection locked="0"/>
    </xf>
    <xf numFmtId="0" fontId="10" fillId="0" borderId="17" xfId="7" applyNumberFormat="1" applyFont="1" applyFill="1" applyBorder="1" applyAlignment="1" applyProtection="1">
      <alignment vertical="top"/>
      <protection locked="0"/>
    </xf>
    <xf numFmtId="167" fontId="11" fillId="0" borderId="0" xfId="7" applyNumberFormat="1" applyFont="1" applyFill="1" applyBorder="1" applyAlignment="1" applyProtection="1">
      <alignment horizontal="right" vertical="top" wrapText="1"/>
      <protection locked="0"/>
    </xf>
    <xf numFmtId="3" fontId="10" fillId="0" borderId="9" xfId="7" applyNumberFormat="1" applyFont="1" applyFill="1" applyBorder="1" applyAlignment="1" applyProtection="1">
      <alignment horizontal="right" vertical="top" wrapText="1"/>
    </xf>
    <xf numFmtId="164" fontId="10" fillId="0" borderId="7" xfId="5" applyNumberFormat="1" applyFont="1" applyFill="1" applyBorder="1" applyAlignment="1" applyProtection="1">
      <alignment horizontal="right" vertical="top" wrapText="1"/>
    </xf>
    <xf numFmtId="0" fontId="9" fillId="0" borderId="17" xfId="7" applyNumberFormat="1" applyFont="1" applyFill="1" applyBorder="1" applyAlignment="1" applyProtection="1">
      <alignment vertical="top"/>
      <protection locked="0"/>
    </xf>
    <xf numFmtId="164" fontId="9" fillId="0" borderId="7" xfId="5" applyNumberFormat="1" applyFont="1" applyFill="1" applyBorder="1" applyAlignment="1" applyProtection="1">
      <alignment horizontal="right" vertical="top" wrapText="1"/>
    </xf>
    <xf numFmtId="164" fontId="9" fillId="0" borderId="7" xfId="5" applyNumberFormat="1" applyFont="1" applyFill="1" applyBorder="1" applyAlignment="1" applyProtection="1">
      <alignment horizontal="right" vertical="top" wrapText="1"/>
      <protection locked="0"/>
    </xf>
    <xf numFmtId="49" fontId="9" fillId="0" borderId="17" xfId="7" applyNumberFormat="1" applyFont="1" applyFill="1" applyBorder="1" applyAlignment="1" applyProtection="1">
      <alignment horizontal="left" vertical="top" wrapText="1"/>
    </xf>
    <xf numFmtId="49" fontId="7" fillId="0" borderId="7" xfId="6" quotePrefix="1" applyNumberFormat="1" applyFont="1" applyFill="1" applyBorder="1" applyAlignment="1" applyProtection="1">
      <alignment vertical="top"/>
      <protection locked="0"/>
    </xf>
    <xf numFmtId="0" fontId="7" fillId="0" borderId="17" xfId="6" applyFont="1" applyFill="1" applyBorder="1" applyAlignment="1" applyProtection="1">
      <alignment vertical="top"/>
      <protection locked="0"/>
    </xf>
    <xf numFmtId="164" fontId="7" fillId="0" borderId="7" xfId="1" applyNumberFormat="1" applyFont="1" applyFill="1" applyBorder="1" applyAlignment="1" applyProtection="1">
      <alignment horizontal="right" vertical="top" wrapText="1"/>
      <protection locked="0"/>
    </xf>
    <xf numFmtId="0" fontId="9" fillId="0" borderId="17" xfId="9" applyNumberFormat="1" applyFont="1" applyFill="1" applyBorder="1" applyAlignment="1" applyProtection="1">
      <alignment horizontal="right" vertical="top"/>
      <protection locked="0"/>
    </xf>
    <xf numFmtId="0" fontId="7" fillId="0" borderId="17" xfId="6" applyFont="1" applyFill="1" applyBorder="1" applyAlignment="1" applyProtection="1">
      <alignment horizontal="left" vertical="top" indent="1"/>
      <protection locked="0"/>
    </xf>
    <xf numFmtId="0" fontId="10" fillId="0" borderId="17" xfId="0" applyFont="1" applyFill="1" applyBorder="1" applyAlignment="1" applyProtection="1">
      <alignment horizontal="center" vertical="top" wrapText="1"/>
    </xf>
    <xf numFmtId="169" fontId="3" fillId="0" borderId="24" xfId="7" applyNumberFormat="1" applyFont="1" applyFill="1" applyBorder="1" applyAlignment="1" applyProtection="1">
      <alignment horizontal="right" vertical="center" wrapText="1" indent="1"/>
    </xf>
    <xf numFmtId="0" fontId="8" fillId="0" borderId="17" xfId="7" applyNumberFormat="1" applyFont="1" applyFill="1" applyBorder="1" applyAlignment="1" applyProtection="1">
      <alignment horizontal="left" vertical="top"/>
      <protection locked="0"/>
    </xf>
    <xf numFmtId="164" fontId="10" fillId="0" borderId="14" xfId="5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0" xfId="5" applyNumberFormat="1" applyFont="1" applyFill="1" applyBorder="1" applyAlignment="1">
      <alignment horizontal="right" vertical="center"/>
    </xf>
    <xf numFmtId="49" fontId="3" fillId="0" borderId="1" xfId="6" applyNumberFormat="1" applyFont="1" applyFill="1" applyBorder="1" applyAlignment="1" applyProtection="1">
      <alignment horizontal="left"/>
      <protection locked="0"/>
    </xf>
    <xf numFmtId="0" fontId="3" fillId="0" borderId="1" xfId="6" applyFont="1" applyFill="1" applyBorder="1" applyAlignment="1" applyProtection="1">
      <alignment wrapText="1"/>
      <protection locked="0"/>
    </xf>
    <xf numFmtId="1" fontId="3" fillId="0" borderId="1" xfId="6" applyNumberFormat="1" applyFont="1" applyFill="1" applyBorder="1" applyAlignment="1" applyProtection="1">
      <alignment horizontal="center" wrapText="1"/>
      <protection locked="0"/>
    </xf>
    <xf numFmtId="164" fontId="3" fillId="0" borderId="1" xfId="0" applyNumberFormat="1" applyFont="1" applyFill="1" applyBorder="1" applyAlignment="1"/>
    <xf numFmtId="164" fontId="3" fillId="0" borderId="1" xfId="8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 vertical="center" wrapText="1"/>
    </xf>
    <xf numFmtId="0" fontId="3" fillId="0" borderId="17" xfId="3" applyFont="1" applyFill="1" applyBorder="1" applyAlignment="1" applyProtection="1">
      <alignment horizontal="left" vertical="top" wrapText="1" indent="1"/>
      <protection locked="0"/>
    </xf>
    <xf numFmtId="170" fontId="7" fillId="0" borderId="22" xfId="11" applyNumberFormat="1" applyFont="1" applyFill="1" applyBorder="1" applyAlignment="1" applyProtection="1">
      <alignment horizontal="right" vertical="top" wrapText="1" indent="1"/>
    </xf>
    <xf numFmtId="170" fontId="7" fillId="0" borderId="23" xfId="11" applyNumberFormat="1" applyFont="1" applyFill="1" applyBorder="1" applyAlignment="1" applyProtection="1">
      <alignment horizontal="right" vertical="top" wrapText="1" indent="1"/>
    </xf>
    <xf numFmtId="169" fontId="3" fillId="0" borderId="25" xfId="7" applyNumberFormat="1" applyFont="1" applyFill="1" applyBorder="1" applyAlignment="1" applyProtection="1">
      <alignment horizontal="right" vertical="center" wrapText="1" indent="1"/>
    </xf>
    <xf numFmtId="0" fontId="3" fillId="0" borderId="26" xfId="3" applyFont="1" applyFill="1" applyBorder="1" applyAlignment="1" applyProtection="1">
      <alignment horizontal="left" vertical="top" wrapText="1"/>
      <protection locked="0"/>
    </xf>
    <xf numFmtId="0" fontId="3" fillId="0" borderId="17" xfId="3" applyFont="1" applyFill="1" applyBorder="1" applyAlignment="1" applyProtection="1">
      <alignment horizontal="left" vertical="top" wrapText="1"/>
      <protection locked="0"/>
    </xf>
    <xf numFmtId="164" fontId="3" fillId="0" borderId="7" xfId="1" applyNumberFormat="1" applyFont="1" applyFill="1" applyBorder="1" applyAlignment="1" applyProtection="1">
      <alignment horizontal="right" vertical="top" wrapText="1"/>
    </xf>
    <xf numFmtId="0" fontId="7" fillId="0" borderId="7" xfId="3" applyFont="1" applyFill="1" applyBorder="1" applyAlignment="1" applyProtection="1">
      <alignment horizontal="left" vertical="top" wrapText="1"/>
      <protection locked="0"/>
    </xf>
    <xf numFmtId="0" fontId="7" fillId="0" borderId="17" xfId="3" applyFont="1" applyFill="1" applyBorder="1" applyAlignment="1" applyProtection="1">
      <alignment horizontal="left" vertical="top" wrapText="1"/>
      <protection locked="0"/>
    </xf>
    <xf numFmtId="0" fontId="7" fillId="0" borderId="7" xfId="3" quotePrefix="1" applyFont="1" applyFill="1" applyBorder="1" applyAlignment="1" applyProtection="1">
      <alignment horizontal="left" vertical="top" wrapText="1"/>
      <protection locked="0"/>
    </xf>
    <xf numFmtId="0" fontId="8" fillId="0" borderId="31" xfId="3" applyFont="1" applyFill="1" applyBorder="1" applyAlignment="1" applyProtection="1">
      <alignment horizontal="right" vertical="top" wrapText="1" indent="1"/>
      <protection locked="0"/>
    </xf>
    <xf numFmtId="0" fontId="8" fillId="0" borderId="9" xfId="3" applyFont="1" applyFill="1" applyBorder="1" applyAlignment="1" applyProtection="1">
      <alignment horizontal="right" vertical="top" wrapText="1" indent="1"/>
      <protection locked="0"/>
    </xf>
    <xf numFmtId="0" fontId="3" fillId="0" borderId="7" xfId="3" applyFont="1" applyFill="1" applyBorder="1" applyAlignment="1" applyProtection="1">
      <alignment horizontal="left" vertical="top" wrapText="1"/>
      <protection locked="0"/>
    </xf>
    <xf numFmtId="164" fontId="7" fillId="0" borderId="7" xfId="1" applyNumberFormat="1" applyFont="1" applyFill="1" applyBorder="1" applyAlignment="1" applyProtection="1">
      <alignment horizontal="right" vertical="top" wrapText="1"/>
    </xf>
    <xf numFmtId="0" fontId="3" fillId="0" borderId="7" xfId="3" applyFont="1" applyFill="1" applyBorder="1" applyAlignment="1" applyProtection="1">
      <alignment horizontal="left" vertical="top"/>
      <protection locked="0"/>
    </xf>
    <xf numFmtId="0" fontId="3" fillId="0" borderId="17" xfId="3" applyFont="1" applyFill="1" applyBorder="1" applyAlignment="1" applyProtection="1">
      <alignment vertical="top" wrapText="1"/>
      <protection locked="0"/>
    </xf>
    <xf numFmtId="0" fontId="9" fillId="0" borderId="17" xfId="7" applyNumberFormat="1" applyFont="1" applyFill="1" applyBorder="1" applyAlignment="1" applyProtection="1">
      <alignment horizontal="left" vertical="top"/>
      <protection locked="0"/>
    </xf>
    <xf numFmtId="0" fontId="9" fillId="0" borderId="0" xfId="7" applyNumberFormat="1" applyFont="1" applyFill="1" applyBorder="1" applyAlignment="1" applyProtection="1">
      <alignment horizontal="left" vertical="top"/>
      <protection locked="0"/>
    </xf>
    <xf numFmtId="0" fontId="9" fillId="0" borderId="9" xfId="7" applyNumberFormat="1" applyFont="1" applyFill="1" applyBorder="1" applyAlignment="1" applyProtection="1">
      <alignment horizontal="left" vertical="top"/>
      <protection locked="0"/>
    </xf>
    <xf numFmtId="0" fontId="10" fillId="0" borderId="17" xfId="7" applyNumberFormat="1" applyFont="1" applyFill="1" applyBorder="1" applyAlignment="1" applyProtection="1">
      <alignment horizontal="left" vertical="top"/>
      <protection locked="0"/>
    </xf>
    <xf numFmtId="168" fontId="7" fillId="0" borderId="18" xfId="10" applyNumberFormat="1" applyFont="1" applyFill="1" applyBorder="1" applyAlignment="1" applyProtection="1">
      <alignment horizontal="center" vertical="center" wrapText="1"/>
      <protection locked="0"/>
    </xf>
    <xf numFmtId="1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164" fontId="7" fillId="0" borderId="7" xfId="5" applyNumberFormat="1" applyFont="1" applyFill="1" applyBorder="1" applyAlignment="1" applyProtection="1">
      <alignment horizontal="right" vertical="top" wrapText="1"/>
    </xf>
    <xf numFmtId="164" fontId="7" fillId="0" borderId="11" xfId="5" applyNumberFormat="1" applyFont="1" applyFill="1" applyBorder="1" applyAlignment="1" applyProtection="1">
      <alignment horizontal="right" vertical="top" wrapText="1"/>
    </xf>
    <xf numFmtId="0" fontId="14" fillId="0" borderId="8" xfId="0" applyFont="1" applyFill="1" applyBorder="1" applyAlignment="1">
      <alignment horizontal="center" vertical="center"/>
    </xf>
    <xf numFmtId="164" fontId="14" fillId="0" borderId="7" xfId="5" applyNumberFormat="1" applyFont="1" applyFill="1" applyBorder="1" applyAlignment="1" applyProtection="1">
      <alignment horizontal="right" vertical="center" wrapText="1"/>
    </xf>
    <xf numFmtId="164" fontId="7" fillId="0" borderId="9" xfId="5" applyNumberFormat="1" applyFont="1" applyFill="1" applyBorder="1" applyAlignment="1" applyProtection="1">
      <alignment horizontal="right" vertical="center" wrapText="1"/>
    </xf>
    <xf numFmtId="164" fontId="9" fillId="0" borderId="7" xfId="5" applyNumberFormat="1" applyFont="1" applyFill="1" applyBorder="1" applyAlignment="1" applyProtection="1">
      <alignment horizontal="right" vertical="center" wrapText="1"/>
    </xf>
    <xf numFmtId="164" fontId="7" fillId="0" borderId="7" xfId="1" applyNumberFormat="1" applyFont="1" applyFill="1" applyBorder="1" applyAlignment="1">
      <alignment horizontal="right" vertical="top" wrapText="1"/>
    </xf>
    <xf numFmtId="164" fontId="7" fillId="0" borderId="12" xfId="5" applyNumberFormat="1" applyFont="1" applyFill="1" applyBorder="1" applyAlignment="1" applyProtection="1">
      <alignment horizontal="right" vertical="center" wrapText="1"/>
    </xf>
    <xf numFmtId="164" fontId="10" fillId="0" borderId="14" xfId="5" applyNumberFormat="1" applyFont="1" applyFill="1" applyBorder="1" applyAlignment="1" applyProtection="1">
      <alignment horizontal="right" vertical="center" wrapText="1"/>
    </xf>
    <xf numFmtId="164" fontId="13" fillId="0" borderId="0" xfId="0" applyNumberFormat="1" applyFont="1"/>
    <xf numFmtId="164" fontId="15" fillId="0" borderId="0" xfId="0" applyNumberFormat="1" applyFont="1"/>
    <xf numFmtId="171" fontId="3" fillId="0" borderId="0" xfId="1" applyNumberFormat="1" applyFont="1" applyFill="1" applyBorder="1" applyAlignment="1">
      <alignment horizontal="center" vertical="center" wrapText="1"/>
    </xf>
    <xf numFmtId="171" fontId="6" fillId="0" borderId="0" xfId="1" applyNumberFormat="1" applyFont="1" applyFill="1" applyBorder="1" applyAlignment="1" applyProtection="1">
      <alignment horizontal="left" vertical="center"/>
      <protection locked="0"/>
    </xf>
    <xf numFmtId="171" fontId="3" fillId="0" borderId="1" xfId="1" applyNumberFormat="1" applyFont="1" applyFill="1" applyBorder="1" applyAlignment="1" applyProtection="1">
      <alignment horizontal="right" vertical="center"/>
      <protection locked="0"/>
    </xf>
    <xf numFmtId="171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71" fontId="7" fillId="0" borderId="7" xfId="5" applyNumberFormat="1" applyFont="1" applyFill="1" applyBorder="1" applyAlignment="1" applyProtection="1">
      <alignment horizontal="right" vertical="center" wrapText="1"/>
    </xf>
    <xf numFmtId="171" fontId="7" fillId="0" borderId="7" xfId="5" applyNumberFormat="1" applyFont="1" applyFill="1" applyBorder="1" applyAlignment="1" applyProtection="1">
      <alignment horizontal="right" vertical="top" wrapText="1"/>
    </xf>
    <xf numFmtId="171" fontId="7" fillId="0" borderId="11" xfId="5" applyNumberFormat="1" applyFont="1" applyFill="1" applyBorder="1" applyAlignment="1" applyProtection="1">
      <alignment horizontal="right" vertical="top" wrapText="1"/>
    </xf>
    <xf numFmtId="171" fontId="14" fillId="0" borderId="7" xfId="5" applyNumberFormat="1" applyFont="1" applyFill="1" applyBorder="1" applyAlignment="1" applyProtection="1">
      <alignment horizontal="right" vertical="center" wrapText="1"/>
    </xf>
    <xf numFmtId="171" fontId="7" fillId="0" borderId="9" xfId="5" applyNumberFormat="1" applyFont="1" applyFill="1" applyBorder="1" applyAlignment="1" applyProtection="1">
      <alignment horizontal="right" vertical="center" wrapText="1"/>
    </xf>
    <xf numFmtId="171" fontId="9" fillId="0" borderId="7" xfId="5" applyNumberFormat="1" applyFont="1" applyFill="1" applyBorder="1" applyAlignment="1" applyProtection="1">
      <alignment horizontal="right" vertical="center" wrapText="1"/>
    </xf>
    <xf numFmtId="171" fontId="7" fillId="0" borderId="7" xfId="1" applyNumberFormat="1" applyFont="1" applyFill="1" applyBorder="1" applyAlignment="1">
      <alignment horizontal="right" vertical="top" wrapText="1"/>
    </xf>
    <xf numFmtId="171" fontId="7" fillId="0" borderId="12" xfId="5" applyNumberFormat="1" applyFont="1" applyFill="1" applyBorder="1" applyAlignment="1" applyProtection="1">
      <alignment horizontal="right" vertical="center" wrapText="1"/>
    </xf>
    <xf numFmtId="171" fontId="10" fillId="0" borderId="14" xfId="5" applyNumberFormat="1" applyFont="1" applyFill="1" applyBorder="1" applyAlignment="1" applyProtection="1">
      <alignment horizontal="right" vertical="center" wrapText="1"/>
    </xf>
    <xf numFmtId="171" fontId="3" fillId="0" borderId="0" xfId="5" applyNumberFormat="1" applyFont="1" applyFill="1" applyBorder="1" applyAlignment="1">
      <alignment horizontal="right" vertical="center"/>
    </xf>
    <xf numFmtId="171" fontId="3" fillId="0" borderId="1" xfId="0" applyNumberFormat="1" applyFont="1" applyFill="1" applyBorder="1" applyAlignment="1">
      <alignment vertical="center"/>
    </xf>
    <xf numFmtId="17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1" fontId="10" fillId="0" borderId="16" xfId="5" applyNumberFormat="1" applyFont="1" applyFill="1" applyBorder="1" applyAlignment="1" applyProtection="1">
      <alignment horizontal="right" vertical="center" wrapText="1"/>
      <protection locked="0"/>
    </xf>
    <xf numFmtId="171" fontId="10" fillId="0" borderId="7" xfId="5" applyNumberFormat="1" applyFont="1" applyFill="1" applyBorder="1" applyAlignment="1" applyProtection="1">
      <alignment horizontal="right" vertical="top" wrapText="1"/>
    </xf>
    <xf numFmtId="171" fontId="9" fillId="0" borderId="7" xfId="5" applyNumberFormat="1" applyFont="1" applyFill="1" applyBorder="1" applyAlignment="1" applyProtection="1">
      <alignment horizontal="right" vertical="top" wrapText="1"/>
    </xf>
    <xf numFmtId="171" fontId="10" fillId="0" borderId="14" xfId="5" applyNumberFormat="1" applyFont="1" applyFill="1" applyBorder="1" applyAlignment="1" applyProtection="1">
      <alignment horizontal="right" vertical="center" wrapText="1"/>
      <protection locked="0"/>
    </xf>
    <xf numFmtId="171" fontId="3" fillId="0" borderId="1" xfId="0" applyNumberFormat="1" applyFont="1" applyFill="1" applyBorder="1" applyAlignment="1"/>
    <xf numFmtId="171" fontId="7" fillId="0" borderId="7" xfId="1" applyNumberFormat="1" applyFont="1" applyFill="1" applyBorder="1" applyAlignment="1" applyProtection="1">
      <alignment horizontal="right" vertical="top" wrapText="1"/>
      <protection locked="0"/>
    </xf>
    <xf numFmtId="171" fontId="3" fillId="0" borderId="7" xfId="1" applyNumberFormat="1" applyFont="1" applyFill="1" applyBorder="1" applyAlignment="1" applyProtection="1">
      <alignment horizontal="right" vertical="top" wrapText="1"/>
    </xf>
    <xf numFmtId="171" fontId="7" fillId="0" borderId="7" xfId="1" applyNumberFormat="1" applyFont="1" applyFill="1" applyBorder="1" applyAlignment="1" applyProtection="1">
      <alignment horizontal="right" vertical="top" wrapText="1"/>
    </xf>
    <xf numFmtId="171" fontId="9" fillId="0" borderId="7" xfId="5" applyNumberFormat="1" applyFont="1" applyFill="1" applyBorder="1" applyAlignment="1" applyProtection="1">
      <alignment horizontal="right" vertical="top" wrapText="1"/>
      <protection locked="0"/>
    </xf>
    <xf numFmtId="171" fontId="13" fillId="0" borderId="0" xfId="0" applyNumberFormat="1" applyFont="1"/>
    <xf numFmtId="0" fontId="3" fillId="0" borderId="2" xfId="4" applyFont="1" applyFill="1" applyBorder="1" applyAlignment="1" applyProtection="1">
      <alignment horizontal="center" vertical="center" wrapText="1"/>
      <protection locked="0"/>
    </xf>
    <xf numFmtId="0" fontId="3" fillId="0" borderId="3" xfId="4" applyFont="1" applyFill="1" applyBorder="1" applyAlignment="1" applyProtection="1">
      <alignment horizontal="center" vertical="center" wrapText="1"/>
      <protection locked="0"/>
    </xf>
    <xf numFmtId="0" fontId="3" fillId="0" borderId="4" xfId="4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indent="12"/>
    </xf>
    <xf numFmtId="0" fontId="8" fillId="0" borderId="0" xfId="0" applyFont="1" applyFill="1" applyBorder="1" applyAlignment="1">
      <alignment horizontal="left" vertical="center" indent="12"/>
    </xf>
    <xf numFmtId="0" fontId="7" fillId="0" borderId="6" xfId="6" applyFont="1" applyFill="1" applyBorder="1" applyAlignment="1" applyProtection="1">
      <alignment horizontal="left" vertical="center" wrapText="1" indent="16"/>
      <protection locked="0"/>
    </xf>
    <xf numFmtId="0" fontId="7" fillId="0" borderId="7" xfId="6" applyFont="1" applyFill="1" applyBorder="1" applyAlignment="1" applyProtection="1">
      <alignment horizontal="left" vertical="center" wrapText="1" indent="16"/>
      <protection locked="0"/>
    </xf>
    <xf numFmtId="0" fontId="7" fillId="0" borderId="10" xfId="6" applyFont="1" applyFill="1" applyBorder="1" applyAlignment="1" applyProtection="1">
      <alignment horizontal="left" vertical="center" wrapText="1" indent="16"/>
      <protection locked="0"/>
    </xf>
    <xf numFmtId="0" fontId="7" fillId="0" borderId="11" xfId="6" applyFont="1" applyFill="1" applyBorder="1" applyAlignment="1" applyProtection="1">
      <alignment horizontal="left" vertical="center" wrapText="1" indent="16"/>
      <protection locked="0"/>
    </xf>
    <xf numFmtId="0" fontId="10" fillId="0" borderId="6" xfId="0" applyFont="1" applyFill="1" applyBorder="1" applyAlignment="1">
      <alignment horizontal="left" vertical="center" indent="1"/>
    </xf>
    <xf numFmtId="0" fontId="10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7" fillId="0" borderId="8" xfId="6" applyFont="1" applyFill="1" applyBorder="1" applyAlignment="1" applyProtection="1">
      <alignment horizontal="left" vertical="center" wrapText="1" indent="16"/>
      <protection locked="0"/>
    </xf>
    <xf numFmtId="0" fontId="7" fillId="0" borderId="0" xfId="6" applyFont="1" applyFill="1" applyBorder="1" applyAlignment="1" applyProtection="1">
      <alignment horizontal="left" vertical="center" wrapText="1" indent="16"/>
      <protection locked="0"/>
    </xf>
    <xf numFmtId="0" fontId="7" fillId="0" borderId="9" xfId="6" applyFont="1" applyFill="1" applyBorder="1" applyAlignment="1" applyProtection="1">
      <alignment horizontal="left" vertical="center" wrapText="1" indent="16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7" applyNumberFormat="1" applyFont="1" applyFill="1" applyBorder="1" applyAlignment="1" applyProtection="1">
      <alignment horizontal="left" vertical="top"/>
      <protection locked="0"/>
    </xf>
    <xf numFmtId="0" fontId="10" fillId="0" borderId="0" xfId="7" applyNumberFormat="1" applyFont="1" applyFill="1" applyBorder="1" applyAlignment="1" applyProtection="1">
      <alignment horizontal="left" vertical="top"/>
      <protection locked="0"/>
    </xf>
    <xf numFmtId="0" fontId="10" fillId="0" borderId="9" xfId="7" applyNumberFormat="1" applyFont="1" applyFill="1" applyBorder="1" applyAlignment="1" applyProtection="1">
      <alignment horizontal="left" vertical="top"/>
      <protection locked="0"/>
    </xf>
    <xf numFmtId="0" fontId="9" fillId="0" borderId="17" xfId="7" applyNumberFormat="1" applyFont="1" applyFill="1" applyBorder="1" applyAlignment="1" applyProtection="1">
      <alignment horizontal="left" vertical="top"/>
      <protection locked="0"/>
    </xf>
    <xf numFmtId="0" fontId="9" fillId="0" borderId="0" xfId="7" applyNumberFormat="1" applyFont="1" applyFill="1" applyBorder="1" applyAlignment="1" applyProtection="1">
      <alignment horizontal="left" vertical="top"/>
      <protection locked="0"/>
    </xf>
    <xf numFmtId="0" fontId="9" fillId="0" borderId="9" xfId="7" applyNumberFormat="1" applyFont="1" applyFill="1" applyBorder="1" applyAlignment="1" applyProtection="1">
      <alignment horizontal="left" vertical="top"/>
      <protection locked="0"/>
    </xf>
    <xf numFmtId="49" fontId="3" fillId="0" borderId="0" xfId="6" applyNumberFormat="1" applyFont="1" applyFill="1" applyBorder="1" applyAlignment="1" applyProtection="1">
      <alignment horizontal="left" vertical="center" indent="1"/>
      <protection locked="0"/>
    </xf>
    <xf numFmtId="0" fontId="3" fillId="0" borderId="5" xfId="9" applyNumberFormat="1" applyFont="1" applyFill="1" applyBorder="1" applyAlignment="1" applyProtection="1">
      <alignment horizontal="center" vertical="center"/>
      <protection locked="0"/>
    </xf>
    <xf numFmtId="0" fontId="10" fillId="0" borderId="15" xfId="7" applyNumberFormat="1" applyFont="1" applyFill="1" applyBorder="1" applyAlignment="1" applyProtection="1">
      <alignment horizontal="left" vertical="center" wrapText="1"/>
      <protection locked="0"/>
    </xf>
    <xf numFmtId="0" fontId="10" fillId="0" borderId="14" xfId="7" applyNumberFormat="1" applyFont="1" applyFill="1" applyBorder="1" applyAlignment="1" applyProtection="1">
      <alignment horizontal="center" vertical="center" wrapText="1"/>
      <protection locked="0"/>
    </xf>
    <xf numFmtId="168" fontId="7" fillId="0" borderId="27" xfId="10" applyNumberFormat="1" applyFont="1" applyFill="1" applyBorder="1" applyAlignment="1" applyProtection="1">
      <alignment horizontal="center" vertical="center" wrapText="1"/>
      <protection locked="0"/>
    </xf>
    <xf numFmtId="168" fontId="7" fillId="0" borderId="28" xfId="10" applyNumberFormat="1" applyFont="1" applyFill="1" applyBorder="1" applyAlignment="1" applyProtection="1">
      <alignment horizontal="center" vertical="center" wrapText="1"/>
      <protection locked="0"/>
    </xf>
    <xf numFmtId="0" fontId="7" fillId="0" borderId="29" xfId="3" applyFont="1" applyFill="1" applyBorder="1" applyAlignment="1" applyProtection="1">
      <alignment horizontal="right" vertical="top" wrapText="1" indent="1"/>
      <protection locked="0"/>
    </xf>
    <xf numFmtId="0" fontId="7" fillId="0" borderId="30" xfId="3" applyFont="1" applyFill="1" applyBorder="1" applyAlignment="1" applyProtection="1">
      <alignment horizontal="right" vertical="top" wrapText="1" indent="1"/>
      <protection locked="0"/>
    </xf>
    <xf numFmtId="168" fontId="7" fillId="0" borderId="22" xfId="10" applyNumberFormat="1" applyFont="1" applyFill="1" applyBorder="1" applyAlignment="1" applyProtection="1">
      <alignment horizontal="center" vertical="center" wrapText="1"/>
      <protection locked="0"/>
    </xf>
    <xf numFmtId="168" fontId="7" fillId="0" borderId="20" xfId="10" applyNumberFormat="1" applyFont="1" applyFill="1" applyBorder="1" applyAlignment="1" applyProtection="1">
      <alignment horizontal="center" vertical="center" wrapText="1"/>
      <protection locked="0"/>
    </xf>
    <xf numFmtId="1" fontId="7" fillId="0" borderId="23" xfId="10" applyNumberFormat="1" applyFont="1" applyFill="1" applyBorder="1" applyAlignment="1" applyProtection="1">
      <alignment horizontal="center" vertical="center" wrapText="1"/>
      <protection locked="0"/>
    </xf>
    <xf numFmtId="1" fontId="7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12" fillId="0" borderId="32" xfId="3" applyFont="1" applyFill="1" applyBorder="1" applyAlignment="1" applyProtection="1">
      <alignment horizontal="right" vertical="top" wrapText="1" indent="1"/>
      <protection locked="0"/>
    </xf>
    <xf numFmtId="0" fontId="12" fillId="0" borderId="33" xfId="3" applyFont="1" applyFill="1" applyBorder="1" applyAlignment="1" applyProtection="1">
      <alignment horizontal="right" vertical="top" wrapText="1" indent="1"/>
      <protection locked="0"/>
    </xf>
    <xf numFmtId="49" fontId="3" fillId="0" borderId="0" xfId="6" applyNumberFormat="1" applyFont="1" applyFill="1" applyBorder="1" applyAlignment="1" applyProtection="1">
      <alignment horizontal="left"/>
      <protection locked="0"/>
    </xf>
    <xf numFmtId="0" fontId="10" fillId="0" borderId="34" xfId="7" applyNumberFormat="1" applyFont="1" applyFill="1" applyBorder="1" applyAlignment="1" applyProtection="1">
      <alignment horizontal="left" vertical="center" wrapText="1"/>
      <protection locked="0"/>
    </xf>
    <xf numFmtId="168" fontId="7" fillId="0" borderId="35" xfId="10" applyNumberFormat="1" applyFont="1" applyFill="1" applyBorder="1" applyAlignment="1" applyProtection="1">
      <alignment horizontal="center" vertical="center" wrapText="1"/>
      <protection locked="0"/>
    </xf>
    <xf numFmtId="168" fontId="7" fillId="0" borderId="36" xfId="10" applyNumberFormat="1" applyFont="1" applyFill="1" applyBorder="1" applyAlignment="1" applyProtection="1">
      <alignment horizontal="center" vertical="center" wrapText="1"/>
      <protection locked="0"/>
    </xf>
    <xf numFmtId="164" fontId="7" fillId="0" borderId="32" xfId="1" applyNumberFormat="1" applyFont="1" applyFill="1" applyBorder="1" applyAlignment="1" applyProtection="1">
      <alignment horizontal="right" vertical="top" wrapText="1" indent="1"/>
      <protection locked="0"/>
    </xf>
    <xf numFmtId="164" fontId="7" fillId="0" borderId="33" xfId="1" applyNumberFormat="1" applyFont="1" applyFill="1" applyBorder="1" applyAlignment="1" applyProtection="1">
      <alignment horizontal="right" vertical="top" wrapText="1" indent="1"/>
      <protection locked="0"/>
    </xf>
    <xf numFmtId="164" fontId="7" fillId="0" borderId="31" xfId="1" applyNumberFormat="1" applyFont="1" applyFill="1" applyBorder="1" applyAlignment="1" applyProtection="1">
      <alignment horizontal="right" vertical="top" wrapText="1" indent="1"/>
      <protection locked="0"/>
    </xf>
    <xf numFmtId="164" fontId="7" fillId="0" borderId="9" xfId="1" applyNumberFormat="1" applyFont="1" applyFill="1" applyBorder="1" applyAlignment="1" applyProtection="1">
      <alignment horizontal="right" vertical="top" wrapText="1" indent="1"/>
      <protection locked="0"/>
    </xf>
  </cellXfs>
  <cellStyles count="12">
    <cellStyle name="Comma" xfId="1" builtinId="3"/>
    <cellStyle name="Comma 10 2" xfId="8"/>
    <cellStyle name="Comma 15 2" xfId="5"/>
    <cellStyle name="Comma 2 2" xfId="10"/>
    <cellStyle name="Comma 9" xfId="11"/>
    <cellStyle name="Normal" xfId="0" builtinId="0"/>
    <cellStyle name="Normal 144 2" xfId="2"/>
    <cellStyle name="Normal 2" xfId="3"/>
    <cellStyle name="Normal 2 2 2" xfId="6"/>
    <cellStyle name="Normal 3" xfId="4"/>
    <cellStyle name="TableStyleLight1" xfId="7"/>
    <cellStyle name="TableStyleLight1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22" workbookViewId="0">
      <selection activeCell="E43" sqref="E43"/>
    </sheetView>
  </sheetViews>
  <sheetFormatPr defaultRowHeight="18" x14ac:dyDescent="0.35"/>
  <cols>
    <col min="1" max="1" width="23.6640625" style="79" customWidth="1"/>
    <col min="2" max="2" width="32.88671875" style="79" bestFit="1" customWidth="1"/>
    <col min="3" max="3" width="5" style="79" customWidth="1"/>
    <col min="4" max="4" width="14.5546875" style="79" hidden="1" customWidth="1"/>
    <col min="5" max="5" width="13.109375" style="116" bestFit="1" customWidth="1"/>
    <col min="6" max="8" width="11.88671875" style="79" bestFit="1" customWidth="1"/>
    <col min="9" max="10" width="8.88671875" style="79"/>
    <col min="11" max="14" width="11.21875" style="79" bestFit="1" customWidth="1"/>
    <col min="15" max="16384" width="8.88671875" style="79"/>
  </cols>
  <sheetData>
    <row r="1" spans="1:8" x14ac:dyDescent="0.35">
      <c r="A1" s="1"/>
      <c r="B1" s="1"/>
      <c r="C1" s="1"/>
      <c r="D1" s="1"/>
      <c r="E1" s="91"/>
      <c r="F1" s="2"/>
      <c r="G1" s="2"/>
      <c r="H1" s="2"/>
    </row>
    <row r="2" spans="1:8" x14ac:dyDescent="0.35">
      <c r="A2" s="3" t="s">
        <v>0</v>
      </c>
      <c r="B2" s="4"/>
      <c r="C2" s="4"/>
      <c r="D2" s="5"/>
      <c r="E2" s="92"/>
      <c r="F2" s="6"/>
      <c r="G2" s="6"/>
      <c r="H2" s="6"/>
    </row>
    <row r="3" spans="1:8" x14ac:dyDescent="0.35">
      <c r="A3" s="7"/>
      <c r="B3" s="8"/>
      <c r="C3" s="8"/>
      <c r="D3" s="9"/>
      <c r="E3" s="93"/>
      <c r="F3" s="10"/>
      <c r="G3" s="10"/>
      <c r="H3" s="10" t="s">
        <v>1</v>
      </c>
    </row>
    <row r="4" spans="1:8" ht="34.799999999999997" x14ac:dyDescent="0.35">
      <c r="A4" s="117" t="s">
        <v>2</v>
      </c>
      <c r="B4" s="118"/>
      <c r="C4" s="118"/>
      <c r="D4" s="119"/>
      <c r="E4" s="94" t="s">
        <v>3</v>
      </c>
      <c r="F4" s="11" t="s">
        <v>4</v>
      </c>
      <c r="G4" s="11" t="s">
        <v>5</v>
      </c>
      <c r="H4" s="11" t="s">
        <v>6</v>
      </c>
    </row>
    <row r="5" spans="1:8" x14ac:dyDescent="0.35">
      <c r="A5" s="120" t="s">
        <v>7</v>
      </c>
      <c r="B5" s="121"/>
      <c r="C5" s="121"/>
      <c r="D5" s="121"/>
      <c r="E5" s="95">
        <v>613000000</v>
      </c>
      <c r="F5" s="13">
        <v>751000000</v>
      </c>
      <c r="G5" s="12">
        <v>706000000</v>
      </c>
      <c r="H5" s="12">
        <v>638000000</v>
      </c>
    </row>
    <row r="6" spans="1:8" x14ac:dyDescent="0.35">
      <c r="A6" s="122" t="s">
        <v>8</v>
      </c>
      <c r="B6" s="123"/>
      <c r="C6" s="14"/>
      <c r="D6" s="15"/>
      <c r="E6" s="95"/>
      <c r="F6" s="12"/>
      <c r="G6" s="12"/>
      <c r="H6" s="12"/>
    </row>
    <row r="7" spans="1:8" x14ac:dyDescent="0.35">
      <c r="A7" s="124" t="s">
        <v>9</v>
      </c>
      <c r="B7" s="125"/>
      <c r="C7" s="125"/>
      <c r="D7" s="125"/>
      <c r="E7" s="96">
        <v>603700000</v>
      </c>
      <c r="F7" s="80">
        <v>734500000</v>
      </c>
      <c r="G7" s="80">
        <v>697200000</v>
      </c>
      <c r="H7" s="80">
        <v>634700000</v>
      </c>
    </row>
    <row r="8" spans="1:8" ht="18.600000000000001" thickBot="1" x14ac:dyDescent="0.4">
      <c r="A8" s="126" t="s">
        <v>10</v>
      </c>
      <c r="B8" s="127"/>
      <c r="C8" s="127"/>
      <c r="D8" s="127"/>
      <c r="E8" s="97">
        <v>9300000</v>
      </c>
      <c r="F8" s="81">
        <v>16500000</v>
      </c>
      <c r="G8" s="81">
        <v>8800000</v>
      </c>
      <c r="H8" s="81">
        <v>3300000</v>
      </c>
    </row>
    <row r="9" spans="1:8" ht="18.600000000000001" thickTop="1" x14ac:dyDescent="0.35">
      <c r="A9" s="82"/>
      <c r="B9" s="16"/>
      <c r="C9" s="16"/>
      <c r="D9" s="17"/>
      <c r="E9" s="98"/>
      <c r="F9" s="83"/>
      <c r="G9" s="83"/>
      <c r="H9" s="83"/>
    </row>
    <row r="10" spans="1:8" x14ac:dyDescent="0.35">
      <c r="A10" s="128" t="s">
        <v>11</v>
      </c>
      <c r="B10" s="129"/>
      <c r="C10" s="129"/>
      <c r="D10" s="129"/>
      <c r="E10" s="95">
        <v>78800000</v>
      </c>
      <c r="F10" s="12">
        <v>84800000</v>
      </c>
      <c r="G10" s="12">
        <v>84900000</v>
      </c>
      <c r="H10" s="12">
        <v>85400000</v>
      </c>
    </row>
    <row r="11" spans="1:8" x14ac:dyDescent="0.35">
      <c r="A11" s="124" t="s">
        <v>12</v>
      </c>
      <c r="B11" s="125"/>
      <c r="C11" s="125"/>
      <c r="D11" s="125"/>
      <c r="E11" s="95">
        <v>78800000</v>
      </c>
      <c r="F11" s="12">
        <v>84800000</v>
      </c>
      <c r="G11" s="12">
        <v>84900000</v>
      </c>
      <c r="H11" s="12">
        <v>85400000</v>
      </c>
    </row>
    <row r="12" spans="1:8" x14ac:dyDescent="0.35">
      <c r="A12" s="124" t="s">
        <v>13</v>
      </c>
      <c r="B12" s="125"/>
      <c r="C12" s="125"/>
      <c r="D12" s="125"/>
      <c r="E12" s="99">
        <v>0</v>
      </c>
      <c r="F12" s="84">
        <v>0</v>
      </c>
      <c r="G12" s="84">
        <v>0</v>
      </c>
      <c r="H12" s="84">
        <v>0</v>
      </c>
    </row>
    <row r="13" spans="1:8" x14ac:dyDescent="0.35">
      <c r="A13" s="18"/>
      <c r="B13" s="19"/>
      <c r="C13" s="19"/>
      <c r="D13" s="20"/>
      <c r="E13" s="100"/>
      <c r="F13" s="85"/>
      <c r="G13" s="85"/>
      <c r="H13" s="85"/>
    </row>
    <row r="14" spans="1:8" x14ac:dyDescent="0.35">
      <c r="A14" s="130" t="s">
        <v>14</v>
      </c>
      <c r="B14" s="131"/>
      <c r="C14" s="131"/>
      <c r="D14" s="132"/>
      <c r="E14" s="101">
        <v>153100000</v>
      </c>
      <c r="F14" s="86">
        <v>173800000</v>
      </c>
      <c r="G14" s="86">
        <v>173700000</v>
      </c>
      <c r="H14" s="86">
        <v>174500000</v>
      </c>
    </row>
    <row r="15" spans="1:8" x14ac:dyDescent="0.35">
      <c r="A15" s="124" t="s">
        <v>12</v>
      </c>
      <c r="B15" s="125"/>
      <c r="C15" s="125"/>
      <c r="D15" s="125"/>
      <c r="E15" s="95">
        <v>153100000</v>
      </c>
      <c r="F15" s="12">
        <v>170100000</v>
      </c>
      <c r="G15" s="12">
        <v>172400000</v>
      </c>
      <c r="H15" s="12">
        <v>173500000</v>
      </c>
    </row>
    <row r="16" spans="1:8" x14ac:dyDescent="0.35">
      <c r="A16" s="124" t="s">
        <v>13</v>
      </c>
      <c r="B16" s="125"/>
      <c r="C16" s="125"/>
      <c r="D16" s="125"/>
      <c r="E16" s="95">
        <v>0</v>
      </c>
      <c r="F16" s="12">
        <v>3700000</v>
      </c>
      <c r="G16" s="12">
        <v>1300000</v>
      </c>
      <c r="H16" s="12">
        <v>1000000</v>
      </c>
    </row>
    <row r="17" spans="1:8" x14ac:dyDescent="0.35">
      <c r="A17" s="130" t="s">
        <v>15</v>
      </c>
      <c r="B17" s="131"/>
      <c r="C17" s="131"/>
      <c r="D17" s="132"/>
      <c r="E17" s="101">
        <v>16900000</v>
      </c>
      <c r="F17" s="86">
        <v>17600000</v>
      </c>
      <c r="G17" s="86">
        <v>17500000</v>
      </c>
      <c r="H17" s="86">
        <v>17700000</v>
      </c>
    </row>
    <row r="18" spans="1:8" x14ac:dyDescent="0.35">
      <c r="A18" s="124" t="s">
        <v>12</v>
      </c>
      <c r="B18" s="125"/>
      <c r="C18" s="125"/>
      <c r="D18" s="125"/>
      <c r="E18" s="95">
        <v>16600000</v>
      </c>
      <c r="F18" s="12">
        <v>16700000</v>
      </c>
      <c r="G18" s="12">
        <v>17500000</v>
      </c>
      <c r="H18" s="12">
        <v>17700000</v>
      </c>
    </row>
    <row r="19" spans="1:8" x14ac:dyDescent="0.35">
      <c r="A19" s="124" t="s">
        <v>13</v>
      </c>
      <c r="B19" s="125"/>
      <c r="C19" s="125"/>
      <c r="D19" s="125"/>
      <c r="E19" s="95">
        <v>300000</v>
      </c>
      <c r="F19" s="12">
        <v>900000</v>
      </c>
      <c r="G19" s="12">
        <v>0</v>
      </c>
      <c r="H19" s="12">
        <v>0</v>
      </c>
    </row>
    <row r="20" spans="1:8" x14ac:dyDescent="0.35">
      <c r="A20" s="130" t="s">
        <v>16</v>
      </c>
      <c r="B20" s="131"/>
      <c r="C20" s="131"/>
      <c r="D20" s="132"/>
      <c r="E20" s="101">
        <v>364200000</v>
      </c>
      <c r="F20" s="86">
        <v>474800000</v>
      </c>
      <c r="G20" s="86">
        <v>429900000</v>
      </c>
      <c r="H20" s="86">
        <v>360400000</v>
      </c>
    </row>
    <row r="21" spans="1:8" x14ac:dyDescent="0.35">
      <c r="A21" s="124" t="s">
        <v>12</v>
      </c>
      <c r="B21" s="125"/>
      <c r="C21" s="125"/>
      <c r="D21" s="125"/>
      <c r="E21" s="95">
        <v>355200000</v>
      </c>
      <c r="F21" s="12">
        <v>462900000</v>
      </c>
      <c r="G21" s="12">
        <v>422400000</v>
      </c>
      <c r="H21" s="12">
        <v>358100000</v>
      </c>
    </row>
    <row r="22" spans="1:8" ht="18.600000000000001" thickBot="1" x14ac:dyDescent="0.4">
      <c r="A22" s="133" t="s">
        <v>13</v>
      </c>
      <c r="B22" s="134"/>
      <c r="C22" s="134"/>
      <c r="D22" s="135"/>
      <c r="E22" s="102">
        <v>9000000</v>
      </c>
      <c r="F22" s="87">
        <v>11900000</v>
      </c>
      <c r="G22" s="87">
        <v>7500000</v>
      </c>
      <c r="H22" s="87">
        <v>2300000</v>
      </c>
    </row>
    <row r="23" spans="1:8" ht="18.600000000000001" thickBot="1" x14ac:dyDescent="0.4">
      <c r="A23" s="136" t="s">
        <v>17</v>
      </c>
      <c r="B23" s="137"/>
      <c r="C23" s="137"/>
      <c r="D23" s="137"/>
      <c r="E23" s="103">
        <v>613000000</v>
      </c>
      <c r="F23" s="88">
        <v>751000000</v>
      </c>
      <c r="G23" s="88">
        <v>706000000</v>
      </c>
      <c r="H23" s="88">
        <v>638000000</v>
      </c>
    </row>
    <row r="24" spans="1:8" x14ac:dyDescent="0.35">
      <c r="A24" s="46"/>
      <c r="B24" s="47"/>
      <c r="C24" s="48"/>
      <c r="D24" s="49"/>
      <c r="E24" s="104"/>
      <c r="F24" s="50"/>
      <c r="G24" s="50"/>
      <c r="H24" s="21"/>
    </row>
    <row r="25" spans="1:8" x14ac:dyDescent="0.35">
      <c r="A25" s="144" t="s">
        <v>18</v>
      </c>
      <c r="B25" s="144"/>
      <c r="C25" s="144"/>
      <c r="D25" s="144"/>
      <c r="E25" s="144"/>
      <c r="F25" s="144"/>
      <c r="G25" s="144"/>
      <c r="H25" s="144"/>
    </row>
    <row r="26" spans="1:8" x14ac:dyDescent="0.35">
      <c r="A26" s="22"/>
      <c r="B26" s="23"/>
      <c r="C26" s="23"/>
      <c r="D26" s="24"/>
      <c r="E26" s="105"/>
      <c r="F26" s="25"/>
      <c r="G26" s="25"/>
      <c r="H26" s="26" t="s">
        <v>1</v>
      </c>
    </row>
    <row r="27" spans="1:8" ht="34.799999999999997" x14ac:dyDescent="0.35">
      <c r="A27" s="27" t="s">
        <v>19</v>
      </c>
      <c r="B27" s="145" t="s">
        <v>2</v>
      </c>
      <c r="C27" s="145"/>
      <c r="D27" s="145"/>
      <c r="E27" s="106" t="s">
        <v>3</v>
      </c>
      <c r="F27" s="11" t="s">
        <v>4</v>
      </c>
      <c r="G27" s="11" t="s">
        <v>5</v>
      </c>
      <c r="H27" s="11" t="s">
        <v>6</v>
      </c>
    </row>
    <row r="28" spans="1:8" x14ac:dyDescent="0.35">
      <c r="A28" s="146" t="s">
        <v>12</v>
      </c>
      <c r="B28" s="146"/>
      <c r="C28" s="146"/>
      <c r="D28" s="146"/>
      <c r="E28" s="107">
        <v>78800000</v>
      </c>
      <c r="F28" s="28">
        <v>84800000</v>
      </c>
      <c r="G28" s="28">
        <v>84900000</v>
      </c>
      <c r="H28" s="28">
        <v>85400000</v>
      </c>
    </row>
    <row r="29" spans="1:8" x14ac:dyDescent="0.35">
      <c r="A29" s="76">
        <v>21</v>
      </c>
      <c r="B29" s="29" t="s">
        <v>20</v>
      </c>
      <c r="C29" s="30"/>
      <c r="D29" s="31"/>
      <c r="E29" s="108">
        <v>65175000</v>
      </c>
      <c r="F29" s="32">
        <v>65592000</v>
      </c>
      <c r="G29" s="32">
        <v>65790000</v>
      </c>
      <c r="H29" s="32">
        <v>66190000</v>
      </c>
    </row>
    <row r="30" spans="1:8" ht="18" customHeight="1" x14ac:dyDescent="0.35">
      <c r="A30" s="73">
        <v>21110</v>
      </c>
      <c r="B30" s="33" t="s">
        <v>21</v>
      </c>
      <c r="C30" s="77" t="s">
        <v>22</v>
      </c>
      <c r="D30" s="78" t="s">
        <v>23</v>
      </c>
      <c r="E30" s="109">
        <v>57980000</v>
      </c>
      <c r="F30" s="34">
        <v>58397000</v>
      </c>
      <c r="G30" s="34">
        <v>58595000</v>
      </c>
      <c r="H30" s="34">
        <v>58995000</v>
      </c>
    </row>
    <row r="31" spans="1:8" x14ac:dyDescent="0.35">
      <c r="A31" s="73">
        <v>21111</v>
      </c>
      <c r="B31" s="141" t="s">
        <v>25</v>
      </c>
      <c r="C31" s="142"/>
      <c r="D31" s="143"/>
      <c r="E31" s="109">
        <v>6395000</v>
      </c>
      <c r="F31" s="34">
        <v>6395000</v>
      </c>
      <c r="G31" s="34">
        <v>6395000</v>
      </c>
      <c r="H31" s="34">
        <v>6395000</v>
      </c>
    </row>
    <row r="32" spans="1:8" x14ac:dyDescent="0.35">
      <c r="A32" s="73">
        <v>21210</v>
      </c>
      <c r="B32" s="141" t="s">
        <v>26</v>
      </c>
      <c r="C32" s="142"/>
      <c r="D32" s="143"/>
      <c r="E32" s="109">
        <v>800000</v>
      </c>
      <c r="F32" s="34">
        <v>800000</v>
      </c>
      <c r="G32" s="34">
        <v>800000</v>
      </c>
      <c r="H32" s="34">
        <v>800000</v>
      </c>
    </row>
    <row r="33" spans="1:8" x14ac:dyDescent="0.35">
      <c r="A33" s="76">
        <v>22</v>
      </c>
      <c r="B33" s="138" t="s">
        <v>27</v>
      </c>
      <c r="C33" s="139"/>
      <c r="D33" s="140"/>
      <c r="E33" s="108">
        <v>13625000</v>
      </c>
      <c r="F33" s="32">
        <v>19208000</v>
      </c>
      <c r="G33" s="32">
        <v>19110000</v>
      </c>
      <c r="H33" s="32">
        <v>19210000</v>
      </c>
    </row>
    <row r="34" spans="1:8" x14ac:dyDescent="0.35">
      <c r="A34" s="73">
        <v>22010</v>
      </c>
      <c r="B34" s="141" t="s">
        <v>28</v>
      </c>
      <c r="C34" s="142"/>
      <c r="D34" s="143"/>
      <c r="E34" s="109">
        <v>2628000</v>
      </c>
      <c r="F34" s="34">
        <v>2640000</v>
      </c>
      <c r="G34" s="34">
        <v>2740000</v>
      </c>
      <c r="H34" s="34">
        <v>2840000</v>
      </c>
    </row>
    <row r="35" spans="1:8" x14ac:dyDescent="0.35">
      <c r="A35" s="73">
        <v>22020</v>
      </c>
      <c r="B35" s="141" t="s">
        <v>29</v>
      </c>
      <c r="C35" s="142"/>
      <c r="D35" s="143"/>
      <c r="E35" s="109">
        <v>500000</v>
      </c>
      <c r="F35" s="34">
        <v>500000</v>
      </c>
      <c r="G35" s="34">
        <v>500000</v>
      </c>
      <c r="H35" s="34">
        <v>500000</v>
      </c>
    </row>
    <row r="36" spans="1:8" x14ac:dyDescent="0.35">
      <c r="A36" s="73">
        <v>22030</v>
      </c>
      <c r="B36" s="141" t="s">
        <v>30</v>
      </c>
      <c r="C36" s="142"/>
      <c r="D36" s="143"/>
      <c r="E36" s="109">
        <v>6072000</v>
      </c>
      <c r="F36" s="34">
        <v>6385000</v>
      </c>
      <c r="G36" s="34">
        <v>6385000</v>
      </c>
      <c r="H36" s="34">
        <v>6385000</v>
      </c>
    </row>
    <row r="37" spans="1:8" x14ac:dyDescent="0.35">
      <c r="A37" s="73">
        <v>22040</v>
      </c>
      <c r="B37" s="141" t="s">
        <v>31</v>
      </c>
      <c r="C37" s="142"/>
      <c r="D37" s="143"/>
      <c r="E37" s="109">
        <v>900000</v>
      </c>
      <c r="F37" s="34">
        <v>600000</v>
      </c>
      <c r="G37" s="34">
        <v>600000</v>
      </c>
      <c r="H37" s="34">
        <v>600000</v>
      </c>
    </row>
    <row r="38" spans="1:8" x14ac:dyDescent="0.35">
      <c r="A38" s="73">
        <v>22050</v>
      </c>
      <c r="B38" s="141" t="s">
        <v>32</v>
      </c>
      <c r="C38" s="142"/>
      <c r="D38" s="143"/>
      <c r="E38" s="109">
        <v>590000</v>
      </c>
      <c r="F38" s="34">
        <v>590000</v>
      </c>
      <c r="G38" s="34">
        <v>590000</v>
      </c>
      <c r="H38" s="34">
        <v>590000</v>
      </c>
    </row>
    <row r="39" spans="1:8" x14ac:dyDescent="0.35">
      <c r="A39" s="73">
        <v>22060</v>
      </c>
      <c r="B39" s="141" t="s">
        <v>33</v>
      </c>
      <c r="C39" s="142"/>
      <c r="D39" s="143"/>
      <c r="E39" s="109">
        <v>785000</v>
      </c>
      <c r="F39" s="34">
        <v>820000</v>
      </c>
      <c r="G39" s="34">
        <v>820000</v>
      </c>
      <c r="H39" s="34">
        <v>820000</v>
      </c>
    </row>
    <row r="40" spans="1:8" x14ac:dyDescent="0.35">
      <c r="A40" s="73">
        <v>22070</v>
      </c>
      <c r="B40" s="141" t="s">
        <v>34</v>
      </c>
      <c r="C40" s="142"/>
      <c r="D40" s="143"/>
      <c r="E40" s="109">
        <v>95000</v>
      </c>
      <c r="F40" s="34">
        <v>98000</v>
      </c>
      <c r="G40" s="34">
        <v>100000</v>
      </c>
      <c r="H40" s="34">
        <v>100000</v>
      </c>
    </row>
    <row r="41" spans="1:8" x14ac:dyDescent="0.35">
      <c r="A41" s="73">
        <v>22100</v>
      </c>
      <c r="B41" s="141" t="s">
        <v>35</v>
      </c>
      <c r="C41" s="142"/>
      <c r="D41" s="143"/>
      <c r="E41" s="109">
        <v>885000</v>
      </c>
      <c r="F41" s="34">
        <v>1185000</v>
      </c>
      <c r="G41" s="34">
        <v>1185000</v>
      </c>
      <c r="H41" s="34">
        <v>1185000</v>
      </c>
    </row>
    <row r="42" spans="1:8" x14ac:dyDescent="0.35">
      <c r="A42" s="73">
        <v>22120</v>
      </c>
      <c r="B42" s="141" t="s">
        <v>36</v>
      </c>
      <c r="C42" s="142"/>
      <c r="D42" s="143"/>
      <c r="E42" s="109">
        <v>390000</v>
      </c>
      <c r="F42" s="34">
        <v>390000</v>
      </c>
      <c r="G42" s="34">
        <v>390000</v>
      </c>
      <c r="H42" s="34">
        <v>390000</v>
      </c>
    </row>
    <row r="43" spans="1:8" x14ac:dyDescent="0.35">
      <c r="A43" s="73">
        <v>22900</v>
      </c>
      <c r="B43" s="141" t="s">
        <v>37</v>
      </c>
      <c r="C43" s="142"/>
      <c r="D43" s="143"/>
      <c r="E43" s="109">
        <v>780000</v>
      </c>
      <c r="F43" s="34">
        <v>6000000</v>
      </c>
      <c r="G43" s="34">
        <v>5800000</v>
      </c>
      <c r="H43" s="34">
        <v>5800000</v>
      </c>
    </row>
    <row r="44" spans="1:8" ht="18.600000000000001" thickBot="1" x14ac:dyDescent="0.4">
      <c r="A44" s="73"/>
      <c r="B44" s="44" t="s">
        <v>38</v>
      </c>
      <c r="C44" s="74"/>
      <c r="D44" s="75"/>
      <c r="E44" s="109"/>
      <c r="F44" s="34"/>
      <c r="G44" s="34"/>
      <c r="H44" s="34"/>
    </row>
    <row r="45" spans="1:8" ht="18.600000000000001" thickBot="1" x14ac:dyDescent="0.4">
      <c r="A45" s="147" t="s">
        <v>39</v>
      </c>
      <c r="B45" s="147"/>
      <c r="C45" s="147"/>
      <c r="D45" s="147"/>
      <c r="E45" s="110">
        <v>78800000</v>
      </c>
      <c r="F45" s="45">
        <v>84800000</v>
      </c>
      <c r="G45" s="45">
        <v>84900000</v>
      </c>
      <c r="H45" s="45">
        <v>85400000</v>
      </c>
    </row>
    <row r="46" spans="1:8" x14ac:dyDescent="0.35">
      <c r="A46" s="46"/>
      <c r="B46" s="47"/>
      <c r="C46" s="48"/>
      <c r="D46" s="49"/>
      <c r="E46" s="104"/>
      <c r="F46" s="50"/>
      <c r="G46" s="50"/>
      <c r="H46" s="21"/>
    </row>
    <row r="47" spans="1:8" x14ac:dyDescent="0.35">
      <c r="A47" s="144" t="s">
        <v>40</v>
      </c>
      <c r="B47" s="144"/>
      <c r="C47" s="144"/>
      <c r="D47" s="144"/>
      <c r="E47" s="144"/>
      <c r="F47" s="144"/>
      <c r="G47" s="144"/>
      <c r="H47" s="144"/>
    </row>
    <row r="48" spans="1:8" x14ac:dyDescent="0.35">
      <c r="A48" s="51"/>
      <c r="B48" s="52"/>
      <c r="C48" s="52"/>
      <c r="D48" s="53"/>
      <c r="E48" s="111"/>
      <c r="F48" s="54"/>
      <c r="G48" s="54"/>
      <c r="H48" s="55" t="s">
        <v>1</v>
      </c>
    </row>
    <row r="49" spans="1:8" x14ac:dyDescent="0.35">
      <c r="A49" s="146" t="s">
        <v>12</v>
      </c>
      <c r="B49" s="146"/>
      <c r="C49" s="146"/>
      <c r="D49" s="146"/>
      <c r="E49" s="107">
        <v>153100000</v>
      </c>
      <c r="F49" s="28">
        <v>170100000</v>
      </c>
      <c r="G49" s="28">
        <v>172400000</v>
      </c>
      <c r="H49" s="28">
        <v>173500000</v>
      </c>
    </row>
    <row r="50" spans="1:8" x14ac:dyDescent="0.35">
      <c r="A50" s="76">
        <v>21</v>
      </c>
      <c r="B50" s="29" t="s">
        <v>20</v>
      </c>
      <c r="C50" s="30"/>
      <c r="D50" s="31"/>
      <c r="E50" s="108">
        <v>106932700</v>
      </c>
      <c r="F50" s="32">
        <v>120024000</v>
      </c>
      <c r="G50" s="32">
        <v>122224000</v>
      </c>
      <c r="H50" s="32">
        <v>123124000</v>
      </c>
    </row>
    <row r="51" spans="1:8" ht="18" customHeight="1" x14ac:dyDescent="0.35">
      <c r="A51" s="73">
        <v>21110</v>
      </c>
      <c r="B51" s="33" t="s">
        <v>21</v>
      </c>
      <c r="C51" s="77" t="s">
        <v>22</v>
      </c>
      <c r="D51" s="78" t="s">
        <v>23</v>
      </c>
      <c r="E51" s="109">
        <v>93298700</v>
      </c>
      <c r="F51" s="34">
        <v>106247000</v>
      </c>
      <c r="G51" s="34">
        <v>108447000</v>
      </c>
      <c r="H51" s="34">
        <v>109347000</v>
      </c>
    </row>
    <row r="52" spans="1:8" ht="34.799999999999997" x14ac:dyDescent="0.35">
      <c r="A52" s="56"/>
      <c r="B52" s="57" t="s">
        <v>41</v>
      </c>
      <c r="C52" s="58"/>
      <c r="D52" s="59"/>
      <c r="E52" s="112"/>
      <c r="F52" s="39"/>
      <c r="G52" s="39"/>
      <c r="H52" s="39"/>
    </row>
    <row r="53" spans="1:8" x14ac:dyDescent="0.35">
      <c r="A53" s="73">
        <v>21111</v>
      </c>
      <c r="B53" s="141" t="s">
        <v>25</v>
      </c>
      <c r="C53" s="142"/>
      <c r="D53" s="143"/>
      <c r="E53" s="109">
        <v>12759000</v>
      </c>
      <c r="F53" s="34">
        <v>12877000</v>
      </c>
      <c r="G53" s="34">
        <v>12877000</v>
      </c>
      <c r="H53" s="34">
        <v>12877000</v>
      </c>
    </row>
    <row r="54" spans="1:8" x14ac:dyDescent="0.35">
      <c r="A54" s="73">
        <v>21210</v>
      </c>
      <c r="B54" s="141" t="s">
        <v>26</v>
      </c>
      <c r="C54" s="142"/>
      <c r="D54" s="143"/>
      <c r="E54" s="109">
        <v>875000</v>
      </c>
      <c r="F54" s="34">
        <v>900000</v>
      </c>
      <c r="G54" s="34">
        <v>900000</v>
      </c>
      <c r="H54" s="34">
        <v>900000</v>
      </c>
    </row>
    <row r="55" spans="1:8" x14ac:dyDescent="0.35">
      <c r="A55" s="76">
        <v>22</v>
      </c>
      <c r="B55" s="138" t="s">
        <v>27</v>
      </c>
      <c r="C55" s="139"/>
      <c r="D55" s="140"/>
      <c r="E55" s="108">
        <v>35467300</v>
      </c>
      <c r="F55" s="32">
        <v>39351000</v>
      </c>
      <c r="G55" s="32">
        <v>39451000</v>
      </c>
      <c r="H55" s="32">
        <v>39651000</v>
      </c>
    </row>
    <row r="56" spans="1:8" x14ac:dyDescent="0.35">
      <c r="A56" s="73">
        <v>22010</v>
      </c>
      <c r="B56" s="141" t="s">
        <v>28</v>
      </c>
      <c r="C56" s="142"/>
      <c r="D56" s="143"/>
      <c r="E56" s="109">
        <v>5935100</v>
      </c>
      <c r="F56" s="34">
        <v>6155000</v>
      </c>
      <c r="G56" s="34">
        <v>6155000</v>
      </c>
      <c r="H56" s="34">
        <v>6155000</v>
      </c>
    </row>
    <row r="57" spans="1:8" x14ac:dyDescent="0.35">
      <c r="A57" s="73">
        <v>22030</v>
      </c>
      <c r="B57" s="141" t="s">
        <v>30</v>
      </c>
      <c r="C57" s="142"/>
      <c r="D57" s="143"/>
      <c r="E57" s="109">
        <v>20500000</v>
      </c>
      <c r="F57" s="34">
        <v>23500000</v>
      </c>
      <c r="G57" s="34">
        <v>23500000</v>
      </c>
      <c r="H57" s="34">
        <v>23500000</v>
      </c>
    </row>
    <row r="58" spans="1:8" x14ac:dyDescent="0.35">
      <c r="A58" s="73">
        <v>22040</v>
      </c>
      <c r="B58" s="141" t="s">
        <v>31</v>
      </c>
      <c r="C58" s="142"/>
      <c r="D58" s="143"/>
      <c r="E58" s="109">
        <v>300000</v>
      </c>
      <c r="F58" s="34">
        <v>300000</v>
      </c>
      <c r="G58" s="34">
        <v>300000</v>
      </c>
      <c r="H58" s="34">
        <v>300000</v>
      </c>
    </row>
    <row r="59" spans="1:8" x14ac:dyDescent="0.35">
      <c r="A59" s="73">
        <v>22050</v>
      </c>
      <c r="B59" s="141" t="s">
        <v>32</v>
      </c>
      <c r="C59" s="142"/>
      <c r="D59" s="143"/>
      <c r="E59" s="109">
        <v>1579000</v>
      </c>
      <c r="F59" s="34">
        <v>1575000</v>
      </c>
      <c r="G59" s="34">
        <v>1575000</v>
      </c>
      <c r="H59" s="34">
        <v>1675000</v>
      </c>
    </row>
    <row r="60" spans="1:8" x14ac:dyDescent="0.35">
      <c r="A60" s="73">
        <v>22060</v>
      </c>
      <c r="B60" s="141" t="s">
        <v>33</v>
      </c>
      <c r="C60" s="142"/>
      <c r="D60" s="143"/>
      <c r="E60" s="109">
        <v>1365000</v>
      </c>
      <c r="F60" s="34">
        <v>1415000</v>
      </c>
      <c r="G60" s="34">
        <v>1515000</v>
      </c>
      <c r="H60" s="34">
        <v>1615000</v>
      </c>
    </row>
    <row r="61" spans="1:8" x14ac:dyDescent="0.35">
      <c r="A61" s="73">
        <v>22070</v>
      </c>
      <c r="B61" s="141" t="s">
        <v>34</v>
      </c>
      <c r="C61" s="142"/>
      <c r="D61" s="143"/>
      <c r="E61" s="109">
        <v>205000</v>
      </c>
      <c r="F61" s="34">
        <v>238000</v>
      </c>
      <c r="G61" s="34">
        <v>238000</v>
      </c>
      <c r="H61" s="34">
        <v>238000</v>
      </c>
    </row>
    <row r="62" spans="1:8" x14ac:dyDescent="0.35">
      <c r="A62" s="73">
        <v>22090</v>
      </c>
      <c r="B62" s="141" t="s">
        <v>42</v>
      </c>
      <c r="C62" s="142"/>
      <c r="D62" s="143"/>
      <c r="E62" s="109">
        <v>200000</v>
      </c>
      <c r="F62" s="34">
        <v>200000</v>
      </c>
      <c r="G62" s="34">
        <v>200000</v>
      </c>
      <c r="H62" s="34">
        <v>200000</v>
      </c>
    </row>
    <row r="63" spans="1:8" x14ac:dyDescent="0.35">
      <c r="A63" s="73">
        <v>22100</v>
      </c>
      <c r="B63" s="141" t="s">
        <v>35</v>
      </c>
      <c r="C63" s="142"/>
      <c r="D63" s="143"/>
      <c r="E63" s="109">
        <v>1647200</v>
      </c>
      <c r="F63" s="34">
        <v>1930000</v>
      </c>
      <c r="G63" s="34">
        <v>1930000</v>
      </c>
      <c r="H63" s="34">
        <v>1930000</v>
      </c>
    </row>
    <row r="64" spans="1:8" x14ac:dyDescent="0.35">
      <c r="A64" s="73">
        <v>22120</v>
      </c>
      <c r="B64" s="141" t="s">
        <v>36</v>
      </c>
      <c r="C64" s="142"/>
      <c r="D64" s="143"/>
      <c r="E64" s="109">
        <v>2418000</v>
      </c>
      <c r="F64" s="34">
        <v>2418000</v>
      </c>
      <c r="G64" s="34">
        <v>2418000</v>
      </c>
      <c r="H64" s="34">
        <v>2418000</v>
      </c>
    </row>
    <row r="65" spans="1:8" x14ac:dyDescent="0.35">
      <c r="A65" s="73">
        <v>22170</v>
      </c>
      <c r="B65" s="141" t="s">
        <v>43</v>
      </c>
      <c r="C65" s="142"/>
      <c r="D65" s="143"/>
      <c r="E65" s="109">
        <v>110000</v>
      </c>
      <c r="F65" s="34">
        <v>110000</v>
      </c>
      <c r="G65" s="34">
        <v>110000</v>
      </c>
      <c r="H65" s="34">
        <v>110000</v>
      </c>
    </row>
    <row r="66" spans="1:8" x14ac:dyDescent="0.35">
      <c r="A66" s="73">
        <v>22900</v>
      </c>
      <c r="B66" s="141" t="s">
        <v>37</v>
      </c>
      <c r="C66" s="142"/>
      <c r="D66" s="143"/>
      <c r="E66" s="109">
        <v>1208000</v>
      </c>
      <c r="F66" s="34">
        <v>1510000</v>
      </c>
      <c r="G66" s="34">
        <v>1510000</v>
      </c>
      <c r="H66" s="34">
        <v>1510000</v>
      </c>
    </row>
    <row r="67" spans="1:8" x14ac:dyDescent="0.35">
      <c r="A67" s="76">
        <v>26</v>
      </c>
      <c r="B67" s="138" t="s">
        <v>44</v>
      </c>
      <c r="C67" s="139"/>
      <c r="D67" s="140"/>
      <c r="E67" s="108">
        <v>10700000</v>
      </c>
      <c r="F67" s="32">
        <v>10725000</v>
      </c>
      <c r="G67" s="32">
        <v>10725000</v>
      </c>
      <c r="H67" s="32">
        <v>10725000</v>
      </c>
    </row>
    <row r="68" spans="1:8" x14ac:dyDescent="0.35">
      <c r="A68" s="73">
        <v>26210</v>
      </c>
      <c r="B68" s="141" t="s">
        <v>45</v>
      </c>
      <c r="C68" s="142"/>
      <c r="D68" s="143"/>
      <c r="E68" s="109">
        <v>2700000</v>
      </c>
      <c r="F68" s="34">
        <v>2725000</v>
      </c>
      <c r="G68" s="34">
        <v>2725000</v>
      </c>
      <c r="H68" s="34">
        <v>2725000</v>
      </c>
    </row>
    <row r="69" spans="1:8" x14ac:dyDescent="0.35">
      <c r="A69" s="73">
        <v>26313</v>
      </c>
      <c r="B69" s="141" t="s">
        <v>46</v>
      </c>
      <c r="C69" s="142"/>
      <c r="D69" s="143"/>
      <c r="E69" s="109">
        <v>8000000</v>
      </c>
      <c r="F69" s="34">
        <v>8000000</v>
      </c>
      <c r="G69" s="34">
        <v>8000000</v>
      </c>
      <c r="H69" s="34">
        <v>8000000</v>
      </c>
    </row>
    <row r="70" spans="1:8" x14ac:dyDescent="0.35">
      <c r="A70" s="146" t="s">
        <v>13</v>
      </c>
      <c r="B70" s="146"/>
      <c r="C70" s="146"/>
      <c r="D70" s="146"/>
      <c r="E70" s="107">
        <v>0</v>
      </c>
      <c r="F70" s="28">
        <v>3700000</v>
      </c>
      <c r="G70" s="28">
        <v>1300000</v>
      </c>
      <c r="H70" s="28">
        <v>1000000</v>
      </c>
    </row>
    <row r="71" spans="1:8" ht="34.799999999999997" x14ac:dyDescent="0.35">
      <c r="A71" s="61">
        <v>31</v>
      </c>
      <c r="B71" s="62" t="s">
        <v>47</v>
      </c>
      <c r="C71" s="148" t="s">
        <v>48</v>
      </c>
      <c r="D71" s="149"/>
      <c r="E71" s="113">
        <v>0</v>
      </c>
      <c r="F71" s="63">
        <v>3700000</v>
      </c>
      <c r="G71" s="63">
        <v>1300000</v>
      </c>
      <c r="H71" s="63">
        <v>1000000</v>
      </c>
    </row>
    <row r="72" spans="1:8" x14ac:dyDescent="0.35">
      <c r="A72" s="64">
        <v>31112</v>
      </c>
      <c r="B72" s="65" t="s">
        <v>49</v>
      </c>
      <c r="C72" s="150"/>
      <c r="D72" s="151"/>
      <c r="E72" s="114">
        <v>0</v>
      </c>
      <c r="F72" s="70">
        <v>2700000</v>
      </c>
      <c r="G72" s="70">
        <v>300000</v>
      </c>
      <c r="H72" s="70">
        <v>0</v>
      </c>
    </row>
    <row r="73" spans="1:8" ht="36.6" thickBot="1" x14ac:dyDescent="0.4">
      <c r="A73" s="66">
        <v>31122</v>
      </c>
      <c r="B73" s="65" t="s">
        <v>50</v>
      </c>
      <c r="C73" s="67"/>
      <c r="D73" s="68"/>
      <c r="E73" s="114">
        <v>0</v>
      </c>
      <c r="F73" s="70">
        <v>1000000</v>
      </c>
      <c r="G73" s="70">
        <v>1000000</v>
      </c>
      <c r="H73" s="70">
        <v>1000000</v>
      </c>
    </row>
    <row r="74" spans="1:8" ht="18.600000000000001" thickBot="1" x14ac:dyDescent="0.4">
      <c r="A74" s="147" t="s">
        <v>17</v>
      </c>
      <c r="B74" s="147"/>
      <c r="C74" s="147"/>
      <c r="D74" s="147"/>
      <c r="E74" s="110">
        <v>153100000</v>
      </c>
      <c r="F74" s="45">
        <v>173800000</v>
      </c>
      <c r="G74" s="45">
        <v>173700000</v>
      </c>
      <c r="H74" s="45">
        <v>174500000</v>
      </c>
    </row>
    <row r="75" spans="1:8" x14ac:dyDescent="0.35">
      <c r="A75" s="46"/>
      <c r="B75" s="47"/>
      <c r="C75" s="48"/>
      <c r="D75" s="49"/>
      <c r="E75" s="104"/>
      <c r="F75" s="50"/>
      <c r="G75" s="50"/>
      <c r="H75" s="21"/>
    </row>
    <row r="76" spans="1:8" x14ac:dyDescent="0.35">
      <c r="A76" s="144" t="s">
        <v>51</v>
      </c>
      <c r="B76" s="144"/>
      <c r="C76" s="144"/>
      <c r="D76" s="144"/>
      <c r="E76" s="144"/>
      <c r="F76" s="144"/>
      <c r="G76" s="144"/>
      <c r="H76" s="144"/>
    </row>
    <row r="77" spans="1:8" x14ac:dyDescent="0.35">
      <c r="A77" s="22"/>
      <c r="B77" s="23"/>
      <c r="C77" s="23"/>
      <c r="D77" s="24"/>
      <c r="E77" s="105"/>
      <c r="F77" s="25"/>
      <c r="G77" s="25"/>
      <c r="H77" s="55" t="s">
        <v>1</v>
      </c>
    </row>
    <row r="78" spans="1:8" x14ac:dyDescent="0.35">
      <c r="A78" s="146" t="s">
        <v>12</v>
      </c>
      <c r="B78" s="146"/>
      <c r="C78" s="146"/>
      <c r="D78" s="146"/>
      <c r="E78" s="107">
        <v>16600000</v>
      </c>
      <c r="F78" s="28">
        <v>16700000</v>
      </c>
      <c r="G78" s="28">
        <v>17500000</v>
      </c>
      <c r="H78" s="28">
        <v>17700000</v>
      </c>
    </row>
    <row r="79" spans="1:8" x14ac:dyDescent="0.35">
      <c r="A79" s="76">
        <v>21</v>
      </c>
      <c r="B79" s="29" t="s">
        <v>20</v>
      </c>
      <c r="C79" s="30"/>
      <c r="D79" s="31"/>
      <c r="E79" s="108">
        <v>12460000</v>
      </c>
      <c r="F79" s="32">
        <v>11945000</v>
      </c>
      <c r="G79" s="32">
        <v>12700000</v>
      </c>
      <c r="H79" s="32">
        <v>12800000</v>
      </c>
    </row>
    <row r="80" spans="1:8" ht="18" customHeight="1" x14ac:dyDescent="0.35">
      <c r="A80" s="73">
        <v>21110</v>
      </c>
      <c r="B80" s="33" t="s">
        <v>21</v>
      </c>
      <c r="C80" s="77" t="s">
        <v>22</v>
      </c>
      <c r="D80" s="78" t="s">
        <v>23</v>
      </c>
      <c r="E80" s="109">
        <v>10968000</v>
      </c>
      <c r="F80" s="34">
        <v>10718000</v>
      </c>
      <c r="G80" s="34">
        <v>11373000</v>
      </c>
      <c r="H80" s="34">
        <v>11473000</v>
      </c>
    </row>
    <row r="81" spans="1:8" x14ac:dyDescent="0.35">
      <c r="A81" s="73">
        <v>21111</v>
      </c>
      <c r="B81" s="141" t="s">
        <v>25</v>
      </c>
      <c r="C81" s="142"/>
      <c r="D81" s="143"/>
      <c r="E81" s="109">
        <v>1372000</v>
      </c>
      <c r="F81" s="34">
        <v>1107000</v>
      </c>
      <c r="G81" s="34">
        <v>1207000</v>
      </c>
      <c r="H81" s="34">
        <v>1207000</v>
      </c>
    </row>
    <row r="82" spans="1:8" x14ac:dyDescent="0.35">
      <c r="A82" s="73">
        <v>21210</v>
      </c>
      <c r="B82" s="141" t="s">
        <v>26</v>
      </c>
      <c r="C82" s="142"/>
      <c r="D82" s="143"/>
      <c r="E82" s="109">
        <v>120000</v>
      </c>
      <c r="F82" s="34">
        <v>120000</v>
      </c>
      <c r="G82" s="34">
        <v>120000</v>
      </c>
      <c r="H82" s="34">
        <v>120000</v>
      </c>
    </row>
    <row r="83" spans="1:8" x14ac:dyDescent="0.35">
      <c r="A83" s="76">
        <v>22</v>
      </c>
      <c r="B83" s="138" t="s">
        <v>27</v>
      </c>
      <c r="C83" s="139"/>
      <c r="D83" s="140"/>
      <c r="E83" s="108">
        <v>4140000</v>
      </c>
      <c r="F83" s="32">
        <v>4755000</v>
      </c>
      <c r="G83" s="32">
        <v>4800000</v>
      </c>
      <c r="H83" s="32">
        <v>4900000</v>
      </c>
    </row>
    <row r="84" spans="1:8" x14ac:dyDescent="0.35">
      <c r="A84" s="73">
        <v>22010</v>
      </c>
      <c r="B84" s="141" t="s">
        <v>28</v>
      </c>
      <c r="C84" s="142"/>
      <c r="D84" s="143"/>
      <c r="E84" s="109">
        <v>715000</v>
      </c>
      <c r="F84" s="34">
        <v>715000</v>
      </c>
      <c r="G84" s="34">
        <v>715000</v>
      </c>
      <c r="H84" s="34">
        <v>715000</v>
      </c>
    </row>
    <row r="85" spans="1:8" x14ac:dyDescent="0.35">
      <c r="A85" s="73">
        <v>22030</v>
      </c>
      <c r="B85" s="141" t="s">
        <v>30</v>
      </c>
      <c r="C85" s="142"/>
      <c r="D85" s="143"/>
      <c r="E85" s="109">
        <v>2500000</v>
      </c>
      <c r="F85" s="34">
        <v>2600000</v>
      </c>
      <c r="G85" s="34">
        <v>2600000</v>
      </c>
      <c r="H85" s="34">
        <v>2600000</v>
      </c>
    </row>
    <row r="86" spans="1:8" x14ac:dyDescent="0.35">
      <c r="A86" s="73">
        <v>22040</v>
      </c>
      <c r="B86" s="141" t="s">
        <v>52</v>
      </c>
      <c r="C86" s="142"/>
      <c r="D86" s="143"/>
      <c r="E86" s="109">
        <v>40000</v>
      </c>
      <c r="F86" s="34">
        <v>100000</v>
      </c>
      <c r="G86" s="34">
        <v>100000</v>
      </c>
      <c r="H86" s="34">
        <v>100000</v>
      </c>
    </row>
    <row r="87" spans="1:8" x14ac:dyDescent="0.35">
      <c r="A87" s="73">
        <v>22050</v>
      </c>
      <c r="B87" s="141" t="s">
        <v>32</v>
      </c>
      <c r="C87" s="142"/>
      <c r="D87" s="143"/>
      <c r="E87" s="109">
        <v>230000</v>
      </c>
      <c r="F87" s="34">
        <v>270000</v>
      </c>
      <c r="G87" s="34">
        <v>315000</v>
      </c>
      <c r="H87" s="34">
        <v>415000</v>
      </c>
    </row>
    <row r="88" spans="1:8" x14ac:dyDescent="0.35">
      <c r="A88" s="73">
        <v>22060</v>
      </c>
      <c r="B88" s="141" t="s">
        <v>33</v>
      </c>
      <c r="C88" s="142"/>
      <c r="D88" s="143"/>
      <c r="E88" s="109">
        <v>120000</v>
      </c>
      <c r="F88" s="34">
        <v>470000</v>
      </c>
      <c r="G88" s="34">
        <v>470000</v>
      </c>
      <c r="H88" s="34">
        <v>470000</v>
      </c>
    </row>
    <row r="89" spans="1:8" x14ac:dyDescent="0.35">
      <c r="A89" s="73">
        <v>22070</v>
      </c>
      <c r="B89" s="73" t="s">
        <v>34</v>
      </c>
      <c r="C89" s="142"/>
      <c r="D89" s="143"/>
      <c r="E89" s="109">
        <v>60000</v>
      </c>
      <c r="F89" s="34">
        <v>75000</v>
      </c>
      <c r="G89" s="34">
        <v>75000</v>
      </c>
      <c r="H89" s="34">
        <v>75000</v>
      </c>
    </row>
    <row r="90" spans="1:8" x14ac:dyDescent="0.35">
      <c r="A90" s="73">
        <v>22090</v>
      </c>
      <c r="B90" s="141" t="s">
        <v>42</v>
      </c>
      <c r="C90" s="142"/>
      <c r="D90" s="143"/>
      <c r="E90" s="109">
        <v>60000</v>
      </c>
      <c r="F90" s="34">
        <v>60000</v>
      </c>
      <c r="G90" s="34">
        <v>60000</v>
      </c>
      <c r="H90" s="34">
        <v>60000</v>
      </c>
    </row>
    <row r="91" spans="1:8" x14ac:dyDescent="0.35">
      <c r="A91" s="73">
        <v>22100</v>
      </c>
      <c r="B91" s="141" t="s">
        <v>35</v>
      </c>
      <c r="C91" s="142"/>
      <c r="D91" s="143"/>
      <c r="E91" s="109">
        <v>240000</v>
      </c>
      <c r="F91" s="34">
        <v>290000</v>
      </c>
      <c r="G91" s="34">
        <v>290000</v>
      </c>
      <c r="H91" s="34">
        <v>290000</v>
      </c>
    </row>
    <row r="92" spans="1:8" x14ac:dyDescent="0.35">
      <c r="A92" s="73">
        <v>22120</v>
      </c>
      <c r="B92" s="141" t="s">
        <v>36</v>
      </c>
      <c r="C92" s="142"/>
      <c r="D92" s="143"/>
      <c r="E92" s="109">
        <v>50000</v>
      </c>
      <c r="F92" s="34">
        <v>50000</v>
      </c>
      <c r="G92" s="34">
        <v>50000</v>
      </c>
      <c r="H92" s="34">
        <v>50000</v>
      </c>
    </row>
    <row r="93" spans="1:8" x14ac:dyDescent="0.35">
      <c r="A93" s="73">
        <v>22170</v>
      </c>
      <c r="B93" s="141" t="s">
        <v>43</v>
      </c>
      <c r="C93" s="142"/>
      <c r="D93" s="143"/>
      <c r="E93" s="109">
        <v>30000</v>
      </c>
      <c r="F93" s="34">
        <v>30000</v>
      </c>
      <c r="G93" s="34">
        <v>30000</v>
      </c>
      <c r="H93" s="34">
        <v>30000</v>
      </c>
    </row>
    <row r="94" spans="1:8" x14ac:dyDescent="0.35">
      <c r="A94" s="73">
        <v>22900</v>
      </c>
      <c r="B94" s="141" t="s">
        <v>37</v>
      </c>
      <c r="C94" s="142"/>
      <c r="D94" s="143"/>
      <c r="E94" s="109">
        <v>95000</v>
      </c>
      <c r="F94" s="34">
        <v>95000</v>
      </c>
      <c r="G94" s="34">
        <v>95000</v>
      </c>
      <c r="H94" s="34">
        <v>95000</v>
      </c>
    </row>
    <row r="95" spans="1:8" x14ac:dyDescent="0.35">
      <c r="A95" s="146" t="s">
        <v>13</v>
      </c>
      <c r="B95" s="146"/>
      <c r="C95" s="146"/>
      <c r="D95" s="146"/>
      <c r="E95" s="107">
        <v>300000</v>
      </c>
      <c r="F95" s="28">
        <v>900000</v>
      </c>
      <c r="G95" s="28">
        <v>0</v>
      </c>
      <c r="H95" s="28">
        <v>0</v>
      </c>
    </row>
    <row r="96" spans="1:8" ht="34.799999999999997" x14ac:dyDescent="0.35">
      <c r="A96" s="69">
        <v>31</v>
      </c>
      <c r="B96" s="62" t="s">
        <v>53</v>
      </c>
      <c r="C96" s="148" t="s">
        <v>48</v>
      </c>
      <c r="D96" s="149"/>
      <c r="E96" s="113">
        <v>300000</v>
      </c>
      <c r="F96" s="63">
        <v>900000</v>
      </c>
      <c r="G96" s="63">
        <v>0</v>
      </c>
      <c r="H96" s="63">
        <v>0</v>
      </c>
    </row>
    <row r="97" spans="1:8" ht="18.600000000000001" thickBot="1" x14ac:dyDescent="0.4">
      <c r="A97" s="64">
        <v>31132</v>
      </c>
      <c r="B97" s="65" t="s">
        <v>54</v>
      </c>
      <c r="C97" s="156"/>
      <c r="D97" s="157"/>
      <c r="E97" s="114">
        <v>300000</v>
      </c>
      <c r="F97" s="70">
        <v>900000</v>
      </c>
      <c r="G97" s="70">
        <v>0</v>
      </c>
      <c r="H97" s="70">
        <v>0</v>
      </c>
    </row>
    <row r="98" spans="1:8" ht="18.600000000000001" thickBot="1" x14ac:dyDescent="0.4">
      <c r="A98" s="147" t="s">
        <v>39</v>
      </c>
      <c r="B98" s="147"/>
      <c r="C98" s="147"/>
      <c r="D98" s="147"/>
      <c r="E98" s="110">
        <v>16900000</v>
      </c>
      <c r="F98" s="45">
        <v>17600000</v>
      </c>
      <c r="G98" s="45">
        <v>17500000</v>
      </c>
      <c r="H98" s="45">
        <v>17700000</v>
      </c>
    </row>
    <row r="99" spans="1:8" x14ac:dyDescent="0.35">
      <c r="A99" s="46"/>
      <c r="B99" s="47"/>
      <c r="C99" s="48"/>
      <c r="D99" s="49"/>
      <c r="E99" s="104"/>
      <c r="F99" s="50"/>
      <c r="G99" s="50"/>
      <c r="H99" s="21"/>
    </row>
    <row r="100" spans="1:8" x14ac:dyDescent="0.35">
      <c r="A100" s="158" t="s">
        <v>55</v>
      </c>
      <c r="B100" s="158"/>
      <c r="C100" s="158"/>
      <c r="D100" s="158"/>
      <c r="E100" s="158"/>
      <c r="F100" s="158"/>
      <c r="G100" s="158"/>
      <c r="H100" s="158"/>
    </row>
    <row r="101" spans="1:8" x14ac:dyDescent="0.35">
      <c r="A101" s="51"/>
      <c r="B101" s="52"/>
      <c r="C101" s="52"/>
      <c r="D101" s="53"/>
      <c r="E101" s="111"/>
      <c r="F101" s="54"/>
      <c r="G101" s="54"/>
      <c r="H101" s="55" t="s">
        <v>1</v>
      </c>
    </row>
    <row r="102" spans="1:8" x14ac:dyDescent="0.35">
      <c r="A102" s="146" t="s">
        <v>12</v>
      </c>
      <c r="B102" s="146"/>
      <c r="C102" s="146"/>
      <c r="D102" s="146"/>
      <c r="E102" s="107">
        <v>355200000</v>
      </c>
      <c r="F102" s="28">
        <v>462900000</v>
      </c>
      <c r="G102" s="28">
        <v>422400000</v>
      </c>
      <c r="H102" s="28">
        <v>358100000</v>
      </c>
    </row>
    <row r="103" spans="1:8" x14ac:dyDescent="0.35">
      <c r="A103" s="76">
        <v>21</v>
      </c>
      <c r="B103" s="29" t="s">
        <v>20</v>
      </c>
      <c r="C103" s="30"/>
      <c r="D103" s="31"/>
      <c r="E103" s="108">
        <v>66779000</v>
      </c>
      <c r="F103" s="32">
        <v>67404000</v>
      </c>
      <c r="G103" s="32">
        <v>67940000</v>
      </c>
      <c r="H103" s="32">
        <v>68540000</v>
      </c>
    </row>
    <row r="104" spans="1:8" ht="18" customHeight="1" x14ac:dyDescent="0.35">
      <c r="A104" s="73">
        <v>21110</v>
      </c>
      <c r="B104" s="33" t="s">
        <v>21</v>
      </c>
      <c r="C104" s="77" t="s">
        <v>22</v>
      </c>
      <c r="D104" s="78" t="s">
        <v>23</v>
      </c>
      <c r="E104" s="109">
        <v>60859000</v>
      </c>
      <c r="F104" s="34">
        <v>61214000</v>
      </c>
      <c r="G104" s="34">
        <v>61750000</v>
      </c>
      <c r="H104" s="34">
        <v>62350000</v>
      </c>
    </row>
    <row r="105" spans="1:8" x14ac:dyDescent="0.35">
      <c r="A105" s="37"/>
      <c r="B105" s="38"/>
      <c r="C105" s="152" t="s">
        <v>22</v>
      </c>
      <c r="D105" s="154" t="s">
        <v>23</v>
      </c>
      <c r="E105" s="112"/>
      <c r="F105" s="39"/>
      <c r="G105" s="39"/>
      <c r="H105" s="39"/>
    </row>
    <row r="106" spans="1:8" x14ac:dyDescent="0.35">
      <c r="A106" s="40"/>
      <c r="B106" s="41"/>
      <c r="C106" s="153"/>
      <c r="D106" s="155"/>
      <c r="E106" s="112"/>
      <c r="F106" s="39"/>
      <c r="G106" s="39"/>
      <c r="H106" s="39"/>
    </row>
    <row r="107" spans="1:8" x14ac:dyDescent="0.35">
      <c r="A107" s="36"/>
      <c r="B107" s="42" t="s">
        <v>24</v>
      </c>
      <c r="C107" s="43">
        <v>155</v>
      </c>
      <c r="D107" s="60">
        <v>172</v>
      </c>
      <c r="E107" s="115"/>
      <c r="F107" s="35"/>
      <c r="G107" s="35"/>
      <c r="H107" s="35"/>
    </row>
    <row r="108" spans="1:8" x14ac:dyDescent="0.35">
      <c r="A108" s="73">
        <v>21111</v>
      </c>
      <c r="B108" s="141" t="s">
        <v>25</v>
      </c>
      <c r="C108" s="142"/>
      <c r="D108" s="143"/>
      <c r="E108" s="109">
        <v>5190000</v>
      </c>
      <c r="F108" s="34">
        <v>5390000</v>
      </c>
      <c r="G108" s="34">
        <v>5390000</v>
      </c>
      <c r="H108" s="34">
        <v>5390000</v>
      </c>
    </row>
    <row r="109" spans="1:8" x14ac:dyDescent="0.35">
      <c r="A109" s="73">
        <v>21210</v>
      </c>
      <c r="B109" s="141" t="s">
        <v>26</v>
      </c>
      <c r="C109" s="142"/>
      <c r="D109" s="143"/>
      <c r="E109" s="109">
        <v>730000</v>
      </c>
      <c r="F109" s="34">
        <v>800000</v>
      </c>
      <c r="G109" s="34">
        <v>800000</v>
      </c>
      <c r="H109" s="34">
        <v>800000</v>
      </c>
    </row>
    <row r="110" spans="1:8" x14ac:dyDescent="0.35">
      <c r="A110" s="76">
        <v>22</v>
      </c>
      <c r="B110" s="138" t="s">
        <v>27</v>
      </c>
      <c r="C110" s="139"/>
      <c r="D110" s="140"/>
      <c r="E110" s="108">
        <v>28421000</v>
      </c>
      <c r="F110" s="32">
        <v>29496000</v>
      </c>
      <c r="G110" s="32">
        <v>23460000</v>
      </c>
      <c r="H110" s="32">
        <v>23560000</v>
      </c>
    </row>
    <row r="111" spans="1:8" x14ac:dyDescent="0.35">
      <c r="A111" s="73">
        <v>22010</v>
      </c>
      <c r="B111" s="141" t="s">
        <v>28</v>
      </c>
      <c r="C111" s="142"/>
      <c r="D111" s="143"/>
      <c r="E111" s="109">
        <v>3230000</v>
      </c>
      <c r="F111" s="34">
        <v>3530000</v>
      </c>
      <c r="G111" s="34">
        <v>3530000</v>
      </c>
      <c r="H111" s="34">
        <v>3530000</v>
      </c>
    </row>
    <row r="112" spans="1:8" x14ac:dyDescent="0.35">
      <c r="A112" s="73">
        <v>22020</v>
      </c>
      <c r="B112" s="141" t="s">
        <v>29</v>
      </c>
      <c r="C112" s="142"/>
      <c r="D112" s="143"/>
      <c r="E112" s="109">
        <v>100000</v>
      </c>
      <c r="F112" s="34">
        <v>100000</v>
      </c>
      <c r="G112" s="34">
        <v>100000</v>
      </c>
      <c r="H112" s="34">
        <v>100000</v>
      </c>
    </row>
    <row r="113" spans="1:8" x14ac:dyDescent="0.35">
      <c r="A113" s="73">
        <v>22030</v>
      </c>
      <c r="B113" s="141" t="s">
        <v>30</v>
      </c>
      <c r="C113" s="142"/>
      <c r="D113" s="143"/>
      <c r="E113" s="109">
        <v>11000000</v>
      </c>
      <c r="F113" s="34">
        <v>11000000</v>
      </c>
      <c r="G113" s="34">
        <v>11000000</v>
      </c>
      <c r="H113" s="34">
        <v>11000000</v>
      </c>
    </row>
    <row r="114" spans="1:8" x14ac:dyDescent="0.35">
      <c r="A114" s="73">
        <v>22040</v>
      </c>
      <c r="B114" s="141" t="s">
        <v>31</v>
      </c>
      <c r="C114" s="142"/>
      <c r="D114" s="143"/>
      <c r="E114" s="109">
        <v>500000</v>
      </c>
      <c r="F114" s="34">
        <v>600000</v>
      </c>
      <c r="G114" s="34">
        <v>600000</v>
      </c>
      <c r="H114" s="34">
        <v>600000</v>
      </c>
    </row>
    <row r="115" spans="1:8" x14ac:dyDescent="0.35">
      <c r="A115" s="73">
        <v>22050</v>
      </c>
      <c r="B115" s="141" t="s">
        <v>32</v>
      </c>
      <c r="C115" s="142"/>
      <c r="D115" s="143"/>
      <c r="E115" s="109">
        <v>685000</v>
      </c>
      <c r="F115" s="34">
        <v>710000</v>
      </c>
      <c r="G115" s="34">
        <v>710000</v>
      </c>
      <c r="H115" s="34">
        <v>710000</v>
      </c>
    </row>
    <row r="116" spans="1:8" x14ac:dyDescent="0.35">
      <c r="A116" s="73">
        <v>22060</v>
      </c>
      <c r="B116" s="141" t="s">
        <v>33</v>
      </c>
      <c r="C116" s="142"/>
      <c r="D116" s="143"/>
      <c r="E116" s="109">
        <v>1880000</v>
      </c>
      <c r="F116" s="34">
        <v>1865000</v>
      </c>
      <c r="G116" s="34">
        <v>1865000</v>
      </c>
      <c r="H116" s="34">
        <v>1865000</v>
      </c>
    </row>
    <row r="117" spans="1:8" x14ac:dyDescent="0.35">
      <c r="A117" s="73">
        <v>22070</v>
      </c>
      <c r="B117" s="141" t="s">
        <v>34</v>
      </c>
      <c r="C117" s="142"/>
      <c r="D117" s="143"/>
      <c r="E117" s="109">
        <v>50000</v>
      </c>
      <c r="F117" s="34">
        <v>25000</v>
      </c>
      <c r="G117" s="34">
        <v>25000</v>
      </c>
      <c r="H117" s="34">
        <v>25000</v>
      </c>
    </row>
    <row r="118" spans="1:8" x14ac:dyDescent="0.35">
      <c r="A118" s="73">
        <v>22100</v>
      </c>
      <c r="B118" s="141" t="s">
        <v>35</v>
      </c>
      <c r="C118" s="142"/>
      <c r="D118" s="143"/>
      <c r="E118" s="109">
        <v>1584000</v>
      </c>
      <c r="F118" s="34">
        <v>2286000</v>
      </c>
      <c r="G118" s="34">
        <v>2250000</v>
      </c>
      <c r="H118" s="34">
        <v>2350000</v>
      </c>
    </row>
    <row r="119" spans="1:8" x14ac:dyDescent="0.35">
      <c r="A119" s="73">
        <v>22120</v>
      </c>
      <c r="B119" s="141" t="s">
        <v>36</v>
      </c>
      <c r="C119" s="142"/>
      <c r="D119" s="143"/>
      <c r="E119" s="109">
        <v>232000</v>
      </c>
      <c r="F119" s="34">
        <v>220000</v>
      </c>
      <c r="G119" s="34">
        <v>220000</v>
      </c>
      <c r="H119" s="34">
        <v>220000</v>
      </c>
    </row>
    <row r="120" spans="1:8" x14ac:dyDescent="0.35">
      <c r="A120" s="73">
        <v>22900</v>
      </c>
      <c r="B120" s="141" t="s">
        <v>37</v>
      </c>
      <c r="C120" s="142"/>
      <c r="D120" s="143"/>
      <c r="E120" s="109">
        <v>9160000</v>
      </c>
      <c r="F120" s="34">
        <v>9160000</v>
      </c>
      <c r="G120" s="34">
        <v>3160000</v>
      </c>
      <c r="H120" s="34">
        <v>3160000</v>
      </c>
    </row>
    <row r="121" spans="1:8" x14ac:dyDescent="0.35">
      <c r="A121" s="73"/>
      <c r="B121" s="44" t="s">
        <v>38</v>
      </c>
      <c r="C121" s="74"/>
      <c r="D121" s="75"/>
      <c r="E121" s="109"/>
      <c r="F121" s="34"/>
      <c r="G121" s="34"/>
      <c r="H121" s="34"/>
    </row>
    <row r="122" spans="1:8" x14ac:dyDescent="0.35">
      <c r="A122" s="76">
        <v>28</v>
      </c>
      <c r="B122" s="138" t="s">
        <v>56</v>
      </c>
      <c r="C122" s="139"/>
      <c r="D122" s="140"/>
      <c r="E122" s="108">
        <v>260000000</v>
      </c>
      <c r="F122" s="32">
        <v>366000000</v>
      </c>
      <c r="G122" s="32">
        <v>331000000</v>
      </c>
      <c r="H122" s="32">
        <v>266000000</v>
      </c>
    </row>
    <row r="123" spans="1:8" x14ac:dyDescent="0.35">
      <c r="A123" s="73">
        <v>28212</v>
      </c>
      <c r="B123" s="141" t="s">
        <v>57</v>
      </c>
      <c r="C123" s="142"/>
      <c r="D123" s="143"/>
      <c r="E123" s="109">
        <v>260000000</v>
      </c>
      <c r="F123" s="34">
        <v>366000000</v>
      </c>
      <c r="G123" s="34">
        <v>331000000</v>
      </c>
      <c r="H123" s="34">
        <v>266000000</v>
      </c>
    </row>
    <row r="124" spans="1:8" x14ac:dyDescent="0.35">
      <c r="A124" s="146" t="s">
        <v>13</v>
      </c>
      <c r="B124" s="159"/>
      <c r="C124" s="159"/>
      <c r="D124" s="159"/>
      <c r="E124" s="107">
        <v>9000000</v>
      </c>
      <c r="F124" s="28">
        <v>11900000</v>
      </c>
      <c r="G124" s="28">
        <v>7500000</v>
      </c>
      <c r="H124" s="28">
        <v>2300000</v>
      </c>
    </row>
    <row r="125" spans="1:8" ht="34.799999999999997" x14ac:dyDescent="0.35">
      <c r="A125" s="71">
        <v>31</v>
      </c>
      <c r="B125" s="72" t="s">
        <v>47</v>
      </c>
      <c r="C125" s="160" t="s">
        <v>48</v>
      </c>
      <c r="D125" s="161"/>
      <c r="E125" s="113">
        <v>9000000</v>
      </c>
      <c r="F125" s="63">
        <v>11900000</v>
      </c>
      <c r="G125" s="63">
        <v>7500000</v>
      </c>
      <c r="H125" s="63">
        <v>2300000</v>
      </c>
    </row>
    <row r="126" spans="1:8" ht="36" x14ac:dyDescent="0.35">
      <c r="A126" s="64">
        <v>31122</v>
      </c>
      <c r="B126" s="65" t="s">
        <v>58</v>
      </c>
      <c r="C126" s="162"/>
      <c r="D126" s="163"/>
      <c r="E126" s="114">
        <v>500000</v>
      </c>
      <c r="F126" s="70">
        <v>500000</v>
      </c>
      <c r="G126" s="70">
        <v>500000</v>
      </c>
      <c r="H126" s="70">
        <v>500000</v>
      </c>
    </row>
    <row r="127" spans="1:8" ht="18.600000000000001" thickBot="1" x14ac:dyDescent="0.4">
      <c r="A127" s="64">
        <v>31132</v>
      </c>
      <c r="B127" s="65" t="s">
        <v>54</v>
      </c>
      <c r="C127" s="164"/>
      <c r="D127" s="165"/>
      <c r="E127" s="114">
        <v>8500000</v>
      </c>
      <c r="F127" s="70">
        <v>11400000</v>
      </c>
      <c r="G127" s="70">
        <v>7000000</v>
      </c>
      <c r="H127" s="70">
        <v>1800000</v>
      </c>
    </row>
    <row r="128" spans="1:8" ht="18.600000000000001" thickBot="1" x14ac:dyDescent="0.4">
      <c r="A128" s="147" t="s">
        <v>17</v>
      </c>
      <c r="B128" s="147"/>
      <c r="C128" s="147"/>
      <c r="D128" s="147"/>
      <c r="E128" s="110">
        <v>364200000</v>
      </c>
      <c r="F128" s="45">
        <v>474800000</v>
      </c>
      <c r="G128" s="45">
        <v>429900000</v>
      </c>
      <c r="H128" s="45">
        <v>360400000</v>
      </c>
    </row>
  </sheetData>
  <mergeCells count="102">
    <mergeCell ref="A128:D128"/>
    <mergeCell ref="A124:D124"/>
    <mergeCell ref="C125:D125"/>
    <mergeCell ref="C126:D126"/>
    <mergeCell ref="C127:D127"/>
    <mergeCell ref="B120:D120"/>
    <mergeCell ref="B122:D122"/>
    <mergeCell ref="B123:D123"/>
    <mergeCell ref="B114:D114"/>
    <mergeCell ref="B115:D115"/>
    <mergeCell ref="B116:D116"/>
    <mergeCell ref="B117:D117"/>
    <mergeCell ref="B118:D118"/>
    <mergeCell ref="B119:D119"/>
    <mergeCell ref="B109:D109"/>
    <mergeCell ref="B110:D110"/>
    <mergeCell ref="B111:D111"/>
    <mergeCell ref="B112:D112"/>
    <mergeCell ref="B113:D113"/>
    <mergeCell ref="B108:D108"/>
    <mergeCell ref="C105:C106"/>
    <mergeCell ref="D105:D106"/>
    <mergeCell ref="C96:D96"/>
    <mergeCell ref="C97:D97"/>
    <mergeCell ref="A98:D98"/>
    <mergeCell ref="A100:H100"/>
    <mergeCell ref="A102:D102"/>
    <mergeCell ref="B90:D90"/>
    <mergeCell ref="B91:D91"/>
    <mergeCell ref="B92:D92"/>
    <mergeCell ref="B93:D93"/>
    <mergeCell ref="B94:D94"/>
    <mergeCell ref="A95:D95"/>
    <mergeCell ref="B84:D84"/>
    <mergeCell ref="B85:D85"/>
    <mergeCell ref="B86:D86"/>
    <mergeCell ref="B87:D87"/>
    <mergeCell ref="B88:D88"/>
    <mergeCell ref="C89:D89"/>
    <mergeCell ref="B81:D81"/>
    <mergeCell ref="B82:D82"/>
    <mergeCell ref="B83:D83"/>
    <mergeCell ref="A78:D78"/>
    <mergeCell ref="C71:D71"/>
    <mergeCell ref="C72:D72"/>
    <mergeCell ref="A74:D74"/>
    <mergeCell ref="A76:H76"/>
    <mergeCell ref="B69:D69"/>
    <mergeCell ref="A70:D70"/>
    <mergeCell ref="B63:D63"/>
    <mergeCell ref="B64:D64"/>
    <mergeCell ref="B65:D65"/>
    <mergeCell ref="B66:D66"/>
    <mergeCell ref="B67:D67"/>
    <mergeCell ref="B68:D68"/>
    <mergeCell ref="B57:D57"/>
    <mergeCell ref="B58:D58"/>
    <mergeCell ref="B59:D59"/>
    <mergeCell ref="B60:D60"/>
    <mergeCell ref="B61:D61"/>
    <mergeCell ref="B62:D62"/>
    <mergeCell ref="B54:D54"/>
    <mergeCell ref="B55:D55"/>
    <mergeCell ref="B56:D56"/>
    <mergeCell ref="B53:D53"/>
    <mergeCell ref="A45:D45"/>
    <mergeCell ref="A47:H47"/>
    <mergeCell ref="A49:D49"/>
    <mergeCell ref="B39:D39"/>
    <mergeCell ref="B40:D40"/>
    <mergeCell ref="B41:D41"/>
    <mergeCell ref="B42:D42"/>
    <mergeCell ref="B43:D43"/>
    <mergeCell ref="B33:D33"/>
    <mergeCell ref="B34:D34"/>
    <mergeCell ref="B35:D35"/>
    <mergeCell ref="B36:D36"/>
    <mergeCell ref="B37:D37"/>
    <mergeCell ref="B38:D38"/>
    <mergeCell ref="B31:D31"/>
    <mergeCell ref="B32:D32"/>
    <mergeCell ref="A25:H25"/>
    <mergeCell ref="B27:D27"/>
    <mergeCell ref="A28:D28"/>
    <mergeCell ref="A21:D21"/>
    <mergeCell ref="A22:D22"/>
    <mergeCell ref="A23:D23"/>
    <mergeCell ref="A11:D11"/>
    <mergeCell ref="A12:D12"/>
    <mergeCell ref="A14:D14"/>
    <mergeCell ref="A15:D15"/>
    <mergeCell ref="A16:D16"/>
    <mergeCell ref="A17:D17"/>
    <mergeCell ref="A4:D4"/>
    <mergeCell ref="A5:D5"/>
    <mergeCell ref="A6:B6"/>
    <mergeCell ref="A7:D7"/>
    <mergeCell ref="A8:D8"/>
    <mergeCell ref="A10:D10"/>
    <mergeCell ref="A18:D18"/>
    <mergeCell ref="A19:D19"/>
    <mergeCell ref="A20:D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2"/>
  <sheetViews>
    <sheetView workbookViewId="0">
      <selection activeCell="K11" sqref="K11"/>
    </sheetView>
  </sheetViews>
  <sheetFormatPr defaultRowHeight="14.4" x14ac:dyDescent="0.3"/>
  <cols>
    <col min="1" max="4" width="11.21875" bestFit="1" customWidth="1"/>
  </cols>
  <sheetData>
    <row r="2" spans="1:4" ht="18" x14ac:dyDescent="0.3">
      <c r="A2" s="34">
        <v>57980000</v>
      </c>
      <c r="B2" s="34">
        <v>58397000</v>
      </c>
      <c r="C2" s="34">
        <v>58595000</v>
      </c>
      <c r="D2" s="34">
        <v>58995000</v>
      </c>
    </row>
    <row r="3" spans="1:4" ht="18" x14ac:dyDescent="0.3">
      <c r="A3" s="34">
        <v>6395000</v>
      </c>
      <c r="B3" s="34">
        <v>6395000</v>
      </c>
      <c r="C3" s="34">
        <v>6395000</v>
      </c>
      <c r="D3" s="34">
        <v>6395000</v>
      </c>
    </row>
    <row r="4" spans="1:4" ht="18" x14ac:dyDescent="0.3">
      <c r="A4" s="34">
        <v>800000</v>
      </c>
      <c r="B4" s="34">
        <v>800000</v>
      </c>
      <c r="C4" s="34">
        <v>800000</v>
      </c>
      <c r="D4" s="34">
        <v>800000</v>
      </c>
    </row>
    <row r="5" spans="1:4" ht="18" x14ac:dyDescent="0.35">
      <c r="A5" s="89">
        <f>SUM(A2:A4)</f>
        <v>65175000</v>
      </c>
      <c r="B5" s="89">
        <f>SUM(B2:B4)</f>
        <v>65592000</v>
      </c>
      <c r="C5" s="89">
        <f>SUM(C2:C4)</f>
        <v>65790000</v>
      </c>
      <c r="D5" s="89">
        <f>SUM(D2:D4)</f>
        <v>66190000</v>
      </c>
    </row>
    <row r="6" spans="1:4" ht="18" x14ac:dyDescent="0.35">
      <c r="A6" s="79"/>
      <c r="B6" s="79"/>
      <c r="C6" s="79"/>
      <c r="D6" s="79"/>
    </row>
    <row r="7" spans="1:4" ht="18" x14ac:dyDescent="0.3">
      <c r="A7" s="34">
        <v>2628000</v>
      </c>
      <c r="B7" s="34">
        <v>2640000</v>
      </c>
      <c r="C7" s="34">
        <v>2740000</v>
      </c>
      <c r="D7" s="34">
        <v>2840000</v>
      </c>
    </row>
    <row r="8" spans="1:4" ht="18" x14ac:dyDescent="0.3">
      <c r="A8" s="34">
        <v>500000</v>
      </c>
      <c r="B8" s="34">
        <v>500000</v>
      </c>
      <c r="C8" s="34">
        <v>500000</v>
      </c>
      <c r="D8" s="34">
        <v>500000</v>
      </c>
    </row>
    <row r="9" spans="1:4" ht="18" x14ac:dyDescent="0.3">
      <c r="A9" s="34">
        <v>6072000</v>
      </c>
      <c r="B9" s="34">
        <v>6385000</v>
      </c>
      <c r="C9" s="34">
        <v>6385000</v>
      </c>
      <c r="D9" s="34">
        <v>6385000</v>
      </c>
    </row>
    <row r="10" spans="1:4" ht="18" x14ac:dyDescent="0.3">
      <c r="A10" s="34">
        <v>900000</v>
      </c>
      <c r="B10" s="34">
        <v>600000</v>
      </c>
      <c r="C10" s="34">
        <v>600000</v>
      </c>
      <c r="D10" s="34">
        <v>600000</v>
      </c>
    </row>
    <row r="11" spans="1:4" ht="18" x14ac:dyDescent="0.3">
      <c r="A11" s="34">
        <v>590000</v>
      </c>
      <c r="B11" s="34">
        <v>590000</v>
      </c>
      <c r="C11" s="34">
        <v>590000</v>
      </c>
      <c r="D11" s="34">
        <v>590000</v>
      </c>
    </row>
    <row r="12" spans="1:4" ht="18" x14ac:dyDescent="0.3">
      <c r="A12" s="34">
        <v>785000</v>
      </c>
      <c r="B12" s="34">
        <v>820000</v>
      </c>
      <c r="C12" s="34">
        <v>820000</v>
      </c>
      <c r="D12" s="34">
        <v>820000</v>
      </c>
    </row>
    <row r="13" spans="1:4" ht="18" x14ac:dyDescent="0.3">
      <c r="A13" s="34">
        <v>95000</v>
      </c>
      <c r="B13" s="34">
        <v>98000</v>
      </c>
      <c r="C13" s="34">
        <v>100000</v>
      </c>
      <c r="D13" s="34">
        <v>100000</v>
      </c>
    </row>
    <row r="14" spans="1:4" ht="18" x14ac:dyDescent="0.3">
      <c r="A14" s="34">
        <v>885000</v>
      </c>
      <c r="B14" s="34">
        <v>1185000</v>
      </c>
      <c r="C14" s="34">
        <v>1185000</v>
      </c>
      <c r="D14" s="34">
        <v>1185000</v>
      </c>
    </row>
    <row r="15" spans="1:4" ht="18" x14ac:dyDescent="0.3">
      <c r="A15" s="34">
        <v>390000</v>
      </c>
      <c r="B15" s="34">
        <v>390000</v>
      </c>
      <c r="C15" s="34">
        <v>390000</v>
      </c>
      <c r="D15" s="34">
        <v>390000</v>
      </c>
    </row>
    <row r="16" spans="1:4" ht="18" x14ac:dyDescent="0.3">
      <c r="A16" s="34">
        <v>780000</v>
      </c>
      <c r="B16" s="34">
        <v>6000000</v>
      </c>
      <c r="C16" s="34">
        <v>5800000</v>
      </c>
      <c r="D16" s="34">
        <v>5800000</v>
      </c>
    </row>
    <row r="17" spans="1:4" ht="18" x14ac:dyDescent="0.35">
      <c r="A17" s="89">
        <f>SUM(A7:A16)</f>
        <v>13625000</v>
      </c>
      <c r="B17" s="89">
        <f>SUM(B7:B16)</f>
        <v>19208000</v>
      </c>
      <c r="C17" s="89">
        <f>SUM(C7:C16)</f>
        <v>19110000</v>
      </c>
      <c r="D17" s="89">
        <f>SUM(D7:D16)</f>
        <v>19210000</v>
      </c>
    </row>
    <row r="18" spans="1:4" ht="18" x14ac:dyDescent="0.35">
      <c r="A18" s="79"/>
      <c r="B18" s="79"/>
      <c r="C18" s="79"/>
      <c r="D18" s="79"/>
    </row>
    <row r="19" spans="1:4" ht="18" x14ac:dyDescent="0.35">
      <c r="A19" s="79"/>
      <c r="B19" s="79"/>
      <c r="C19" s="79"/>
      <c r="D19" s="79"/>
    </row>
    <row r="20" spans="1:4" ht="18" x14ac:dyDescent="0.35">
      <c r="A20" s="79"/>
      <c r="B20" s="79"/>
      <c r="C20" s="79"/>
      <c r="D20" s="79"/>
    </row>
    <row r="21" spans="1:4" ht="18" x14ac:dyDescent="0.35">
      <c r="A21" s="79"/>
      <c r="B21" s="79"/>
      <c r="C21" s="79"/>
      <c r="D21" s="79"/>
    </row>
    <row r="22" spans="1:4" ht="18" x14ac:dyDescent="0.35">
      <c r="A22" s="79"/>
      <c r="B22" s="79"/>
      <c r="C22" s="79"/>
      <c r="D22" s="79"/>
    </row>
    <row r="23" spans="1:4" ht="18" x14ac:dyDescent="0.35">
      <c r="A23" s="79"/>
      <c r="B23" s="79"/>
      <c r="C23" s="79"/>
      <c r="D23" s="79"/>
    </row>
    <row r="24" spans="1:4" ht="18" x14ac:dyDescent="0.3">
      <c r="A24" s="34">
        <v>93298700</v>
      </c>
      <c r="B24" s="34">
        <v>106247000</v>
      </c>
      <c r="C24" s="34">
        <v>108447000</v>
      </c>
      <c r="D24" s="34">
        <v>109347000</v>
      </c>
    </row>
    <row r="25" spans="1:4" ht="18" x14ac:dyDescent="0.3">
      <c r="A25" s="39"/>
      <c r="B25" s="39"/>
      <c r="C25" s="39"/>
      <c r="D25" s="39"/>
    </row>
    <row r="26" spans="1:4" ht="18" x14ac:dyDescent="0.3">
      <c r="A26" s="34">
        <v>12759000</v>
      </c>
      <c r="B26" s="34">
        <v>12877000</v>
      </c>
      <c r="C26" s="34">
        <v>12877000</v>
      </c>
      <c r="D26" s="34">
        <v>12877000</v>
      </c>
    </row>
    <row r="27" spans="1:4" ht="18" x14ac:dyDescent="0.3">
      <c r="A27" s="34">
        <v>875000</v>
      </c>
      <c r="B27" s="34">
        <v>900000</v>
      </c>
      <c r="C27" s="34">
        <v>900000</v>
      </c>
      <c r="D27" s="34">
        <v>900000</v>
      </c>
    </row>
    <row r="28" spans="1:4" ht="18" x14ac:dyDescent="0.35">
      <c r="A28" s="90">
        <f>SUM(A24:A27)</f>
        <v>106932700</v>
      </c>
      <c r="B28" s="90">
        <f>SUM(B24:B27)</f>
        <v>120024000</v>
      </c>
      <c r="C28" s="90">
        <f>SUM(C24:C27)</f>
        <v>122224000</v>
      </c>
      <c r="D28" s="90">
        <f>SUM(D24:D27)</f>
        <v>123124000</v>
      </c>
    </row>
    <row r="29" spans="1:4" ht="18" x14ac:dyDescent="0.3">
      <c r="A29" s="34">
        <v>5935100</v>
      </c>
      <c r="B29" s="34">
        <v>6155000</v>
      </c>
      <c r="C29" s="34">
        <v>6155000</v>
      </c>
      <c r="D29" s="34">
        <v>6155000</v>
      </c>
    </row>
    <row r="30" spans="1:4" ht="18" x14ac:dyDescent="0.3">
      <c r="A30" s="34">
        <v>20500000</v>
      </c>
      <c r="B30" s="34">
        <v>23500000</v>
      </c>
      <c r="C30" s="34">
        <v>23500000</v>
      </c>
      <c r="D30" s="34">
        <v>23500000</v>
      </c>
    </row>
    <row r="31" spans="1:4" ht="18" x14ac:dyDescent="0.3">
      <c r="A31" s="34">
        <v>300000</v>
      </c>
      <c r="B31" s="34">
        <v>300000</v>
      </c>
      <c r="C31" s="34">
        <v>300000</v>
      </c>
      <c r="D31" s="34">
        <v>300000</v>
      </c>
    </row>
    <row r="32" spans="1:4" ht="18" x14ac:dyDescent="0.3">
      <c r="A32" s="34">
        <v>1579000</v>
      </c>
      <c r="B32" s="34">
        <v>1575000</v>
      </c>
      <c r="C32" s="34">
        <v>1575000</v>
      </c>
      <c r="D32" s="34">
        <v>1675000</v>
      </c>
    </row>
    <row r="33" spans="1:4" ht="18" x14ac:dyDescent="0.3">
      <c r="A33" s="34">
        <v>1365000</v>
      </c>
      <c r="B33" s="34">
        <v>1415000</v>
      </c>
      <c r="C33" s="34">
        <v>1515000</v>
      </c>
      <c r="D33" s="34">
        <v>1615000</v>
      </c>
    </row>
    <row r="34" spans="1:4" ht="18" x14ac:dyDescent="0.3">
      <c r="A34" s="34">
        <v>205000</v>
      </c>
      <c r="B34" s="34">
        <v>238000</v>
      </c>
      <c r="C34" s="34">
        <v>238000</v>
      </c>
      <c r="D34" s="34">
        <v>238000</v>
      </c>
    </row>
    <row r="35" spans="1:4" ht="18" x14ac:dyDescent="0.3">
      <c r="A35" s="34">
        <v>200000</v>
      </c>
      <c r="B35" s="34">
        <v>200000</v>
      </c>
      <c r="C35" s="34">
        <v>200000</v>
      </c>
      <c r="D35" s="34">
        <v>200000</v>
      </c>
    </row>
    <row r="36" spans="1:4" ht="18" x14ac:dyDescent="0.3">
      <c r="A36" s="34">
        <v>1647200</v>
      </c>
      <c r="B36" s="34">
        <v>1930000</v>
      </c>
      <c r="C36" s="34">
        <v>1930000</v>
      </c>
      <c r="D36" s="34">
        <v>1930000</v>
      </c>
    </row>
    <row r="37" spans="1:4" ht="18" x14ac:dyDescent="0.3">
      <c r="A37" s="34">
        <v>2418000</v>
      </c>
      <c r="B37" s="34">
        <v>2418000</v>
      </c>
      <c r="C37" s="34">
        <v>2418000</v>
      </c>
      <c r="D37" s="34">
        <v>2418000</v>
      </c>
    </row>
    <row r="38" spans="1:4" ht="18" x14ac:dyDescent="0.3">
      <c r="A38" s="34">
        <v>110000</v>
      </c>
      <c r="B38" s="34">
        <v>110000</v>
      </c>
      <c r="C38" s="34">
        <v>110000</v>
      </c>
      <c r="D38" s="34">
        <v>110000</v>
      </c>
    </row>
    <row r="39" spans="1:4" ht="18" x14ac:dyDescent="0.3">
      <c r="A39" s="34">
        <v>1208000</v>
      </c>
      <c r="B39" s="34">
        <v>1510000</v>
      </c>
      <c r="C39" s="34">
        <v>1510000</v>
      </c>
      <c r="D39" s="34">
        <v>1510000</v>
      </c>
    </row>
    <row r="40" spans="1:4" ht="18" x14ac:dyDescent="0.35">
      <c r="A40" s="90">
        <f>SUM(A29:A39)</f>
        <v>35467300</v>
      </c>
      <c r="B40" s="90">
        <f>SUM(B29:B39)</f>
        <v>39351000</v>
      </c>
      <c r="C40" s="90">
        <f>SUM(C29:C39)</f>
        <v>39451000</v>
      </c>
      <c r="D40" s="90">
        <f>SUM(D29:D39)</f>
        <v>39651000</v>
      </c>
    </row>
    <row r="41" spans="1:4" ht="18" x14ac:dyDescent="0.35">
      <c r="A41" s="79"/>
      <c r="B41" s="79"/>
      <c r="C41" s="79"/>
      <c r="D41" s="79"/>
    </row>
    <row r="42" spans="1:4" ht="18" x14ac:dyDescent="0.3">
      <c r="A42" s="34">
        <v>2700000</v>
      </c>
      <c r="B42" s="34">
        <v>2725000</v>
      </c>
      <c r="C42" s="34">
        <v>2725000</v>
      </c>
      <c r="D42" s="34">
        <v>2725000</v>
      </c>
    </row>
    <row r="43" spans="1:4" ht="18" x14ac:dyDescent="0.3">
      <c r="A43" s="34">
        <v>8000000</v>
      </c>
      <c r="B43" s="34">
        <v>8000000</v>
      </c>
      <c r="C43" s="34">
        <v>8000000</v>
      </c>
      <c r="D43" s="34">
        <v>8000000</v>
      </c>
    </row>
    <row r="44" spans="1:4" ht="18" x14ac:dyDescent="0.35">
      <c r="A44" s="89">
        <f>SUM(A42:A43)</f>
        <v>10700000</v>
      </c>
      <c r="B44" s="89">
        <f>SUM(B42:B43)</f>
        <v>10725000</v>
      </c>
      <c r="C44" s="89">
        <f>SUM(C42:C43)</f>
        <v>10725000</v>
      </c>
      <c r="D44" s="89">
        <f>SUM(D42:D43)</f>
        <v>10725000</v>
      </c>
    </row>
    <row r="45" spans="1:4" ht="18" x14ac:dyDescent="0.35">
      <c r="A45" s="79"/>
      <c r="B45" s="79"/>
      <c r="C45" s="79"/>
      <c r="D45" s="79"/>
    </row>
    <row r="46" spans="1:4" ht="18" x14ac:dyDescent="0.35">
      <c r="A46" s="79"/>
      <c r="B46" s="79"/>
      <c r="C46" s="79"/>
      <c r="D46" s="79"/>
    </row>
    <row r="47" spans="1:4" ht="18" x14ac:dyDescent="0.35">
      <c r="A47" s="79"/>
      <c r="B47" s="79"/>
      <c r="C47" s="79"/>
      <c r="D47" s="79"/>
    </row>
    <row r="48" spans="1:4" ht="18" x14ac:dyDescent="0.35">
      <c r="A48" s="79"/>
      <c r="B48" s="79"/>
      <c r="C48" s="79"/>
      <c r="D48" s="79"/>
    </row>
    <row r="49" spans="1:4" ht="18" x14ac:dyDescent="0.35">
      <c r="A49" s="79"/>
      <c r="B49" s="79"/>
      <c r="C49" s="79"/>
      <c r="D49" s="79"/>
    </row>
    <row r="50" spans="1:4" ht="18" x14ac:dyDescent="0.35">
      <c r="A50" s="79"/>
      <c r="B50" s="79"/>
      <c r="C50" s="79"/>
      <c r="D50" s="79"/>
    </row>
    <row r="51" spans="1:4" ht="18" x14ac:dyDescent="0.35">
      <c r="A51" s="79"/>
      <c r="B51" s="79"/>
      <c r="C51" s="79"/>
      <c r="D51" s="79"/>
    </row>
    <row r="52" spans="1:4" ht="18" x14ac:dyDescent="0.35">
      <c r="A52" s="79"/>
      <c r="B52" s="79"/>
      <c r="C52" s="79"/>
      <c r="D52" s="79"/>
    </row>
    <row r="53" spans="1:4" ht="18" x14ac:dyDescent="0.3">
      <c r="A53" s="34">
        <v>10968000</v>
      </c>
      <c r="B53" s="34">
        <v>10718000</v>
      </c>
      <c r="C53" s="34">
        <v>11373000</v>
      </c>
      <c r="D53" s="34">
        <v>11473000</v>
      </c>
    </row>
    <row r="54" spans="1:4" ht="18" x14ac:dyDescent="0.3">
      <c r="A54" s="34">
        <v>1372000</v>
      </c>
      <c r="B54" s="34">
        <v>1107000</v>
      </c>
      <c r="C54" s="34">
        <v>1207000</v>
      </c>
      <c r="D54" s="34">
        <v>1207000</v>
      </c>
    </row>
    <row r="55" spans="1:4" ht="18" x14ac:dyDescent="0.3">
      <c r="A55" s="34">
        <v>120000</v>
      </c>
      <c r="B55" s="34">
        <v>120000</v>
      </c>
      <c r="C55" s="34">
        <v>120000</v>
      </c>
      <c r="D55" s="34">
        <v>120000</v>
      </c>
    </row>
    <row r="56" spans="1:4" ht="18" x14ac:dyDescent="0.35">
      <c r="A56" s="89">
        <f>SUM(A53:A55)</f>
        <v>12460000</v>
      </c>
      <c r="B56" s="89">
        <f>SUM(B53:B55)</f>
        <v>11945000</v>
      </c>
      <c r="C56" s="89">
        <f>SUM(C53:C55)</f>
        <v>12700000</v>
      </c>
      <c r="D56" s="89">
        <f>SUM(D53:D55)</f>
        <v>12800000</v>
      </c>
    </row>
    <row r="57" spans="1:4" ht="18" x14ac:dyDescent="0.35">
      <c r="A57" s="79"/>
      <c r="B57" s="79"/>
      <c r="C57" s="79"/>
      <c r="D57" s="79"/>
    </row>
    <row r="58" spans="1:4" ht="18" x14ac:dyDescent="0.3">
      <c r="A58" s="34">
        <v>715000</v>
      </c>
      <c r="B58" s="34">
        <v>715000</v>
      </c>
      <c r="C58" s="34">
        <v>715000</v>
      </c>
      <c r="D58" s="34">
        <v>715000</v>
      </c>
    </row>
    <row r="59" spans="1:4" ht="18" x14ac:dyDescent="0.3">
      <c r="A59" s="34">
        <v>2500000</v>
      </c>
      <c r="B59" s="34">
        <v>2600000</v>
      </c>
      <c r="C59" s="34">
        <v>2600000</v>
      </c>
      <c r="D59" s="34">
        <v>2600000</v>
      </c>
    </row>
    <row r="60" spans="1:4" ht="18" x14ac:dyDescent="0.3">
      <c r="A60" s="34">
        <v>40000</v>
      </c>
      <c r="B60" s="34">
        <v>100000</v>
      </c>
      <c r="C60" s="34">
        <v>100000</v>
      </c>
      <c r="D60" s="34">
        <v>100000</v>
      </c>
    </row>
    <row r="61" spans="1:4" ht="18" x14ac:dyDescent="0.3">
      <c r="A61" s="34">
        <v>230000</v>
      </c>
      <c r="B61" s="34">
        <v>270000</v>
      </c>
      <c r="C61" s="34">
        <v>315000</v>
      </c>
      <c r="D61" s="34">
        <v>415000</v>
      </c>
    </row>
    <row r="62" spans="1:4" ht="18" x14ac:dyDescent="0.3">
      <c r="A62" s="34">
        <v>120000</v>
      </c>
      <c r="B62" s="34">
        <v>470000</v>
      </c>
      <c r="C62" s="34">
        <v>470000</v>
      </c>
      <c r="D62" s="34">
        <v>470000</v>
      </c>
    </row>
    <row r="63" spans="1:4" ht="18" x14ac:dyDescent="0.3">
      <c r="A63" s="34">
        <v>60000</v>
      </c>
      <c r="B63" s="34">
        <v>75000</v>
      </c>
      <c r="C63" s="34">
        <v>75000</v>
      </c>
      <c r="D63" s="34">
        <v>75000</v>
      </c>
    </row>
    <row r="64" spans="1:4" ht="18" x14ac:dyDescent="0.3">
      <c r="A64" s="34">
        <v>60000</v>
      </c>
      <c r="B64" s="34">
        <v>60000</v>
      </c>
      <c r="C64" s="34">
        <v>60000</v>
      </c>
      <c r="D64" s="34">
        <v>60000</v>
      </c>
    </row>
    <row r="65" spans="1:4" ht="18" x14ac:dyDescent="0.3">
      <c r="A65" s="34">
        <v>240000</v>
      </c>
      <c r="B65" s="34">
        <v>290000</v>
      </c>
      <c r="C65" s="34">
        <v>290000</v>
      </c>
      <c r="D65" s="34">
        <v>290000</v>
      </c>
    </row>
    <row r="66" spans="1:4" ht="18" x14ac:dyDescent="0.3">
      <c r="A66" s="34">
        <v>50000</v>
      </c>
      <c r="B66" s="34">
        <v>50000</v>
      </c>
      <c r="C66" s="34">
        <v>50000</v>
      </c>
      <c r="D66" s="34">
        <v>50000</v>
      </c>
    </row>
    <row r="67" spans="1:4" ht="18" x14ac:dyDescent="0.3">
      <c r="A67" s="34">
        <v>30000</v>
      </c>
      <c r="B67" s="34">
        <v>30000</v>
      </c>
      <c r="C67" s="34">
        <v>30000</v>
      </c>
      <c r="D67" s="34">
        <v>30000</v>
      </c>
    </row>
    <row r="68" spans="1:4" ht="18" x14ac:dyDescent="0.3">
      <c r="A68" s="34">
        <v>95000</v>
      </c>
      <c r="B68" s="34">
        <v>95000</v>
      </c>
      <c r="C68" s="34">
        <v>95000</v>
      </c>
      <c r="D68" s="34">
        <v>95000</v>
      </c>
    </row>
    <row r="69" spans="1:4" ht="18" x14ac:dyDescent="0.35">
      <c r="A69" s="89">
        <f>SUM(A58:A68)</f>
        <v>4140000</v>
      </c>
      <c r="B69" s="89">
        <f>SUM(B58:B68)</f>
        <v>4755000</v>
      </c>
      <c r="C69" s="89">
        <f>SUM(C58:C68)</f>
        <v>4800000</v>
      </c>
      <c r="D69" s="89">
        <f>SUM(D58:D68)</f>
        <v>4900000</v>
      </c>
    </row>
    <row r="70" spans="1:4" ht="18" x14ac:dyDescent="0.35">
      <c r="A70" s="79"/>
      <c r="B70" s="79"/>
      <c r="C70" s="79"/>
      <c r="D70" s="79"/>
    </row>
    <row r="71" spans="1:4" ht="18" x14ac:dyDescent="0.35">
      <c r="A71" s="79"/>
      <c r="B71" s="79"/>
      <c r="C71" s="79"/>
      <c r="D71" s="79"/>
    </row>
    <row r="72" spans="1:4" ht="18" x14ac:dyDescent="0.35">
      <c r="A72" s="79"/>
      <c r="B72" s="79"/>
      <c r="C72" s="79"/>
      <c r="D72" s="79"/>
    </row>
    <row r="73" spans="1:4" ht="18" x14ac:dyDescent="0.35">
      <c r="A73" s="79"/>
      <c r="B73" s="79"/>
      <c r="C73" s="79"/>
      <c r="D73" s="79"/>
    </row>
    <row r="74" spans="1:4" ht="18" x14ac:dyDescent="0.35">
      <c r="A74" s="79"/>
      <c r="B74" s="79"/>
      <c r="C74" s="79"/>
      <c r="D74" s="79"/>
    </row>
    <row r="75" spans="1:4" ht="18" x14ac:dyDescent="0.35">
      <c r="A75" s="79"/>
      <c r="B75" s="79"/>
      <c r="C75" s="79"/>
      <c r="D75" s="79"/>
    </row>
    <row r="76" spans="1:4" ht="18" x14ac:dyDescent="0.35">
      <c r="A76" s="79"/>
      <c r="B76" s="79"/>
      <c r="C76" s="79"/>
      <c r="D76" s="79"/>
    </row>
    <row r="77" spans="1:4" ht="18" x14ac:dyDescent="0.3">
      <c r="A77" s="34">
        <v>60859000</v>
      </c>
      <c r="B77" s="34">
        <v>61214000</v>
      </c>
      <c r="C77" s="34">
        <v>61750000</v>
      </c>
      <c r="D77" s="34">
        <v>62350000</v>
      </c>
    </row>
    <row r="78" spans="1:4" ht="18" x14ac:dyDescent="0.3">
      <c r="A78" s="39"/>
      <c r="B78" s="39"/>
      <c r="C78" s="39"/>
      <c r="D78" s="39"/>
    </row>
    <row r="79" spans="1:4" ht="18" x14ac:dyDescent="0.3">
      <c r="A79" s="39"/>
      <c r="B79" s="39"/>
      <c r="C79" s="39"/>
      <c r="D79" s="39"/>
    </row>
    <row r="80" spans="1:4" ht="18" x14ac:dyDescent="0.3">
      <c r="A80" s="35"/>
      <c r="B80" s="35"/>
      <c r="C80" s="35"/>
      <c r="D80" s="35"/>
    </row>
    <row r="81" spans="1:4" ht="18" x14ac:dyDescent="0.3">
      <c r="A81" s="34">
        <v>5190000</v>
      </c>
      <c r="B81" s="34">
        <v>5390000</v>
      </c>
      <c r="C81" s="34">
        <v>5390000</v>
      </c>
      <c r="D81" s="34">
        <v>5390000</v>
      </c>
    </row>
    <row r="82" spans="1:4" ht="18" x14ac:dyDescent="0.3">
      <c r="A82" s="34">
        <v>730000</v>
      </c>
      <c r="B82" s="34">
        <v>800000</v>
      </c>
      <c r="C82" s="34">
        <v>800000</v>
      </c>
      <c r="D82" s="34">
        <v>800000</v>
      </c>
    </row>
    <row r="83" spans="1:4" ht="18" x14ac:dyDescent="0.35">
      <c r="A83" s="89">
        <f>SUM(A77:A82)</f>
        <v>66779000</v>
      </c>
      <c r="B83" s="89">
        <f>SUM(B77:B82)</f>
        <v>67404000</v>
      </c>
      <c r="C83" s="89">
        <f>SUM(C77:C82)</f>
        <v>67940000</v>
      </c>
      <c r="D83" s="89">
        <f>SUM(D77:D82)</f>
        <v>68540000</v>
      </c>
    </row>
    <row r="84" spans="1:4" ht="18" x14ac:dyDescent="0.35">
      <c r="A84" s="79"/>
      <c r="B84" s="79"/>
      <c r="C84" s="79"/>
      <c r="D84" s="79"/>
    </row>
    <row r="85" spans="1:4" ht="18" x14ac:dyDescent="0.3">
      <c r="A85" s="34">
        <v>3230000</v>
      </c>
      <c r="B85" s="34">
        <v>3530000</v>
      </c>
      <c r="C85" s="34">
        <v>3530000</v>
      </c>
      <c r="D85" s="34">
        <v>3530000</v>
      </c>
    </row>
    <row r="86" spans="1:4" ht="18" x14ac:dyDescent="0.3">
      <c r="A86" s="34">
        <v>100000</v>
      </c>
      <c r="B86" s="34">
        <v>100000</v>
      </c>
      <c r="C86" s="34">
        <v>100000</v>
      </c>
      <c r="D86" s="34">
        <v>100000</v>
      </c>
    </row>
    <row r="87" spans="1:4" ht="18" x14ac:dyDescent="0.3">
      <c r="A87" s="34">
        <v>11000000</v>
      </c>
      <c r="B87" s="34">
        <v>11000000</v>
      </c>
      <c r="C87" s="34">
        <v>11000000</v>
      </c>
      <c r="D87" s="34">
        <v>11000000</v>
      </c>
    </row>
    <row r="88" spans="1:4" ht="18" x14ac:dyDescent="0.3">
      <c r="A88" s="34">
        <v>500000</v>
      </c>
      <c r="B88" s="34">
        <v>600000</v>
      </c>
      <c r="C88" s="34">
        <v>600000</v>
      </c>
      <c r="D88" s="34">
        <v>600000</v>
      </c>
    </row>
    <row r="89" spans="1:4" ht="18" x14ac:dyDescent="0.3">
      <c r="A89" s="34">
        <v>685000</v>
      </c>
      <c r="B89" s="34">
        <v>710000</v>
      </c>
      <c r="C89" s="34">
        <v>710000</v>
      </c>
      <c r="D89" s="34">
        <v>710000</v>
      </c>
    </row>
    <row r="90" spans="1:4" ht="18" x14ac:dyDescent="0.3">
      <c r="A90" s="34">
        <v>1880000</v>
      </c>
      <c r="B90" s="34">
        <v>1865000</v>
      </c>
      <c r="C90" s="34">
        <v>1865000</v>
      </c>
      <c r="D90" s="34">
        <v>1865000</v>
      </c>
    </row>
    <row r="91" spans="1:4" ht="18" x14ac:dyDescent="0.3">
      <c r="A91" s="34">
        <v>50000</v>
      </c>
      <c r="B91" s="34">
        <v>25000</v>
      </c>
      <c r="C91" s="34">
        <v>25000</v>
      </c>
      <c r="D91" s="34">
        <v>25000</v>
      </c>
    </row>
    <row r="92" spans="1:4" ht="18" x14ac:dyDescent="0.3">
      <c r="A92" s="34">
        <v>1584000</v>
      </c>
      <c r="B92" s="34">
        <v>2286000</v>
      </c>
      <c r="C92" s="34">
        <v>2250000</v>
      </c>
      <c r="D92" s="34">
        <v>2350000</v>
      </c>
    </row>
    <row r="93" spans="1:4" ht="18" x14ac:dyDescent="0.3">
      <c r="A93" s="34">
        <v>232000</v>
      </c>
      <c r="B93" s="34">
        <v>220000</v>
      </c>
      <c r="C93" s="34">
        <v>220000</v>
      </c>
      <c r="D93" s="34">
        <v>220000</v>
      </c>
    </row>
    <row r="94" spans="1:4" ht="18" x14ac:dyDescent="0.3">
      <c r="A94" s="34">
        <v>9160000</v>
      </c>
      <c r="B94" s="34">
        <v>9160000</v>
      </c>
      <c r="C94" s="34">
        <v>3160000</v>
      </c>
      <c r="D94" s="34">
        <v>3160000</v>
      </c>
    </row>
    <row r="95" spans="1:4" ht="18" x14ac:dyDescent="0.35">
      <c r="A95" s="89">
        <f>SUM(A85:A94)</f>
        <v>28421000</v>
      </c>
      <c r="B95" s="89">
        <f>SUM(B85:B94)</f>
        <v>29496000</v>
      </c>
      <c r="C95" s="89">
        <f>SUM(C85:C94)</f>
        <v>23460000</v>
      </c>
      <c r="D95" s="89">
        <f>SUM(D85:D94)</f>
        <v>23560000</v>
      </c>
    </row>
    <row r="96" spans="1:4" ht="18" x14ac:dyDescent="0.35">
      <c r="A96" s="79"/>
      <c r="B96" s="79"/>
      <c r="C96" s="79"/>
      <c r="D96" s="79"/>
    </row>
    <row r="97" spans="1:4" ht="18" x14ac:dyDescent="0.35">
      <c r="A97" s="79"/>
      <c r="B97" s="79"/>
      <c r="C97" s="79"/>
      <c r="D97" s="79"/>
    </row>
    <row r="98" spans="1:4" ht="18" x14ac:dyDescent="0.35">
      <c r="A98" s="79"/>
      <c r="B98" s="79"/>
      <c r="C98" s="79"/>
      <c r="D98" s="79"/>
    </row>
    <row r="99" spans="1:4" ht="18" x14ac:dyDescent="0.3">
      <c r="A99" s="70">
        <v>500000</v>
      </c>
      <c r="B99" s="70">
        <v>500000</v>
      </c>
      <c r="C99" s="70">
        <v>500000</v>
      </c>
      <c r="D99" s="70">
        <v>500000</v>
      </c>
    </row>
    <row r="100" spans="1:4" ht="18" x14ac:dyDescent="0.3">
      <c r="A100" s="70">
        <v>8500000</v>
      </c>
      <c r="B100" s="70">
        <v>11400000</v>
      </c>
      <c r="C100" s="70">
        <v>7000000</v>
      </c>
      <c r="D100" s="70">
        <v>1800000</v>
      </c>
    </row>
    <row r="101" spans="1:4" ht="18" x14ac:dyDescent="0.35">
      <c r="A101" s="89">
        <f>SUM(A99:A100)</f>
        <v>9000000</v>
      </c>
      <c r="B101" s="89">
        <f>SUM(B99:B100)</f>
        <v>11900000</v>
      </c>
      <c r="C101" s="89">
        <f>SUM(C99:C100)</f>
        <v>7500000</v>
      </c>
      <c r="D101" s="89">
        <f>SUM(D99:D100)</f>
        <v>2300000</v>
      </c>
    </row>
    <row r="102" spans="1:4" ht="18" x14ac:dyDescent="0.35">
      <c r="A102" s="79"/>
      <c r="B102" s="79"/>
      <c r="C102" s="79"/>
      <c r="D102" s="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2018-06-26T06:00:11Z</cp:lastPrinted>
  <dcterms:created xsi:type="dcterms:W3CDTF">2017-09-18T07:15:54Z</dcterms:created>
  <dcterms:modified xsi:type="dcterms:W3CDTF">2018-06-28T06:52:53Z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