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bookViews>
    <workbookView xWindow="480" yWindow="120" windowWidth="18195" windowHeight="7755"/>
  </bookViews>
  <sheets>
    <sheet name="Sheet1" sheetId="1" r:id="rId1"/>
  </sheets>
  <externalReferences>
    <externalReference r:id="rId2"/>
    <externalReference r:id="rId3"/>
  </externalReferences>
  <definedNames>
    <definedName name="A">#REF!</definedName>
    <definedName name="aaa">#REF!</definedName>
    <definedName name="B58.">#REF!</definedName>
    <definedName name="_xlnm.Database">'[1]Table-1'!#REF!</definedName>
    <definedName name="dd">'[2]LAST PAY '!#REF!</definedName>
    <definedName name="dsfds">'[2]LAST PAY '!#REF!</definedName>
    <definedName name="Excel_BuiltIn_Print_Titles_4">#REF!</definedName>
    <definedName name="inpost">#REF!</definedName>
    <definedName name="inpost1">#REF!</definedName>
    <definedName name="new">'[2]LAST PAY '!#REF!</definedName>
    <definedName name="oo">#REF!</definedName>
    <definedName name="rty">#REF!</definedName>
    <definedName name="s">#REF!</definedName>
    <definedName name="sss">#REF!</definedName>
    <definedName name="sssssa">'[2]LAST PAY '!#REF!</definedName>
    <definedName name="sxs">'[2]LAST PAY '!#REF!</definedName>
    <definedName name="text1">'[2]LAST PAY '!#REF!</definedName>
    <definedName name="TEXT2">'[2]LAST PAY '!#REF!</definedName>
    <definedName name="text2v">'[2]LAST PAY '!#REF!</definedName>
    <definedName name="text3">'[2]LAST PAY '!#REF!</definedName>
    <definedName name="text6">'[2]LAST PAY '!#REF!</definedName>
    <definedName name="TOTAL">#REF!</definedName>
    <definedName name="wdw">'[2]LAST PAY '!#REF!</definedName>
  </definedNames>
  <calcPr calcId="152511"/>
</workbook>
</file>

<file path=xl/calcChain.xml><?xml version="1.0" encoding="utf-8"?>
<calcChain xmlns="http://schemas.openxmlformats.org/spreadsheetml/2006/main">
  <c r="F261" i="1" l="1"/>
  <c r="G261" i="1"/>
  <c r="H261" i="1"/>
  <c r="E261" i="1"/>
  <c r="F178" i="1"/>
  <c r="G178" i="1"/>
  <c r="H178" i="1"/>
  <c r="E178" i="1"/>
  <c r="F139" i="1"/>
  <c r="G139" i="1"/>
  <c r="H139" i="1"/>
  <c r="E139" i="1"/>
  <c r="F94" i="1"/>
  <c r="G94" i="1"/>
  <c r="H94" i="1"/>
  <c r="E94" i="1"/>
</calcChain>
</file>

<file path=xl/sharedStrings.xml><?xml version="1.0" encoding="utf-8"?>
<sst xmlns="http://schemas.openxmlformats.org/spreadsheetml/2006/main" count="391" uniqueCount="171">
  <si>
    <t>SUMMARY OF EXPENDITURE</t>
  </si>
  <si>
    <t>Rs 000</t>
  </si>
  <si>
    <t>Details</t>
  </si>
  <si>
    <t>2017/18           Estimates</t>
  </si>
  <si>
    <t>2018/19
Estimates</t>
  </si>
  <si>
    <t>2019/20
Planned</t>
  </si>
  <si>
    <t>2020/21
Planned</t>
  </si>
  <si>
    <t>VOTE  23-1  TOTAL EXPENDITURE</t>
  </si>
  <si>
    <t>of which</t>
  </si>
  <si>
    <t xml:space="preserve">Recurrent </t>
  </si>
  <si>
    <t xml:space="preserve">Capital </t>
  </si>
  <si>
    <t>Sub-Head 23-101: GENERAL</t>
  </si>
  <si>
    <t>Recurrent Expenditure</t>
  </si>
  <si>
    <t>Capital Expenditure</t>
  </si>
  <si>
    <t xml:space="preserve">Sub-Head 23-102: ADMINISTRATIVE </t>
  </si>
  <si>
    <t>REFORMS IN THE CIVIL</t>
  </si>
  <si>
    <t>SERVICE</t>
  </si>
  <si>
    <t xml:space="preserve">Sub-Head 23-103: CAPACITY BUILDING IN        
                               </t>
  </si>
  <si>
    <t xml:space="preserve">  THE CIVIL SERVICE</t>
  </si>
  <si>
    <t>Sub-Head 23-104: HUMAN RESOURCE</t>
  </si>
  <si>
    <t xml:space="preserve"> MANAGEMENT IN THE </t>
  </si>
  <si>
    <t xml:space="preserve"> CIVIL SERVICE</t>
  </si>
  <si>
    <t>Sub-Head 23-105: OCCUPATIONAL SAFETY</t>
  </si>
  <si>
    <t>AND HEALTH</t>
  </si>
  <si>
    <t xml:space="preserve"> TOTAL</t>
  </si>
  <si>
    <t>Sub-Head  23-101: General</t>
  </si>
  <si>
    <t>Item No.</t>
  </si>
  <si>
    <t>Allowance to Minister</t>
  </si>
  <si>
    <t>Funded
2017/18</t>
  </si>
  <si>
    <t>Funded
2018/19</t>
  </si>
  <si>
    <t>20100</t>
  </si>
  <si>
    <t>Annual Allowance</t>
  </si>
  <si>
    <t>(1)</t>
  </si>
  <si>
    <t>Minister</t>
  </si>
  <si>
    <t>Total</t>
  </si>
  <si>
    <t>Compensation of Employees</t>
  </si>
  <si>
    <t>Personal Emoluments</t>
  </si>
  <si>
    <t>.001</t>
  </si>
  <si>
    <t>Basic Salary</t>
  </si>
  <si>
    <t>Secretary for Public Service</t>
  </si>
  <si>
    <t>(2)</t>
  </si>
  <si>
    <t>Permanent Secretary</t>
  </si>
  <si>
    <t>(3)</t>
  </si>
  <si>
    <t>Assistant Permanent Secretary</t>
  </si>
  <si>
    <t>(4)</t>
  </si>
  <si>
    <t>Manager, Financial Operations</t>
  </si>
  <si>
    <t>(5)</t>
  </si>
  <si>
    <t>Assistant Manager, Financial Operations</t>
  </si>
  <si>
    <t>(6)</t>
  </si>
  <si>
    <t xml:space="preserve">Financial Officer/Senior Financial Officer </t>
  </si>
  <si>
    <t>(7)</t>
  </si>
  <si>
    <t>Assistant Financial Officer</t>
  </si>
  <si>
    <t>(8)</t>
  </si>
  <si>
    <t>Manager (Procurement and Supply)</t>
  </si>
  <si>
    <t>(9)</t>
  </si>
  <si>
    <t>Assistant Manager (Procurement and Supply)</t>
  </si>
  <si>
    <t>(10)</t>
  </si>
  <si>
    <t>Procurement and Supply Officer/ Senior Procurement and Supply Officer</t>
  </si>
  <si>
    <t>(11)</t>
  </si>
  <si>
    <t>Principal Internal Control Officer</t>
  </si>
  <si>
    <t>(12)</t>
  </si>
  <si>
    <t>Internal Control Officer/ Senior Internal Control Officer</t>
  </si>
  <si>
    <t>(13)</t>
  </si>
  <si>
    <t>Office Management Executive</t>
  </si>
  <si>
    <t>(14)</t>
  </si>
  <si>
    <t xml:space="preserve">Office Management Assistant </t>
  </si>
  <si>
    <t>(15)</t>
  </si>
  <si>
    <t>Management Support Officer</t>
  </si>
  <si>
    <t>(16)</t>
  </si>
  <si>
    <t>Confidential Secretary</t>
  </si>
  <si>
    <t>(17)</t>
  </si>
  <si>
    <t>Office Auxiliary/Senior Office Auxiliary</t>
  </si>
  <si>
    <t>(18)</t>
  </si>
  <si>
    <t>Receptionist/Telephone Operator</t>
  </si>
  <si>
    <t>(19)</t>
  </si>
  <si>
    <t>Stores Attendant</t>
  </si>
  <si>
    <t>(20)</t>
  </si>
  <si>
    <t>Driver</t>
  </si>
  <si>
    <t>.002</t>
  </si>
  <si>
    <t>Salary Compensation</t>
  </si>
  <si>
    <t>.004</t>
  </si>
  <si>
    <t>Allowances</t>
  </si>
  <si>
    <t>.005</t>
  </si>
  <si>
    <t>Extra Assistance</t>
  </si>
  <si>
    <t>.006</t>
  </si>
  <si>
    <t>Cash in lieu of Leave</t>
  </si>
  <si>
    <t>.009</t>
  </si>
  <si>
    <t>End-of-year Bonus</t>
  </si>
  <si>
    <t>.010</t>
  </si>
  <si>
    <t>Service to Mauritius Programme</t>
  </si>
  <si>
    <t>Other Staff Costs</t>
  </si>
  <si>
    <t>Wages</t>
  </si>
  <si>
    <t>Travelling and Transport</t>
  </si>
  <si>
    <t>.100</t>
  </si>
  <si>
    <t>Overtime</t>
  </si>
  <si>
    <t>.200</t>
  </si>
  <si>
    <t>Staff Welfare</t>
  </si>
  <si>
    <t>Social Contributions</t>
  </si>
  <si>
    <t>Goods and Services</t>
  </si>
  <si>
    <t>Cost of Utilities</t>
  </si>
  <si>
    <t>Fuel and Oil</t>
  </si>
  <si>
    <t>Rent</t>
  </si>
  <si>
    <t>Office Equipment and Furniture</t>
  </si>
  <si>
    <t>Office Expenses</t>
  </si>
  <si>
    <t>Maintenance</t>
  </si>
  <si>
    <t>Cleaning Services</t>
  </si>
  <si>
    <t>22090</t>
  </si>
  <si>
    <t>Security</t>
  </si>
  <si>
    <t>Publications and Stationery</t>
  </si>
  <si>
    <t xml:space="preserve">Travelling within the Republic </t>
  </si>
  <si>
    <t>Other Goods and Services</t>
  </si>
  <si>
    <t>.955</t>
  </si>
  <si>
    <t>Gender Mainstreaming</t>
  </si>
  <si>
    <t>Acquisition of Non-Financial Assets</t>
  </si>
  <si>
    <t>Project Value
Rs 000</t>
  </si>
  <si>
    <t>Intangible Fixed Assets</t>
  </si>
  <si>
    <t>.401</t>
  </si>
  <si>
    <t>Upgrading of ICT Infrastructure (Integrated Human Resource Management Information System)</t>
  </si>
  <si>
    <t>Furniture, Fixtures and Fittings</t>
  </si>
  <si>
    <t>Sub-Head 23-102: Administrative Reforms in the Civil Service</t>
  </si>
  <si>
    <t>Deputy Permanent Secretary</t>
  </si>
  <si>
    <t xml:space="preserve">Assistant Permanent Secretary </t>
  </si>
  <si>
    <t>Word Processing Operator</t>
  </si>
  <si>
    <t>Handy Worker</t>
  </si>
  <si>
    <t xml:space="preserve">Public Sector Business  Transformation Bureau </t>
  </si>
  <si>
    <t>Director, Public Sector Business Transformation Bureau (formerly Director, Public Sector Re-engineering Bureau)</t>
  </si>
  <si>
    <t>Assistant Director, Public Sector Business Transformation  Bureau (formerly Assistant Director, Public Sector Re-engineering Bureau)</t>
  </si>
  <si>
    <t>Management Analyst/Senior Management Analyst</t>
  </si>
  <si>
    <t xml:space="preserve">Salary Compensation </t>
  </si>
  <si>
    <t>Office Equipment and  Furniture</t>
  </si>
  <si>
    <t>Fees</t>
  </si>
  <si>
    <t>Studies and Surveys</t>
  </si>
  <si>
    <t>.950</t>
  </si>
  <si>
    <t>Improvement of Counter Services</t>
  </si>
  <si>
    <t>Grants</t>
  </si>
  <si>
    <t>Contribution to International Organisations</t>
  </si>
  <si>
    <t>TOTAL</t>
  </si>
  <si>
    <t>Sub-Head 23-103: Capacity Building in the Civil Service</t>
  </si>
  <si>
    <t>Office Management Assistant</t>
  </si>
  <si>
    <t xml:space="preserve">Management Support Officer </t>
  </si>
  <si>
    <t>Senior Library and Documentation Officer</t>
  </si>
  <si>
    <t>Library and Documentation Officer</t>
  </si>
  <si>
    <t>Library Clerk</t>
  </si>
  <si>
    <t>.039</t>
  </si>
  <si>
    <t>Continuous Professional Development for Civil Servants</t>
  </si>
  <si>
    <t>Sub-Head 23-104: Human Resource Management in the Civil Service</t>
  </si>
  <si>
    <t>Director, Human Resource Management</t>
  </si>
  <si>
    <t>Deputy Director, Human Resource Management</t>
  </si>
  <si>
    <t>Manager, Human Resources</t>
  </si>
  <si>
    <t>Assistant Manager, Human Resources</t>
  </si>
  <si>
    <t>Senior Human Resource Executive</t>
  </si>
  <si>
    <t>Human Resource Executive</t>
  </si>
  <si>
    <r>
      <t xml:space="preserve">Human Resource Management Officer </t>
    </r>
    <r>
      <rPr>
        <i/>
        <sz val="9.5"/>
        <rFont val="Times New Roman"/>
        <family val="1"/>
      </rPr>
      <t>(Personal)</t>
    </r>
  </si>
  <si>
    <r>
      <t>Management Support Officer</t>
    </r>
    <r>
      <rPr>
        <b/>
        <sz val="10"/>
        <color theme="1"/>
        <rFont val="Times New Roman"/>
        <family val="1"/>
      </rPr>
      <t/>
    </r>
  </si>
  <si>
    <t>Senior Word Processing Operator</t>
  </si>
  <si>
    <t>Head Office Auxiliary</t>
  </si>
  <si>
    <t>Travelling within the Republic</t>
  </si>
  <si>
    <t>Extra-Budgetary Units</t>
  </si>
  <si>
    <t>.075</t>
  </si>
  <si>
    <t>Public Officers' Welfare Council</t>
  </si>
  <si>
    <t>Other Machinery and Equipment</t>
  </si>
  <si>
    <t>.802</t>
  </si>
  <si>
    <t>Acquisition of IT Equipment for Electronic Attendance System</t>
  </si>
  <si>
    <t>Sub-Head 23-105: Occupational Safety and Health</t>
  </si>
  <si>
    <t>Director, Safety and Health Unit</t>
  </si>
  <si>
    <t>Assistant Director, Safety and Health Unit</t>
  </si>
  <si>
    <t xml:space="preserve">Principal Safety and Health Officer </t>
  </si>
  <si>
    <t>Safety and Health Officer/ Senior Safety and Health Officer</t>
  </si>
  <si>
    <t>.934</t>
  </si>
  <si>
    <t>Enhancement of Work Environment in the Civil Service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</si>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</sst>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£&quot;#,##0.00;[Red]\-&quot;£&quot;#,##0.00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,_);_(* \(#,##0,\);_(* &quot;-&quot;_);_(@_)"/>
    <numFmt numFmtId="168" formatCode="#,##0;[Red]#,##0"/>
    <numFmt numFmtId="169" formatCode="_(* #,##0_);_(* \(#,##0\);_(* &quot;-&quot;??_);_(@_)"/>
    <numFmt numFmtId="170" formatCode="#,##0,"/>
    <numFmt numFmtId="171" formatCode="_(\$* #,##0_);_(\$* \(#,##0\);_(\$* &quot;-&quot;_);_(@_)"/>
    <numFmt numFmtId="172" formatCode="_(* #,##0.00_);_(* \(#,##0.00\);_(* \-??_);_(@_)"/>
    <numFmt numFmtId="173" formatCode="_-* #,##0.00\ _€_-;\-* #,##0.00\ _€_-;_-* &quot;-&quot;??\ _€_-;_-@_-"/>
    <numFmt numFmtId="174" formatCode="_-* #,##0.00\ _€_-;\-* #,##0.00\ _€_-;_-* \-??\ _€_-;_-@_-"/>
    <numFmt numFmtId="175" formatCode="&quot;True&quot;;&quot;True&quot;;&quot;False&quot;"/>
    <numFmt numFmtId="176" formatCode="_-* #,##0.00_€_-;\-* #,##0.00_€_-;_-* &quot;-&quot;??_€_-;_-@_-"/>
    <numFmt numFmtId="177" formatCode="_-* #,##0.00_-;\-* #,##0.00_-;_-* \-??_-;_-@_-"/>
    <numFmt numFmtId="178" formatCode="_-* #,##0_-;\-* #,##0_-;_-* &quot;-&quot;??_-;_-@_-"/>
    <numFmt numFmtId="179" formatCode="#,##0_ ;\-#,##0\ "/>
    <numFmt numFmtId="180" formatCode=".000"/>
    <numFmt numFmtId="181" formatCode="_-* #,##0\ &quot;€&quot;_-;\-* #,##0\ &quot;€&quot;_-;_-* &quot;-&quot;\ &quot;€&quot;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  <charset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9.5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9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b/>
      <sz val="22"/>
      <color indexed="8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78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5" fillId="0" borderId="0">
      <alignment vertical="center"/>
    </xf>
    <xf numFmtId="0" fontId="2" fillId="0" borderId="0"/>
    <xf numFmtId="4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49" applyNumberFormat="0" applyAlignment="0" applyProtection="0"/>
    <xf numFmtId="0" fontId="32" fillId="18" borderId="50" applyNumberFormat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3" fillId="0" borderId="0"/>
    <xf numFmtId="171" fontId="33" fillId="0" borderId="0"/>
    <xf numFmtId="166" fontId="1" fillId="0" borderId="0" applyFont="0" applyFill="0" applyBorder="0" applyAlignment="0" applyProtection="0"/>
    <xf numFmtId="171" fontId="33" fillId="0" borderId="0"/>
    <xf numFmtId="171" fontId="33" fillId="0" borderId="0"/>
    <xf numFmtId="171" fontId="33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4" fillId="0" borderId="0" applyBorder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4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7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9" fontId="27" fillId="0" borderId="0" applyFill="0" applyBorder="0" applyAlignment="0" applyProtection="0"/>
    <xf numFmtId="179" fontId="27" fillId="0" borderId="0" applyFill="0" applyBorder="0" applyAlignment="0" applyProtection="0"/>
    <xf numFmtId="179" fontId="27" fillId="0" borderId="0" applyFill="0" applyBorder="0" applyAlignment="0" applyProtection="0"/>
    <xf numFmtId="179" fontId="27" fillId="0" borderId="0" applyFill="0" applyBorder="0" applyAlignment="0" applyProtection="0"/>
    <xf numFmtId="166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74" fontId="2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7" fillId="0" borderId="0" applyFont="0" applyFill="0" applyBorder="0" applyAlignment="0" applyProtection="0"/>
    <xf numFmtId="172" fontId="34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" fillId="0" borderId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8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8" fontId="27" fillId="0" borderId="0"/>
    <xf numFmtId="8" fontId="27" fillId="0" borderId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0" borderId="51" applyNumberFormat="0" applyFill="0" applyAlignment="0" applyProtection="0"/>
    <xf numFmtId="0" fontId="38" fillId="0" borderId="52" applyNumberFormat="0" applyFill="0" applyAlignment="0" applyProtection="0"/>
    <xf numFmtId="0" fontId="39" fillId="0" borderId="5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8" borderId="49" applyNumberFormat="0" applyAlignment="0" applyProtection="0"/>
    <xf numFmtId="0" fontId="43" fillId="0" borderId="54" applyNumberFormat="0" applyFill="0" applyAlignment="0" applyProtection="0"/>
    <xf numFmtId="0" fontId="44" fillId="8" borderId="0" applyNumberFormat="0" applyBorder="0" applyAlignment="0" applyProtection="0"/>
    <xf numFmtId="0" fontId="33" fillId="0" borderId="0"/>
    <xf numFmtId="0" fontId="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55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5" borderId="56" applyNumberFormat="0" applyFont="0" applyAlignment="0" applyProtection="0"/>
    <xf numFmtId="0" fontId="45" fillId="17" borderId="57" applyNumberFormat="0" applyAlignment="0" applyProtection="0"/>
    <xf numFmtId="40" fontId="33" fillId="19" borderId="0">
      <alignment horizontal="right"/>
    </xf>
    <xf numFmtId="40" fontId="46" fillId="19" borderId="0">
      <alignment horizontal="right"/>
    </xf>
    <xf numFmtId="40" fontId="33" fillId="19" borderId="0">
      <alignment horizontal="right"/>
    </xf>
    <xf numFmtId="40" fontId="33" fillId="20" borderId="0">
      <alignment horizontal="right"/>
    </xf>
    <xf numFmtId="40" fontId="33" fillId="19" borderId="0">
      <alignment horizontal="right"/>
    </xf>
    <xf numFmtId="40" fontId="33" fillId="19" borderId="0">
      <alignment horizontal="right"/>
    </xf>
    <xf numFmtId="40" fontId="46" fillId="19" borderId="0">
      <alignment horizontal="right"/>
    </xf>
    <xf numFmtId="40" fontId="33" fillId="19" borderId="0">
      <alignment horizontal="right"/>
    </xf>
    <xf numFmtId="0" fontId="47" fillId="21" borderId="0">
      <alignment horizontal="right"/>
    </xf>
    <xf numFmtId="0" fontId="48" fillId="19" borderId="0">
      <alignment horizontal="right"/>
    </xf>
    <xf numFmtId="0" fontId="47" fillId="21" borderId="0">
      <alignment horizontal="right"/>
    </xf>
    <xf numFmtId="0" fontId="48" fillId="19" borderId="0">
      <alignment horizontal="right"/>
    </xf>
    <xf numFmtId="0" fontId="47" fillId="21" borderId="0">
      <alignment horizontal="right"/>
    </xf>
    <xf numFmtId="0" fontId="49" fillId="22" borderId="11"/>
    <xf numFmtId="0" fontId="50" fillId="19" borderId="11"/>
    <xf numFmtId="0" fontId="50" fillId="19" borderId="11"/>
    <xf numFmtId="0" fontId="49" fillId="22" borderId="11"/>
    <xf numFmtId="0" fontId="49" fillId="22" borderId="11"/>
    <xf numFmtId="0" fontId="49" fillId="22" borderId="11"/>
    <xf numFmtId="0" fontId="50" fillId="19" borderId="11"/>
    <xf numFmtId="0" fontId="51" fillId="0" borderId="0" applyBorder="0">
      <alignment horizontal="centerContinuous"/>
    </xf>
    <xf numFmtId="0" fontId="50" fillId="0" borderId="0" applyBorder="0">
      <alignment horizontal="centerContinuous"/>
    </xf>
    <xf numFmtId="0" fontId="51" fillId="0" borderId="0" applyBorder="0">
      <alignment horizontal="centerContinuous"/>
    </xf>
    <xf numFmtId="0" fontId="50" fillId="0" borderId="0" applyBorder="0">
      <alignment horizontal="centerContinuous"/>
    </xf>
    <xf numFmtId="0" fontId="52" fillId="21" borderId="0" applyBorder="0">
      <alignment horizontal="centerContinuous"/>
    </xf>
    <xf numFmtId="0" fontId="53" fillId="0" borderId="0" applyBorder="0">
      <alignment horizontal="centerContinuous"/>
    </xf>
    <xf numFmtId="0" fontId="52" fillId="21" borderId="0" applyBorder="0">
      <alignment horizontal="centerContinuous"/>
    </xf>
    <xf numFmtId="0" fontId="53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5" fillId="0" borderId="0">
      <alignment vertical="center"/>
    </xf>
    <xf numFmtId="0" fontId="54" fillId="0" borderId="0" applyNumberFormat="0" applyFill="0" applyBorder="0" applyAlignment="0" applyProtection="0"/>
    <xf numFmtId="0" fontId="55" fillId="0" borderId="58" applyNumberFormat="0" applyFill="0" applyAlignment="0" applyProtection="0"/>
    <xf numFmtId="3" fontId="8" fillId="0" borderId="59" applyFill="0" applyBorder="0">
      <alignment vertical="center"/>
    </xf>
    <xf numFmtId="3" fontId="8" fillId="0" borderId="59" applyFill="0" applyBorder="0">
      <alignment vertical="center"/>
    </xf>
    <xf numFmtId="0" fontId="43" fillId="0" borderId="0" applyNumberFormat="0" applyFill="0" applyBorder="0" applyAlignment="0" applyProtection="0"/>
  </cellStyleXfs>
  <cellXfs count="282">
    <xf numFmtId="0" fontId="0" fillId="0" borderId="0" xfId="0"/>
    <xf numFmtId="0" fontId="3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vertical="top"/>
      <protection locked="0"/>
    </xf>
    <xf numFmtId="167" fontId="5" fillId="0" borderId="0" xfId="1" applyNumberFormat="1" applyFont="1" applyFill="1" applyBorder="1" applyAlignment="1" applyProtection="1">
      <alignment vertical="top"/>
      <protection locked="0"/>
    </xf>
    <xf numFmtId="167" fontId="6" fillId="0" borderId="0" xfId="1" applyNumberFormat="1" applyFont="1" applyFill="1" applyBorder="1" applyAlignment="1" applyProtection="1">
      <alignment horizontal="right" vertical="top" indent="1"/>
      <protection locked="0"/>
    </xf>
    <xf numFmtId="167" fontId="7" fillId="0" borderId="1" xfId="1" applyNumberFormat="1" applyFont="1" applyFill="1" applyBorder="1" applyAlignment="1" applyProtection="1">
      <alignment horizontal="right" vertical="center"/>
      <protection locked="0"/>
    </xf>
    <xf numFmtId="167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7" fontId="9" fillId="0" borderId="9" xfId="4" applyNumberFormat="1" applyFont="1" applyFill="1" applyBorder="1" applyAlignment="1" applyProtection="1">
      <alignment horizontal="right" vertical="center" wrapText="1"/>
      <protection locked="0"/>
    </xf>
    <xf numFmtId="167" fontId="3" fillId="0" borderId="9" xfId="4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indent="7"/>
    </xf>
    <xf numFmtId="0" fontId="3" fillId="0" borderId="11" xfId="0" applyFont="1" applyFill="1" applyBorder="1" applyAlignment="1">
      <alignment horizontal="left" vertical="top"/>
    </xf>
    <xf numFmtId="167" fontId="11" fillId="0" borderId="9" xfId="5" applyNumberFormat="1" applyFont="1" applyFill="1" applyBorder="1" applyAlignment="1">
      <alignment vertical="top"/>
    </xf>
    <xf numFmtId="167" fontId="9" fillId="0" borderId="9" xfId="1" applyNumberFormat="1" applyFont="1" applyFill="1" applyBorder="1" applyAlignment="1">
      <alignment horizontal="right" vertical="center" wrapText="1"/>
    </xf>
    <xf numFmtId="167" fontId="9" fillId="0" borderId="15" xfId="1" applyNumberFormat="1" applyFont="1" applyFill="1" applyBorder="1" applyAlignment="1">
      <alignment horizontal="right" vertical="center" wrapText="1"/>
    </xf>
    <xf numFmtId="0" fontId="12" fillId="0" borderId="10" xfId="3" applyFont="1" applyFill="1" applyBorder="1" applyAlignment="1" applyProtection="1">
      <alignment horizontal="left" vertical="center" wrapText="1" indent="4"/>
      <protection locked="0"/>
    </xf>
    <xf numFmtId="0" fontId="12" fillId="0" borderId="0" xfId="3" applyFont="1" applyFill="1" applyBorder="1" applyAlignment="1" applyProtection="1">
      <alignment horizontal="left" vertical="center" wrapText="1" indent="4"/>
      <protection locked="0"/>
    </xf>
    <xf numFmtId="0" fontId="12" fillId="0" borderId="11" xfId="3" applyFont="1" applyFill="1" applyBorder="1" applyAlignment="1" applyProtection="1">
      <alignment horizontal="left" vertical="center" wrapText="1" indent="4"/>
      <protection locked="0"/>
    </xf>
    <xf numFmtId="167" fontId="9" fillId="0" borderId="16" xfId="1" applyNumberFormat="1" applyFont="1" applyFill="1" applyBorder="1" applyAlignment="1">
      <alignment horizontal="right" vertical="top" wrapText="1"/>
    </xf>
    <xf numFmtId="167" fontId="9" fillId="0" borderId="9" xfId="1" applyNumberFormat="1" applyFont="1" applyFill="1" applyBorder="1" applyAlignment="1">
      <alignment horizontal="right" vertical="top" wrapText="1"/>
    </xf>
    <xf numFmtId="0" fontId="12" fillId="0" borderId="10" xfId="3" applyFont="1" applyFill="1" applyBorder="1" applyAlignment="1" applyProtection="1">
      <alignment vertical="top"/>
      <protection locked="0"/>
    </xf>
    <xf numFmtId="0" fontId="12" fillId="0" borderId="0" xfId="3" applyFont="1" applyFill="1" applyBorder="1" applyAlignment="1" applyProtection="1">
      <alignment horizontal="left" vertical="top" wrapText="1" indent="9"/>
      <protection locked="0"/>
    </xf>
    <xf numFmtId="0" fontId="12" fillId="0" borderId="11" xfId="3" applyFont="1" applyFill="1" applyBorder="1" applyAlignment="1" applyProtection="1">
      <alignment horizontal="left" vertical="top" wrapText="1" indent="9"/>
      <protection locked="0"/>
    </xf>
    <xf numFmtId="167" fontId="11" fillId="0" borderId="9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 applyAlignment="1" applyProtection="1">
      <alignment horizontal="left" vertical="center" wrapText="1" indent="9"/>
      <protection locked="0"/>
    </xf>
    <xf numFmtId="0" fontId="12" fillId="0" borderId="11" xfId="3" applyFont="1" applyFill="1" applyBorder="1" applyAlignment="1" applyProtection="1">
      <alignment horizontal="left" vertical="center" wrapText="1" indent="9"/>
      <protection locked="0"/>
    </xf>
    <xf numFmtId="167" fontId="13" fillId="0" borderId="11" xfId="1" applyNumberFormat="1" applyFont="1" applyFill="1" applyBorder="1" applyAlignment="1" applyProtection="1">
      <alignment horizontal="right" vertical="top" wrapText="1"/>
      <protection locked="0"/>
    </xf>
    <xf numFmtId="0" fontId="5" fillId="0" borderId="10" xfId="3" applyFont="1" applyFill="1" applyBorder="1" applyAlignment="1" applyProtection="1">
      <alignment horizontal="left" vertical="top"/>
      <protection locked="0"/>
    </xf>
    <xf numFmtId="0" fontId="5" fillId="0" borderId="11" xfId="3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top" indent="12"/>
    </xf>
    <xf numFmtId="0" fontId="11" fillId="0" borderId="0" xfId="0" applyFont="1" applyFill="1" applyBorder="1" applyAlignment="1">
      <alignment horizontal="left" vertical="top" indent="11"/>
    </xf>
    <xf numFmtId="0" fontId="11" fillId="0" borderId="11" xfId="0" applyFont="1" applyFill="1" applyBorder="1" applyAlignment="1">
      <alignment horizontal="left" vertical="top" indent="12"/>
    </xf>
    <xf numFmtId="0" fontId="9" fillId="0" borderId="10" xfId="3" applyFont="1" applyFill="1" applyBorder="1" applyAlignment="1" applyProtection="1">
      <alignment horizontal="left" vertical="top" wrapText="1" indent="14"/>
      <protection locked="0"/>
    </xf>
    <xf numFmtId="0" fontId="9" fillId="0" borderId="0" xfId="3" applyFont="1" applyFill="1" applyBorder="1" applyAlignment="1" applyProtection="1">
      <alignment horizontal="left" vertical="top" wrapText="1" indent="14"/>
      <protection locked="0"/>
    </xf>
    <xf numFmtId="0" fontId="9" fillId="0" borderId="11" xfId="3" applyFont="1" applyFill="1" applyBorder="1" applyAlignment="1" applyProtection="1">
      <alignment horizontal="left" vertical="top" wrapText="1" indent="14"/>
      <protection locked="0"/>
    </xf>
    <xf numFmtId="167" fontId="11" fillId="0" borderId="20" xfId="1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 applyProtection="1">
      <alignment horizontal="left" vertical="top"/>
      <protection locked="0"/>
    </xf>
    <xf numFmtId="1" fontId="11" fillId="0" borderId="0" xfId="3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>
      <alignment vertical="center"/>
    </xf>
    <xf numFmtId="0" fontId="8" fillId="0" borderId="5" xfId="3" applyFont="1" applyFill="1" applyBorder="1" applyAlignment="1" applyProtection="1">
      <alignment horizontal="center" vertical="center"/>
      <protection locked="0"/>
    </xf>
    <xf numFmtId="167" fontId="14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9" xfId="6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7" applyFont="1" applyFill="1" applyBorder="1" applyAlignment="1" applyProtection="1">
      <alignment vertical="top"/>
      <protection locked="0"/>
    </xf>
    <xf numFmtId="167" fontId="8" fillId="0" borderId="9" xfId="1" applyNumberFormat="1" applyFont="1" applyFill="1" applyBorder="1" applyAlignment="1" applyProtection="1">
      <alignment horizontal="right" vertical="top" wrapText="1"/>
    </xf>
    <xf numFmtId="49" fontId="17" fillId="0" borderId="9" xfId="7" quotePrefix="1" applyNumberFormat="1" applyFont="1" applyFill="1" applyBorder="1" applyAlignment="1" applyProtection="1">
      <alignment vertical="top"/>
      <protection locked="0"/>
    </xf>
    <xf numFmtId="0" fontId="17" fillId="0" borderId="10" xfId="7" applyFont="1" applyFill="1" applyBorder="1" applyAlignment="1" applyProtection="1">
      <alignment vertical="top"/>
      <protection locked="0"/>
    </xf>
    <xf numFmtId="167" fontId="18" fillId="0" borderId="9" xfId="1" applyNumberFormat="1" applyFont="1" applyFill="1" applyBorder="1" applyAlignment="1" applyProtection="1">
      <alignment horizontal="right" vertical="top" wrapText="1"/>
    </xf>
    <xf numFmtId="0" fontId="16" fillId="0" borderId="9" xfId="3" quotePrefix="1" applyFont="1" applyFill="1" applyBorder="1" applyAlignment="1" applyProtection="1">
      <alignment horizontal="right"/>
      <protection locked="0"/>
    </xf>
    <xf numFmtId="0" fontId="19" fillId="0" borderId="10" xfId="3" applyFont="1" applyFill="1" applyBorder="1" applyAlignment="1" applyProtection="1">
      <alignment horizontal="left" wrapText="1" indent="1"/>
      <protection locked="0"/>
    </xf>
    <xf numFmtId="169" fontId="19" fillId="0" borderId="26" xfId="4" applyNumberFormat="1" applyFont="1" applyFill="1" applyBorder="1" applyAlignment="1" applyProtection="1">
      <alignment horizontal="right" vertical="top" wrapText="1" indent="1"/>
      <protection locked="0"/>
    </xf>
    <xf numFmtId="169" fontId="19" fillId="0" borderId="11" xfId="4" applyNumberFormat="1" applyFont="1" applyFill="1" applyBorder="1" applyAlignment="1" applyProtection="1">
      <alignment horizontal="right" vertical="top" wrapText="1" indent="1"/>
      <protection locked="0"/>
    </xf>
    <xf numFmtId="167" fontId="19" fillId="0" borderId="9" xfId="1" applyNumberFormat="1" applyFont="1" applyFill="1" applyBorder="1" applyAlignment="1" applyProtection="1">
      <alignment horizontal="right" vertical="top" wrapText="1"/>
    </xf>
    <xf numFmtId="0" fontId="16" fillId="0" borderId="9" xfId="3" quotePrefix="1" applyFont="1" applyFill="1" applyBorder="1" applyAlignment="1" applyProtection="1">
      <alignment horizontal="right" vertical="top"/>
      <protection locked="0"/>
    </xf>
    <xf numFmtId="0" fontId="8" fillId="0" borderId="10" xfId="3" applyFont="1" applyFill="1" applyBorder="1" applyAlignment="1" applyProtection="1">
      <alignment horizontal="center" vertical="top" wrapText="1"/>
      <protection locked="0"/>
    </xf>
    <xf numFmtId="169" fontId="20" fillId="0" borderId="27" xfId="0" applyNumberFormat="1" applyFont="1" applyFill="1" applyBorder="1" applyAlignment="1">
      <alignment horizontal="right" vertical="top" wrapText="1" indent="1"/>
    </xf>
    <xf numFmtId="0" fontId="11" fillId="0" borderId="9" xfId="3" applyFont="1" applyFill="1" applyBorder="1" applyAlignment="1" applyProtection="1">
      <alignment horizontal="left" vertical="center" wrapText="1"/>
      <protection locked="0"/>
    </xf>
    <xf numFmtId="0" fontId="11" fillId="0" borderId="0" xfId="3" applyFont="1" applyFill="1" applyBorder="1" applyAlignment="1" applyProtection="1">
      <alignment horizontal="left" vertical="center" wrapText="1"/>
      <protection locked="0"/>
    </xf>
    <xf numFmtId="0" fontId="11" fillId="0" borderId="11" xfId="3" applyFont="1" applyFill="1" applyBorder="1" applyAlignment="1" applyProtection="1">
      <alignment horizontal="left" vertical="center" wrapText="1"/>
      <protection locked="0"/>
    </xf>
    <xf numFmtId="167" fontId="14" fillId="0" borderId="11" xfId="1" applyNumberFormat="1" applyFont="1" applyFill="1" applyBorder="1" applyAlignment="1" applyProtection="1">
      <alignment horizontal="right" vertical="center" wrapText="1"/>
      <protection locked="0"/>
    </xf>
    <xf numFmtId="167" fontId="14" fillId="0" borderId="9" xfId="1" applyNumberFormat="1" applyFont="1" applyFill="1" applyBorder="1" applyAlignment="1" applyProtection="1">
      <alignment horizontal="right" vertical="center" wrapText="1"/>
      <protection locked="0"/>
    </xf>
    <xf numFmtId="1" fontId="8" fillId="0" borderId="9" xfId="3" applyNumberFormat="1" applyFont="1" applyFill="1" applyBorder="1" applyAlignment="1" applyProtection="1">
      <alignment horizontal="left" vertical="top"/>
      <protection locked="0"/>
    </xf>
    <xf numFmtId="3" fontId="8" fillId="0" borderId="0" xfId="3" applyNumberFormat="1" applyFont="1" applyFill="1" applyBorder="1" applyAlignment="1" applyProtection="1">
      <alignment vertical="top"/>
      <protection locked="0"/>
    </xf>
    <xf numFmtId="3" fontId="8" fillId="0" borderId="11" xfId="3" applyNumberFormat="1" applyFont="1" applyFill="1" applyBorder="1" applyAlignment="1" applyProtection="1">
      <alignment vertical="top"/>
      <protection locked="0"/>
    </xf>
    <xf numFmtId="167" fontId="8" fillId="0" borderId="11" xfId="1" applyNumberFormat="1" applyFont="1" applyFill="1" applyBorder="1" applyAlignment="1" applyProtection="1">
      <alignment horizontal="right" vertical="top" wrapText="1"/>
      <protection locked="0"/>
    </xf>
    <xf numFmtId="167" fontId="8" fillId="0" borderId="9" xfId="1" applyNumberFormat="1" applyFont="1" applyFill="1" applyBorder="1" applyAlignment="1" applyProtection="1">
      <alignment horizontal="right" vertical="top" wrapText="1"/>
      <protection locked="0"/>
    </xf>
    <xf numFmtId="1" fontId="17" fillId="0" borderId="9" xfId="3" applyNumberFormat="1" applyFont="1" applyFill="1" applyBorder="1" applyAlignment="1" applyProtection="1">
      <alignment horizontal="left" vertical="top"/>
      <protection locked="0"/>
    </xf>
    <xf numFmtId="3" fontId="17" fillId="0" borderId="0" xfId="3" applyNumberFormat="1" applyFont="1" applyFill="1" applyBorder="1" applyAlignment="1" applyProtection="1">
      <alignment vertical="top"/>
      <protection locked="0"/>
    </xf>
    <xf numFmtId="167" fontId="17" fillId="0" borderId="11" xfId="1" applyNumberFormat="1" applyFont="1" applyFill="1" applyBorder="1" applyAlignment="1" applyProtection="1">
      <alignment horizontal="right" vertical="top" wrapText="1"/>
      <protection locked="0"/>
    </xf>
    <xf numFmtId="167" fontId="17" fillId="0" borderId="9" xfId="1" applyNumberFormat="1" applyFont="1" applyFill="1" applyBorder="1" applyAlignment="1" applyProtection="1">
      <alignment horizontal="right" vertical="top" wrapText="1"/>
      <protection locked="0"/>
    </xf>
    <xf numFmtId="49" fontId="19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 indent="1"/>
      <protection locked="0"/>
    </xf>
    <xf numFmtId="167" fontId="19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16" fillId="0" borderId="9" xfId="8" applyNumberFormat="1" applyFont="1" applyFill="1" applyBorder="1" applyAlignment="1" applyProtection="1">
      <alignment horizontal="right" vertical="top" wrapText="1"/>
    </xf>
    <xf numFmtId="0" fontId="19" fillId="0" borderId="10" xfId="3" applyFont="1" applyFill="1" applyBorder="1" applyAlignment="1" applyProtection="1">
      <alignment horizontal="left" vertical="top" wrapText="1" indent="1"/>
      <protection locked="0"/>
    </xf>
    <xf numFmtId="49" fontId="16" fillId="0" borderId="9" xfId="0" applyNumberFormat="1" applyFont="1" applyFill="1" applyBorder="1" applyAlignment="1" applyProtection="1">
      <alignment horizontal="right" vertical="top"/>
    </xf>
    <xf numFmtId="0" fontId="19" fillId="0" borderId="10" xfId="3" applyFont="1" applyFill="1" applyBorder="1" applyAlignment="1" applyProtection="1">
      <alignment horizontal="left" vertical="top" indent="1"/>
      <protection locked="0"/>
    </xf>
    <xf numFmtId="49" fontId="16" fillId="0" borderId="9" xfId="3" applyNumberFormat="1" applyFont="1" applyFill="1" applyBorder="1" applyAlignment="1" applyProtection="1">
      <alignment horizontal="right" vertical="top"/>
      <protection locked="0"/>
    </xf>
    <xf numFmtId="169" fontId="19" fillId="0" borderId="24" xfId="4" applyNumberFormat="1" applyFont="1" applyFill="1" applyBorder="1" applyAlignment="1" applyProtection="1">
      <alignment horizontal="right" vertical="top" wrapText="1" indent="1"/>
      <protection locked="0"/>
    </xf>
    <xf numFmtId="0" fontId="21" fillId="0" borderId="9" xfId="3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center" vertical="top" wrapText="1"/>
    </xf>
    <xf numFmtId="0" fontId="21" fillId="0" borderId="9" xfId="3" applyFont="1" applyFill="1" applyBorder="1" applyAlignment="1" applyProtection="1">
      <alignment vertical="top"/>
      <protection locked="0"/>
    </xf>
    <xf numFmtId="0" fontId="19" fillId="0" borderId="0" xfId="3" applyFont="1" applyFill="1" applyBorder="1" applyAlignment="1" applyProtection="1">
      <alignment horizontal="left" vertical="top" indent="1"/>
      <protection locked="0"/>
    </xf>
    <xf numFmtId="0" fontId="17" fillId="0" borderId="11" xfId="3" applyFont="1" applyFill="1" applyBorder="1" applyAlignment="1" applyProtection="1">
      <alignment horizontal="left" vertical="top"/>
      <protection locked="0"/>
    </xf>
    <xf numFmtId="0" fontId="19" fillId="0" borderId="11" xfId="3" applyFont="1" applyFill="1" applyBorder="1" applyAlignment="1" applyProtection="1">
      <alignment horizontal="left" vertical="top" indent="1"/>
      <protection locked="0"/>
    </xf>
    <xf numFmtId="167" fontId="19" fillId="0" borderId="9" xfId="1" applyNumberFormat="1" applyFont="1" applyFill="1" applyBorder="1" applyAlignment="1" applyProtection="1">
      <alignment horizontal="right" vertical="top" wrapText="1"/>
      <protection locked="0"/>
    </xf>
    <xf numFmtId="3" fontId="17" fillId="0" borderId="11" xfId="3" applyNumberFormat="1" applyFont="1" applyFill="1" applyBorder="1" applyAlignment="1" applyProtection="1">
      <alignment vertical="top"/>
      <protection locked="0"/>
    </xf>
    <xf numFmtId="1" fontId="17" fillId="0" borderId="30" xfId="3" applyNumberFormat="1" applyFont="1" applyFill="1" applyBorder="1" applyAlignment="1" applyProtection="1">
      <alignment horizontal="left" vertical="top"/>
      <protection locked="0"/>
    </xf>
    <xf numFmtId="3" fontId="17" fillId="0" borderId="1" xfId="3" applyNumberFormat="1" applyFont="1" applyFill="1" applyBorder="1" applyAlignment="1" applyProtection="1">
      <alignment vertical="top"/>
      <protection locked="0"/>
    </xf>
    <xf numFmtId="3" fontId="17" fillId="0" borderId="31" xfId="3" applyNumberFormat="1" applyFont="1" applyFill="1" applyBorder="1" applyAlignment="1" applyProtection="1">
      <alignment vertical="top"/>
      <protection locked="0"/>
    </xf>
    <xf numFmtId="167" fontId="17" fillId="0" borderId="30" xfId="1" applyNumberFormat="1" applyFont="1" applyFill="1" applyBorder="1" applyAlignment="1" applyProtection="1">
      <alignment horizontal="right" vertical="top" wrapText="1"/>
      <protection locked="0"/>
    </xf>
    <xf numFmtId="167" fontId="19" fillId="0" borderId="30" xfId="1" applyNumberFormat="1" applyFont="1" applyFill="1" applyBorder="1" applyAlignment="1" applyProtection="1">
      <alignment horizontal="right" vertical="top" wrapText="1"/>
    </xf>
    <xf numFmtId="1" fontId="8" fillId="0" borderId="32" xfId="3" applyNumberFormat="1" applyFont="1" applyFill="1" applyBorder="1" applyAlignment="1" applyProtection="1">
      <alignment horizontal="left" vertical="top"/>
      <protection locked="0"/>
    </xf>
    <xf numFmtId="3" fontId="8" fillId="0" borderId="7" xfId="3" applyNumberFormat="1" applyFont="1" applyFill="1" applyBorder="1" applyAlignment="1" applyProtection="1">
      <alignment vertical="top"/>
      <protection locked="0"/>
    </xf>
    <xf numFmtId="3" fontId="8" fillId="0" borderId="8" xfId="3" applyNumberFormat="1" applyFont="1" applyFill="1" applyBorder="1" applyAlignment="1" applyProtection="1">
      <alignment vertical="top"/>
      <protection locked="0"/>
    </xf>
    <xf numFmtId="167" fontId="8" fillId="0" borderId="8" xfId="1" applyNumberFormat="1" applyFont="1" applyFill="1" applyBorder="1" applyAlignment="1" applyProtection="1">
      <alignment horizontal="right" vertical="top" wrapText="1"/>
      <protection locked="0"/>
    </xf>
    <xf numFmtId="167" fontId="20" fillId="0" borderId="32" xfId="1" applyNumberFormat="1" applyFont="1" applyFill="1" applyBorder="1" applyAlignment="1" applyProtection="1">
      <alignment horizontal="right" vertical="top" wrapText="1"/>
    </xf>
    <xf numFmtId="3" fontId="17" fillId="0" borderId="0" xfId="3" applyNumberFormat="1" applyFont="1" applyFill="1" applyBorder="1" applyAlignment="1" applyProtection="1">
      <alignment vertical="top" wrapText="1"/>
      <protection locked="0"/>
    </xf>
    <xf numFmtId="3" fontId="17" fillId="0" borderId="11" xfId="3" applyNumberFormat="1" applyFont="1" applyFill="1" applyBorder="1" applyAlignment="1" applyProtection="1">
      <alignment vertical="top" wrapText="1"/>
      <protection locked="0"/>
    </xf>
    <xf numFmtId="167" fontId="19" fillId="0" borderId="11" xfId="1" applyNumberFormat="1" applyFont="1" applyFill="1" applyBorder="1" applyAlignment="1" applyProtection="1">
      <alignment horizontal="right" vertical="top" wrapText="1"/>
      <protection locked="0"/>
    </xf>
    <xf numFmtId="49" fontId="22" fillId="0" borderId="9" xfId="3" applyNumberFormat="1" applyFont="1" applyFill="1" applyBorder="1" applyAlignment="1" applyProtection="1">
      <alignment horizontal="right" vertical="center"/>
      <protection locked="0"/>
    </xf>
    <xf numFmtId="0" fontId="22" fillId="0" borderId="0" xfId="3" applyFont="1" applyFill="1" applyBorder="1" applyAlignment="1" applyProtection="1">
      <alignment horizontal="left" vertical="top" indent="1"/>
      <protection locked="0"/>
    </xf>
    <xf numFmtId="0" fontId="22" fillId="0" borderId="11" xfId="3" applyFont="1" applyFill="1" applyBorder="1" applyAlignment="1" applyProtection="1">
      <alignment horizontal="left" vertical="top" indent="1"/>
      <protection locked="0"/>
    </xf>
    <xf numFmtId="167" fontId="22" fillId="0" borderId="9" xfId="1" applyNumberFormat="1" applyFont="1" applyFill="1" applyBorder="1" applyAlignment="1" applyProtection="1">
      <alignment horizontal="right" vertical="top" wrapText="1"/>
      <protection locked="0"/>
    </xf>
    <xf numFmtId="0" fontId="11" fillId="0" borderId="33" xfId="3" applyFont="1" applyFill="1" applyBorder="1" applyAlignment="1" applyProtection="1">
      <alignment vertical="center"/>
      <protection locked="0"/>
    </xf>
    <xf numFmtId="0" fontId="11" fillId="0" borderId="34" xfId="3" applyFont="1" applyFill="1" applyBorder="1" applyAlignment="1" applyProtection="1">
      <alignment horizontal="left" vertical="center"/>
      <protection locked="0"/>
    </xf>
    <xf numFmtId="0" fontId="11" fillId="0" borderId="35" xfId="3" applyFont="1" applyFill="1" applyBorder="1" applyAlignment="1" applyProtection="1">
      <alignment horizontal="left" vertical="center"/>
      <protection locked="0"/>
    </xf>
    <xf numFmtId="170" fontId="14" fillId="0" borderId="21" xfId="0" applyNumberFormat="1" applyFont="1" applyFill="1" applyBorder="1" applyAlignment="1">
      <alignment vertical="center"/>
    </xf>
    <xf numFmtId="3" fontId="8" fillId="0" borderId="10" xfId="3" applyNumberFormat="1" applyFont="1" applyFill="1" applyBorder="1" applyAlignment="1" applyProtection="1">
      <alignment vertical="top" wrapText="1"/>
      <protection locked="0"/>
    </xf>
    <xf numFmtId="3" fontId="17" fillId="0" borderId="10" xfId="3" applyNumberFormat="1" applyFont="1" applyFill="1" applyBorder="1" applyAlignment="1" applyProtection="1">
      <alignment vertical="top"/>
      <protection locked="0"/>
    </xf>
    <xf numFmtId="3" fontId="17" fillId="0" borderId="38" xfId="3" applyNumberFormat="1" applyFont="1" applyFill="1" applyBorder="1" applyAlignment="1" applyProtection="1">
      <alignment vertical="top"/>
      <protection locked="0"/>
    </xf>
    <xf numFmtId="170" fontId="10" fillId="0" borderId="11" xfId="4" applyNumberFormat="1" applyFont="1" applyFill="1" applyBorder="1" applyAlignment="1" applyProtection="1">
      <alignment vertical="top" wrapText="1"/>
      <protection locked="0"/>
    </xf>
    <xf numFmtId="167" fontId="18" fillId="0" borderId="9" xfId="1" applyNumberFormat="1" applyFont="1" applyFill="1" applyBorder="1" applyAlignment="1" applyProtection="1">
      <alignment horizontal="right" vertical="top" wrapText="1"/>
      <protection locked="0"/>
    </xf>
    <xf numFmtId="49" fontId="22" fillId="0" borderId="9" xfId="3" applyNumberFormat="1" applyFont="1" applyFill="1" applyBorder="1" applyAlignment="1" applyProtection="1">
      <alignment horizontal="right" vertical="top"/>
      <protection locked="0"/>
    </xf>
    <xf numFmtId="0" fontId="22" fillId="0" borderId="10" xfId="3" applyFont="1" applyFill="1" applyBorder="1" applyAlignment="1" applyProtection="1">
      <alignment horizontal="left" vertical="top" wrapText="1" indent="1"/>
      <protection locked="0"/>
    </xf>
    <xf numFmtId="167" fontId="23" fillId="0" borderId="9" xfId="1" applyNumberFormat="1" applyFont="1" applyFill="1" applyBorder="1" applyAlignment="1" applyProtection="1">
      <alignment horizontal="right" vertical="top" wrapText="1"/>
      <protection locked="0"/>
    </xf>
    <xf numFmtId="170" fontId="17" fillId="0" borderId="11" xfId="4" applyNumberFormat="1" applyFont="1" applyFill="1" applyBorder="1" applyAlignment="1" applyProtection="1">
      <alignment vertical="top" wrapText="1"/>
      <protection locked="0"/>
    </xf>
    <xf numFmtId="167" fontId="11" fillId="0" borderId="20" xfId="1" applyNumberFormat="1" applyFont="1" applyFill="1" applyBorder="1" applyAlignment="1" applyProtection="1">
      <alignment horizontal="right" vertical="center" wrapText="1"/>
    </xf>
    <xf numFmtId="0" fontId="11" fillId="0" borderId="39" xfId="3" applyFont="1" applyFill="1" applyBorder="1" applyAlignment="1" applyProtection="1">
      <alignment horizontal="left" vertical="center" indent="1"/>
      <protection locked="0"/>
    </xf>
    <xf numFmtId="167" fontId="11" fillId="0" borderId="39" xfId="1" applyNumberFormat="1" applyFont="1" applyFill="1" applyBorder="1" applyAlignment="1" applyProtection="1">
      <alignment vertical="center" wrapText="1"/>
    </xf>
    <xf numFmtId="3" fontId="11" fillId="0" borderId="0" xfId="3" applyNumberFormat="1" applyFont="1" applyFill="1" applyBorder="1" applyAlignment="1" applyProtection="1">
      <alignment horizontal="left" vertical="center" indent="1"/>
      <protection locked="0"/>
    </xf>
    <xf numFmtId="3" fontId="3" fillId="0" borderId="0" xfId="3" applyNumberFormat="1" applyFont="1" applyFill="1" applyBorder="1" applyAlignment="1" applyProtection="1">
      <alignment horizontal="left" vertical="center"/>
      <protection locked="0"/>
    </xf>
    <xf numFmtId="167" fontId="3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1" xfId="3" applyFont="1" applyFill="1" applyBorder="1" applyAlignment="1" applyProtection="1">
      <alignment horizontal="left" vertical="center"/>
      <protection locked="0"/>
    </xf>
    <xf numFmtId="0" fontId="5" fillId="0" borderId="1" xfId="3" applyFont="1" applyFill="1" applyBorder="1" applyAlignment="1" applyProtection="1">
      <alignment vertical="top"/>
      <protection locked="0"/>
    </xf>
    <xf numFmtId="167" fontId="24" fillId="0" borderId="1" xfId="1" applyNumberFormat="1" applyFont="1" applyFill="1" applyBorder="1" applyAlignment="1" applyProtection="1">
      <alignment horizontal="right" vertical="center"/>
      <protection locked="0"/>
    </xf>
    <xf numFmtId="49" fontId="16" fillId="0" borderId="9" xfId="0" applyNumberFormat="1" applyFont="1" applyFill="1" applyBorder="1" applyAlignment="1" applyProtection="1">
      <alignment horizontal="right" vertical="top"/>
      <protection locked="0"/>
    </xf>
    <xf numFmtId="0" fontId="19" fillId="0" borderId="26" xfId="0" applyFont="1" applyFill="1" applyBorder="1" applyAlignment="1">
      <alignment horizontal="right" vertical="top" indent="1"/>
    </xf>
    <xf numFmtId="0" fontId="19" fillId="0" borderId="11" xfId="0" applyFont="1" applyFill="1" applyBorder="1" applyAlignment="1">
      <alignment horizontal="right" vertical="top" indent="1"/>
    </xf>
    <xf numFmtId="49" fontId="25" fillId="0" borderId="9" xfId="0" applyNumberFormat="1" applyFont="1" applyFill="1" applyBorder="1" applyAlignment="1" applyProtection="1">
      <alignment horizontal="right" vertical="top" wrapText="1"/>
      <protection locked="0"/>
    </xf>
    <xf numFmtId="0" fontId="26" fillId="0" borderId="10" xfId="3" applyFont="1" applyFill="1" applyBorder="1" applyAlignment="1" applyProtection="1">
      <alignment horizontal="left" vertical="top" wrapText="1" indent="1"/>
      <protection locked="0"/>
    </xf>
    <xf numFmtId="169" fontId="25" fillId="0" borderId="26" xfId="4" applyNumberFormat="1" applyFont="1" applyFill="1" applyBorder="1" applyAlignment="1" applyProtection="1">
      <alignment horizontal="center" vertical="center" wrapText="1"/>
      <protection locked="0"/>
    </xf>
    <xf numFmtId="169" fontId="25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>
      <alignment horizontal="right" vertical="top" indent="1"/>
    </xf>
    <xf numFmtId="0" fontId="22" fillId="0" borderId="11" xfId="0" applyFont="1" applyFill="1" applyBorder="1" applyAlignment="1">
      <alignment horizontal="right" vertical="top" indent="1"/>
    </xf>
    <xf numFmtId="49" fontId="16" fillId="0" borderId="9" xfId="0" applyNumberFormat="1" applyFont="1" applyFill="1" applyBorder="1" applyAlignment="1" applyProtection="1">
      <alignment horizontal="right" vertical="top" wrapText="1"/>
      <protection locked="0"/>
    </xf>
    <xf numFmtId="0" fontId="21" fillId="0" borderId="30" xfId="3" applyFont="1" applyFill="1" applyBorder="1" applyAlignment="1" applyProtection="1">
      <alignment horizontal="left" vertical="top"/>
      <protection locked="0"/>
    </xf>
    <xf numFmtId="0" fontId="8" fillId="0" borderId="40" xfId="0" applyFont="1" applyFill="1" applyBorder="1" applyAlignment="1" applyProtection="1">
      <alignment horizontal="center" vertical="top" wrapText="1"/>
    </xf>
    <xf numFmtId="0" fontId="20" fillId="0" borderId="41" xfId="0" applyFont="1" applyFill="1" applyBorder="1" applyAlignment="1">
      <alignment horizontal="right" vertical="top" indent="1"/>
    </xf>
    <xf numFmtId="0" fontId="20" fillId="0" borderId="42" xfId="0" applyFont="1" applyFill="1" applyBorder="1" applyAlignment="1">
      <alignment horizontal="right" vertical="top" indent="1"/>
    </xf>
    <xf numFmtId="167" fontId="19" fillId="0" borderId="30" xfId="1" applyNumberFormat="1" applyFont="1" applyFill="1" applyBorder="1" applyAlignment="1" applyProtection="1">
      <alignment horizontal="right" vertical="center" wrapText="1"/>
      <protection locked="0"/>
    </xf>
    <xf numFmtId="49" fontId="19" fillId="0" borderId="32" xfId="3" applyNumberFormat="1" applyFont="1" applyFill="1" applyBorder="1" applyAlignment="1" applyProtection="1">
      <alignment horizontal="right" vertical="center"/>
      <protection locked="0"/>
    </xf>
    <xf numFmtId="0" fontId="19" fillId="0" borderId="7" xfId="3" applyFont="1" applyFill="1" applyBorder="1" applyAlignment="1" applyProtection="1">
      <alignment horizontal="left" vertical="top" indent="1"/>
      <protection locked="0"/>
    </xf>
    <xf numFmtId="0" fontId="19" fillId="0" borderId="8" xfId="3" applyFont="1" applyFill="1" applyBorder="1" applyAlignment="1" applyProtection="1">
      <alignment horizontal="left" vertical="top" indent="1"/>
      <protection locked="0"/>
    </xf>
    <xf numFmtId="167" fontId="19" fillId="0" borderId="32" xfId="1" applyNumberFormat="1" applyFont="1" applyFill="1" applyBorder="1" applyAlignment="1" applyProtection="1">
      <alignment horizontal="right" vertical="top" wrapText="1"/>
      <protection locked="0"/>
    </xf>
    <xf numFmtId="3" fontId="17" fillId="0" borderId="10" xfId="3" applyNumberFormat="1" applyFont="1" applyFill="1" applyBorder="1" applyAlignment="1" applyProtection="1">
      <alignment horizontal="left" vertical="top"/>
      <protection locked="0"/>
    </xf>
    <xf numFmtId="3" fontId="17" fillId="0" borderId="0" xfId="3" applyNumberFormat="1" applyFont="1" applyFill="1" applyBorder="1" applyAlignment="1" applyProtection="1">
      <alignment horizontal="left" vertical="top"/>
      <protection locked="0"/>
    </xf>
    <xf numFmtId="49" fontId="19" fillId="0" borderId="9" xfId="3" applyNumberFormat="1" applyFont="1" applyFill="1" applyBorder="1" applyAlignment="1" applyProtection="1">
      <alignment horizontal="left" vertical="center"/>
      <protection locked="0"/>
    </xf>
    <xf numFmtId="0" fontId="19" fillId="0" borderId="0" xfId="3" applyFont="1" applyFill="1" applyBorder="1" applyAlignment="1" applyProtection="1">
      <alignment horizontal="left" vertical="top"/>
      <protection locked="0"/>
    </xf>
    <xf numFmtId="3" fontId="17" fillId="0" borderId="10" xfId="3" applyNumberFormat="1" applyFont="1" applyFill="1" applyBorder="1" applyAlignment="1" applyProtection="1">
      <alignment vertical="top" wrapText="1"/>
      <protection locked="0"/>
    </xf>
    <xf numFmtId="0" fontId="17" fillId="0" borderId="0" xfId="3" applyFont="1" applyFill="1" applyBorder="1" applyAlignment="1" applyProtection="1">
      <alignment vertical="top"/>
      <protection locked="0"/>
    </xf>
    <xf numFmtId="0" fontId="17" fillId="0" borderId="9" xfId="3" applyFont="1" applyFill="1" applyBorder="1" applyAlignment="1" applyProtection="1">
      <alignment horizontal="left" vertical="center"/>
      <protection locked="0"/>
    </xf>
    <xf numFmtId="0" fontId="17" fillId="0" borderId="10" xfId="3" applyFont="1" applyFill="1" applyBorder="1" applyAlignment="1" applyProtection="1">
      <alignment horizontal="left" vertical="center"/>
      <protection locked="0"/>
    </xf>
    <xf numFmtId="0" fontId="17" fillId="0" borderId="0" xfId="3" applyFont="1" applyFill="1" applyBorder="1" applyAlignment="1" applyProtection="1">
      <alignment horizontal="left" vertical="center"/>
      <protection locked="0"/>
    </xf>
    <xf numFmtId="167" fontId="17" fillId="0" borderId="9" xfId="1" applyNumberFormat="1" applyFont="1" applyFill="1" applyBorder="1" applyAlignment="1" applyProtection="1">
      <alignment horizontal="right" wrapText="1"/>
      <protection locked="0"/>
    </xf>
    <xf numFmtId="0" fontId="19" fillId="0" borderId="11" xfId="3" applyFont="1" applyFill="1" applyBorder="1" applyAlignment="1" applyProtection="1">
      <alignment horizontal="left" vertical="top" wrapText="1" indent="1"/>
      <protection locked="0"/>
    </xf>
    <xf numFmtId="0" fontId="11" fillId="0" borderId="39" xfId="3" applyFont="1" applyFill="1" applyBorder="1" applyAlignment="1" applyProtection="1">
      <alignment horizontal="left" vertical="center" wrapText="1" indent="1"/>
      <protection locked="0"/>
    </xf>
    <xf numFmtId="167" fontId="11" fillId="0" borderId="39" xfId="1" applyNumberFormat="1" applyFont="1" applyFill="1" applyBorder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left" vertical="top" indent="1"/>
      <protection locked="0"/>
    </xf>
    <xf numFmtId="0" fontId="5" fillId="0" borderId="0" xfId="3" applyFont="1" applyFill="1" applyAlignment="1" applyProtection="1">
      <alignment vertical="top"/>
      <protection locked="0"/>
    </xf>
    <xf numFmtId="0" fontId="19" fillId="0" borderId="10" xfId="3" applyFont="1" applyFill="1" applyBorder="1" applyAlignment="1" applyProtection="1">
      <alignment horizontal="left" vertical="center" indent="1"/>
      <protection locked="0"/>
    </xf>
    <xf numFmtId="0" fontId="19" fillId="0" borderId="26" xfId="0" applyFont="1" applyFill="1" applyBorder="1" applyAlignment="1">
      <alignment horizontal="right" vertical="top" wrapText="1" indent="1"/>
    </xf>
    <xf numFmtId="0" fontId="19" fillId="0" borderId="11" xfId="0" applyFont="1" applyFill="1" applyBorder="1" applyAlignment="1">
      <alignment horizontal="right" vertical="top" wrapText="1" indent="1"/>
    </xf>
    <xf numFmtId="49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169" fontId="20" fillId="0" borderId="27" xfId="9" applyNumberFormat="1" applyFont="1" applyFill="1" applyBorder="1" applyAlignment="1" applyProtection="1">
      <alignment horizontal="right" vertical="top" wrapText="1" indent="1"/>
      <protection locked="0"/>
    </xf>
    <xf numFmtId="169" fontId="20" fillId="0" borderId="37" xfId="9" applyNumberFormat="1" applyFont="1" applyFill="1" applyBorder="1" applyAlignment="1" applyProtection="1">
      <alignment horizontal="right" vertical="top" wrapText="1" indent="1"/>
      <protection locked="0"/>
    </xf>
    <xf numFmtId="167" fontId="17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19" fillId="0" borderId="30" xfId="3" applyNumberFormat="1" applyFont="1" applyFill="1" applyBorder="1" applyAlignment="1" applyProtection="1">
      <alignment horizontal="right" vertical="center"/>
      <protection locked="0"/>
    </xf>
    <xf numFmtId="0" fontId="19" fillId="0" borderId="1" xfId="3" applyFont="1" applyFill="1" applyBorder="1" applyAlignment="1" applyProtection="1">
      <alignment horizontal="left" vertical="top" indent="1"/>
      <protection locked="0"/>
    </xf>
    <xf numFmtId="0" fontId="19" fillId="0" borderId="31" xfId="3" applyFont="1" applyFill="1" applyBorder="1" applyAlignment="1" applyProtection="1">
      <alignment horizontal="left" vertical="top" indent="1"/>
      <protection locked="0"/>
    </xf>
    <xf numFmtId="167" fontId="19" fillId="0" borderId="30" xfId="1" applyNumberFormat="1" applyFont="1" applyFill="1" applyBorder="1" applyAlignment="1" applyProtection="1">
      <alignment horizontal="right" vertical="top" wrapText="1"/>
      <protection locked="0"/>
    </xf>
    <xf numFmtId="1" fontId="17" fillId="0" borderId="32" xfId="3" applyNumberFormat="1" applyFont="1" applyFill="1" applyBorder="1" applyAlignment="1" applyProtection="1">
      <alignment horizontal="left" vertical="top"/>
      <protection locked="0"/>
    </xf>
    <xf numFmtId="3" fontId="17" fillId="0" borderId="6" xfId="3" applyNumberFormat="1" applyFont="1" applyFill="1" applyBorder="1" applyAlignment="1" applyProtection="1">
      <alignment vertical="top"/>
      <protection locked="0"/>
    </xf>
    <xf numFmtId="3" fontId="17" fillId="0" borderId="7" xfId="3" applyNumberFormat="1" applyFont="1" applyFill="1" applyBorder="1" applyAlignment="1" applyProtection="1">
      <alignment vertical="top"/>
      <protection locked="0"/>
    </xf>
    <xf numFmtId="3" fontId="17" fillId="0" borderId="8" xfId="3" applyNumberFormat="1" applyFont="1" applyFill="1" applyBorder="1" applyAlignment="1" applyProtection="1">
      <alignment vertical="top"/>
      <protection locked="0"/>
    </xf>
    <xf numFmtId="167" fontId="17" fillId="0" borderId="32" xfId="1" applyNumberFormat="1" applyFont="1" applyFill="1" applyBorder="1" applyAlignment="1" applyProtection="1">
      <alignment horizontal="right" vertical="top" wrapText="1"/>
      <protection locked="0"/>
    </xf>
    <xf numFmtId="1" fontId="17" fillId="0" borderId="10" xfId="3" applyNumberFormat="1" applyFont="1" applyFill="1" applyBorder="1" applyAlignment="1" applyProtection="1">
      <alignment horizontal="left" vertical="top"/>
      <protection locked="0"/>
    </xf>
    <xf numFmtId="49" fontId="19" fillId="0" borderId="9" xfId="3" quotePrefix="1" applyNumberFormat="1" applyFont="1" applyFill="1" applyBorder="1" applyAlignment="1" applyProtection="1">
      <alignment horizontal="right" vertical="top"/>
      <protection locked="0"/>
    </xf>
    <xf numFmtId="0" fontId="19" fillId="0" borderId="10" xfId="3" applyFont="1" applyFill="1" applyBorder="1" applyAlignment="1" applyProtection="1">
      <alignment horizontal="left" vertical="top" wrapText="1" indent="1"/>
      <protection locked="0"/>
    </xf>
    <xf numFmtId="0" fontId="19" fillId="0" borderId="11" xfId="3" applyFont="1" applyFill="1" applyBorder="1" applyAlignment="1" applyProtection="1">
      <alignment horizontal="left" vertical="top" wrapText="1" indent="1"/>
      <protection locked="0"/>
    </xf>
    <xf numFmtId="0" fontId="11" fillId="0" borderId="39" xfId="3" applyFont="1" applyFill="1" applyBorder="1" applyAlignment="1" applyProtection="1">
      <alignment horizontal="center" vertical="center"/>
      <protection locked="0"/>
    </xf>
    <xf numFmtId="3" fontId="11" fillId="0" borderId="0" xfId="3" applyNumberFormat="1" applyFont="1" applyFill="1" applyBorder="1" applyAlignment="1" applyProtection="1">
      <alignment vertical="center"/>
      <protection locked="0"/>
    </xf>
    <xf numFmtId="167" fontId="24" fillId="2" borderId="1" xfId="1" applyNumberFormat="1" applyFont="1" applyFill="1" applyBorder="1" applyAlignment="1" applyProtection="1">
      <alignment horizontal="right" vertical="center"/>
      <protection locked="0"/>
    </xf>
    <xf numFmtId="1" fontId="17" fillId="0" borderId="9" xfId="3" applyNumberFormat="1" applyFont="1" applyFill="1" applyBorder="1" applyAlignment="1" applyProtection="1">
      <alignment horizontal="left" vertical="center"/>
      <protection locked="0"/>
    </xf>
    <xf numFmtId="3" fontId="17" fillId="0" borderId="10" xfId="3" applyNumberFormat="1" applyFont="1" applyFill="1" applyBorder="1" applyAlignment="1" applyProtection="1">
      <alignment vertical="center"/>
      <protection locked="0"/>
    </xf>
    <xf numFmtId="49" fontId="16" fillId="0" borderId="9" xfId="0" applyNumberFormat="1" applyFont="1" applyFill="1" applyBorder="1" applyAlignment="1" applyProtection="1">
      <alignment horizontal="right" vertical="center"/>
    </xf>
    <xf numFmtId="49" fontId="16" fillId="0" borderId="9" xfId="0" quotePrefix="1" applyNumberFormat="1" applyFont="1" applyFill="1" applyBorder="1" applyAlignment="1" applyProtection="1">
      <alignment horizontal="right" vertical="top"/>
      <protection locked="0"/>
    </xf>
    <xf numFmtId="49" fontId="16" fillId="0" borderId="10" xfId="0" applyNumberFormat="1" applyFont="1" applyFill="1" applyBorder="1" applyAlignment="1" applyProtection="1">
      <alignment horizontal="right" vertical="center"/>
    </xf>
    <xf numFmtId="49" fontId="16" fillId="0" borderId="9" xfId="0" applyNumberFormat="1" applyFont="1" applyFill="1" applyBorder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41" xfId="0" applyFont="1" applyFill="1" applyBorder="1" applyAlignment="1" applyProtection="1">
      <alignment horizontal="right" vertical="center" wrapText="1" indent="1"/>
    </xf>
    <xf numFmtId="3" fontId="17" fillId="0" borderId="11" xfId="3" applyNumberFormat="1" applyFont="1" applyFill="1" applyBorder="1" applyAlignment="1" applyProtection="1">
      <alignment horizontal="left" vertical="top"/>
      <protection locked="0"/>
    </xf>
    <xf numFmtId="49" fontId="8" fillId="0" borderId="0" xfId="3" applyNumberFormat="1" applyFont="1" applyFill="1" applyBorder="1" applyAlignment="1" applyProtection="1">
      <alignment vertical="top"/>
      <protection locked="0"/>
    </xf>
    <xf numFmtId="167" fontId="18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19" fillId="0" borderId="9" xfId="3" applyNumberFormat="1" applyFont="1" applyFill="1" applyBorder="1" applyAlignment="1" applyProtection="1">
      <alignment horizontal="right" vertical="top"/>
      <protection locked="0"/>
    </xf>
    <xf numFmtId="0" fontId="19" fillId="0" borderId="0" xfId="3" applyFont="1" applyFill="1" applyBorder="1" applyAlignment="1" applyProtection="1">
      <alignment horizontal="left" vertical="top" wrapText="1" indent="1"/>
      <protection locked="0"/>
    </xf>
    <xf numFmtId="167" fontId="24" fillId="0" borderId="0" xfId="1" applyNumberFormat="1" applyFont="1" applyFill="1" applyBorder="1" applyAlignment="1" applyProtection="1">
      <alignment horizontal="right" vertical="center"/>
      <protection locked="0"/>
    </xf>
    <xf numFmtId="49" fontId="17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10" xfId="3" applyFont="1" applyFill="1" applyBorder="1" applyAlignment="1" applyProtection="1">
      <alignment horizontal="left" vertical="top" wrapText="1" indent="2"/>
      <protection locked="0"/>
    </xf>
    <xf numFmtId="0" fontId="19" fillId="0" borderId="28" xfId="0" applyFont="1" applyFill="1" applyBorder="1" applyAlignment="1">
      <alignment horizontal="right" vertical="top" wrapText="1" indent="1"/>
    </xf>
    <xf numFmtId="0" fontId="20" fillId="0" borderId="40" xfId="0" applyFont="1" applyFill="1" applyBorder="1" applyAlignment="1" applyProtection="1">
      <alignment horizontal="center" vertical="top" wrapText="1"/>
    </xf>
    <xf numFmtId="0" fontId="20" fillId="0" borderId="41" xfId="0" applyFont="1" applyFill="1" applyBorder="1" applyAlignment="1" applyProtection="1">
      <alignment horizontal="right" vertical="top" wrapText="1" indent="1"/>
    </xf>
    <xf numFmtId="0" fontId="20" fillId="0" borderId="46" xfId="0" applyFont="1" applyFill="1" applyBorder="1" applyAlignment="1" applyProtection="1">
      <alignment horizontal="right" vertical="top" wrapText="1" indent="1"/>
    </xf>
    <xf numFmtId="0" fontId="19" fillId="0" borderId="6" xfId="3" applyFont="1" applyFill="1" applyBorder="1" applyAlignment="1" applyProtection="1">
      <alignment horizontal="left" vertical="top" indent="1"/>
      <protection locked="0"/>
    </xf>
    <xf numFmtId="0" fontId="19" fillId="0" borderId="47" xfId="3" applyFont="1" applyFill="1" applyBorder="1" applyAlignment="1" applyProtection="1">
      <alignment horizontal="left" vertical="top" wrapText="1" indent="1"/>
      <protection locked="0"/>
    </xf>
    <xf numFmtId="0" fontId="19" fillId="0" borderId="48" xfId="3" applyFont="1" applyFill="1" applyBorder="1" applyAlignment="1" applyProtection="1">
      <alignment horizontal="left" vertical="top" wrapText="1" indent="1"/>
      <protection locked="0"/>
    </xf>
    <xf numFmtId="0" fontId="19" fillId="0" borderId="45" xfId="3" applyFont="1" applyFill="1" applyBorder="1" applyAlignment="1" applyProtection="1">
      <alignment horizontal="left" vertical="top" wrapText="1" indent="1"/>
      <protection locked="0"/>
    </xf>
    <xf numFmtId="0" fontId="5" fillId="0" borderId="0" xfId="3" applyFont="1" applyFill="1" applyAlignment="1" applyProtection="1">
      <alignment horizontal="left" vertical="top"/>
      <protection locked="0"/>
    </xf>
    <xf numFmtId="167" fontId="5" fillId="0" borderId="0" xfId="1" applyNumberFormat="1" applyFont="1" applyFill="1" applyAlignment="1" applyProtection="1">
      <alignment vertical="top"/>
      <protection locked="0"/>
    </xf>
    <xf numFmtId="49" fontId="22" fillId="0" borderId="30" xfId="3" applyNumberFormat="1" applyFont="1" applyFill="1" applyBorder="1" applyAlignment="1" applyProtection="1">
      <alignment horizontal="right" vertical="center"/>
      <protection locked="0"/>
    </xf>
    <xf numFmtId="49" fontId="19" fillId="0" borderId="10" xfId="3" applyNumberFormat="1" applyFont="1" applyFill="1" applyBorder="1" applyAlignment="1" applyProtection="1">
      <alignment horizontal="right" vertical="top"/>
      <protection locked="0"/>
    </xf>
    <xf numFmtId="0" fontId="19" fillId="0" borderId="10" xfId="3" applyFont="1" applyFill="1" applyBorder="1" applyAlignment="1" applyProtection="1">
      <alignment horizontal="left" vertical="top" wrapText="1" indent="1"/>
      <protection locked="0"/>
    </xf>
    <xf numFmtId="0" fontId="19" fillId="0" borderId="0" xfId="3" applyFont="1" applyFill="1" applyBorder="1" applyAlignment="1" applyProtection="1">
      <alignment horizontal="left" vertical="top" wrapText="1" indent="1"/>
      <protection locked="0"/>
    </xf>
    <xf numFmtId="0" fontId="19" fillId="0" borderId="11" xfId="3" applyFont="1" applyFill="1" applyBorder="1" applyAlignment="1" applyProtection="1">
      <alignment horizontal="left" vertical="top" wrapText="1" indent="1"/>
      <protection locked="0"/>
    </xf>
    <xf numFmtId="0" fontId="11" fillId="0" borderId="17" xfId="3" applyFont="1" applyFill="1" applyBorder="1" applyAlignment="1" applyProtection="1">
      <alignment horizontal="center" vertical="center"/>
      <protection locked="0"/>
    </xf>
    <xf numFmtId="0" fontId="11" fillId="0" borderId="18" xfId="3" applyFont="1" applyFill="1" applyBorder="1" applyAlignment="1" applyProtection="1">
      <alignment horizontal="center" vertical="center"/>
      <protection locked="0"/>
    </xf>
    <xf numFmtId="0" fontId="11" fillId="0" borderId="19" xfId="3" applyFont="1" applyFill="1" applyBorder="1" applyAlignment="1" applyProtection="1">
      <alignment horizontal="center" vertical="center"/>
      <protection locked="0"/>
    </xf>
    <xf numFmtId="169" fontId="16" fillId="0" borderId="36" xfId="4" applyNumberFormat="1" applyFont="1" applyFill="1" applyBorder="1" applyAlignment="1" applyProtection="1">
      <alignment horizontal="center" vertical="center" wrapText="1"/>
      <protection locked="0"/>
    </xf>
    <xf numFmtId="169" fontId="16" fillId="0" borderId="37" xfId="4" applyNumberFormat="1" applyFont="1" applyFill="1" applyBorder="1" applyAlignment="1" applyProtection="1">
      <alignment horizontal="center" vertical="center" wrapText="1"/>
      <protection locked="0"/>
    </xf>
    <xf numFmtId="3" fontId="17" fillId="0" borderId="43" xfId="3" applyNumberFormat="1" applyFont="1" applyFill="1" applyBorder="1" applyAlignment="1" applyProtection="1">
      <alignment horizontal="center" vertical="top" wrapText="1"/>
      <protection locked="0"/>
    </xf>
    <xf numFmtId="3" fontId="17" fillId="0" borderId="28" xfId="3" applyNumberFormat="1" applyFont="1" applyFill="1" applyBorder="1" applyAlignment="1" applyProtection="1">
      <alignment horizontal="center" vertical="top" wrapText="1"/>
      <protection locked="0"/>
    </xf>
    <xf numFmtId="170" fontId="19" fillId="0" borderId="44" xfId="4" applyNumberFormat="1" applyFont="1" applyFill="1" applyBorder="1" applyAlignment="1" applyProtection="1">
      <alignment horizontal="right" vertical="top" wrapText="1" indent="1"/>
      <protection locked="0"/>
    </xf>
    <xf numFmtId="170" fontId="19" fillId="0" borderId="45" xfId="4" applyNumberFormat="1" applyFont="1" applyFill="1" applyBorder="1" applyAlignment="1" applyProtection="1">
      <alignment horizontal="right" vertical="top" wrapText="1" indent="1"/>
      <protection locked="0"/>
    </xf>
    <xf numFmtId="0" fontId="11" fillId="0" borderId="21" xfId="3" applyFont="1" applyFill="1" applyBorder="1" applyAlignment="1" applyProtection="1">
      <alignment horizontal="left" vertical="center" wrapText="1"/>
      <protection locked="0"/>
    </xf>
    <xf numFmtId="169" fontId="16" fillId="0" borderId="22" xfId="4" applyNumberFormat="1" applyFont="1" applyFill="1" applyBorder="1" applyAlignment="1" applyProtection="1">
      <alignment horizontal="center" vertical="center" wrapText="1"/>
      <protection locked="0"/>
    </xf>
    <xf numFmtId="169" fontId="16" fillId="0" borderId="24" xfId="4" applyNumberFormat="1" applyFont="1" applyFill="1" applyBorder="1" applyAlignment="1" applyProtection="1">
      <alignment horizontal="center" vertical="center" wrapText="1"/>
      <protection locked="0"/>
    </xf>
    <xf numFmtId="169" fontId="16" fillId="0" borderId="28" xfId="4" applyNumberFormat="1" applyFont="1" applyFill="1" applyBorder="1" applyAlignment="1" applyProtection="1">
      <alignment horizontal="center" vertical="center" wrapText="1"/>
      <protection locked="0"/>
    </xf>
    <xf numFmtId="169" fontId="16" fillId="0" borderId="29" xfId="4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3" applyNumberFormat="1" applyFont="1" applyFill="1" applyBorder="1" applyAlignment="1" applyProtection="1">
      <alignment vertical="top" wrapText="1"/>
      <protection locked="0"/>
    </xf>
    <xf numFmtId="3" fontId="17" fillId="0" borderId="0" xfId="3" applyNumberFormat="1" applyFont="1" applyFill="1" applyBorder="1" applyAlignment="1" applyProtection="1">
      <alignment vertical="top" wrapText="1"/>
      <protection locked="0"/>
    </xf>
    <xf numFmtId="3" fontId="17" fillId="0" borderId="11" xfId="3" applyNumberFormat="1" applyFont="1" applyFill="1" applyBorder="1" applyAlignment="1" applyProtection="1">
      <alignment vertical="top" wrapText="1"/>
      <protection locked="0"/>
    </xf>
    <xf numFmtId="0" fontId="11" fillId="0" borderId="17" xfId="3" applyFont="1" applyFill="1" applyBorder="1" applyAlignment="1" applyProtection="1">
      <alignment horizontal="center" vertical="center" wrapText="1"/>
      <protection locked="0"/>
    </xf>
    <xf numFmtId="0" fontId="11" fillId="0" borderId="18" xfId="3" applyFont="1" applyFill="1" applyBorder="1" applyAlignment="1" applyProtection="1">
      <alignment horizontal="center" vertical="center" wrapText="1"/>
      <protection locked="0"/>
    </xf>
    <xf numFmtId="0" fontId="11" fillId="0" borderId="19" xfId="3" applyFont="1" applyFill="1" applyBorder="1" applyAlignment="1" applyProtection="1">
      <alignment horizontal="center" vertical="center" wrapText="1"/>
      <protection locked="0"/>
    </xf>
    <xf numFmtId="169" fontId="16" fillId="0" borderId="28" xfId="4" applyNumberFormat="1" applyFont="1" applyFill="1" applyBorder="1" applyAlignment="1" applyProtection="1">
      <alignment horizontal="center" wrapText="1"/>
      <protection locked="0"/>
    </xf>
    <xf numFmtId="169" fontId="16" fillId="0" borderId="29" xfId="4" applyNumberFormat="1" applyFont="1" applyFill="1" applyBorder="1" applyAlignment="1" applyProtection="1">
      <alignment horizontal="center" wrapText="1"/>
      <protection locked="0"/>
    </xf>
    <xf numFmtId="170" fontId="22" fillId="0" borderId="38" xfId="4" applyNumberFormat="1" applyFont="1" applyFill="1" applyBorder="1" applyAlignment="1" applyProtection="1">
      <alignment horizontal="right" vertical="top" wrapText="1" indent="1"/>
      <protection locked="0"/>
    </xf>
    <xf numFmtId="170" fontId="22" fillId="0" borderId="11" xfId="4" applyNumberFormat="1" applyFont="1" applyFill="1" applyBorder="1" applyAlignment="1" applyProtection="1">
      <alignment horizontal="right" vertical="top" wrapText="1" indent="1"/>
      <protection locked="0"/>
    </xf>
    <xf numFmtId="0" fontId="11" fillId="0" borderId="2" xfId="3" applyFont="1" applyFill="1" applyBorder="1" applyAlignment="1" applyProtection="1">
      <alignment horizontal="center" vertical="center"/>
      <protection locked="0"/>
    </xf>
    <xf numFmtId="0" fontId="11" fillId="0" borderId="3" xfId="3" applyFont="1" applyFill="1" applyBorder="1" applyAlignment="1" applyProtection="1">
      <alignment horizontal="center" vertical="center"/>
      <protection locked="0"/>
    </xf>
    <xf numFmtId="0" fontId="11" fillId="0" borderId="4" xfId="3" applyFont="1" applyFill="1" applyBorder="1" applyAlignment="1" applyProtection="1">
      <alignment horizontal="center" vertical="center"/>
      <protection locked="0"/>
    </xf>
    <xf numFmtId="1" fontId="16" fillId="0" borderId="22" xfId="4" applyNumberFormat="1" applyFont="1" applyFill="1" applyBorder="1" applyAlignment="1" applyProtection="1">
      <alignment horizontal="center" vertical="center" wrapText="1"/>
      <protection locked="0"/>
    </xf>
    <xf numFmtId="1" fontId="16" fillId="0" borderId="24" xfId="4" applyNumberFormat="1" applyFont="1" applyFill="1" applyBorder="1" applyAlignment="1" applyProtection="1">
      <alignment horizontal="center" vertical="center" wrapText="1"/>
      <protection locked="0"/>
    </xf>
    <xf numFmtId="1" fontId="16" fillId="0" borderId="23" xfId="4" applyNumberFormat="1" applyFont="1" applyFill="1" applyBorder="1" applyAlignment="1" applyProtection="1">
      <alignment horizontal="center" vertical="center" wrapText="1"/>
      <protection locked="0"/>
    </xf>
    <xf numFmtId="1" fontId="16" fillId="0" borderId="25" xfId="4" applyNumberFormat="1" applyFont="1" applyFill="1" applyBorder="1" applyAlignment="1" applyProtection="1">
      <alignment horizontal="center" vertical="center" wrapText="1"/>
      <protection locked="0"/>
    </xf>
    <xf numFmtId="167" fontId="11" fillId="0" borderId="17" xfId="1" applyNumberFormat="1" applyFont="1" applyFill="1" applyBorder="1" applyAlignment="1">
      <alignment horizontal="center" vertical="center" wrapText="1"/>
    </xf>
    <xf numFmtId="167" fontId="11" fillId="0" borderId="18" xfId="1" applyNumberFormat="1" applyFont="1" applyFill="1" applyBorder="1" applyAlignment="1">
      <alignment horizontal="center" vertical="center" wrapText="1"/>
    </xf>
    <xf numFmtId="167" fontId="11" fillId="0" borderId="19" xfId="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 indent="12"/>
    </xf>
    <xf numFmtId="0" fontId="11" fillId="0" borderId="0" xfId="0" applyFont="1" applyFill="1" applyBorder="1" applyAlignment="1">
      <alignment horizontal="left" vertical="top" wrapText="1" indent="12"/>
    </xf>
    <xf numFmtId="0" fontId="11" fillId="0" borderId="11" xfId="0" applyFont="1" applyFill="1" applyBorder="1" applyAlignment="1">
      <alignment horizontal="left" vertical="top" wrapText="1" indent="12"/>
    </xf>
    <xf numFmtId="0" fontId="9" fillId="0" borderId="10" xfId="3" applyFont="1" applyFill="1" applyBorder="1" applyAlignment="1" applyProtection="1">
      <alignment horizontal="left" vertical="center" wrapText="1" indent="15"/>
      <protection locked="0"/>
    </xf>
    <xf numFmtId="0" fontId="9" fillId="0" borderId="0" xfId="3" applyFont="1" applyFill="1" applyBorder="1" applyAlignment="1" applyProtection="1">
      <alignment horizontal="left" vertical="center" wrapText="1" indent="15"/>
      <protection locked="0"/>
    </xf>
    <xf numFmtId="0" fontId="9" fillId="0" borderId="11" xfId="3" applyFont="1" applyFill="1" applyBorder="1" applyAlignment="1" applyProtection="1">
      <alignment horizontal="left" vertical="center" wrapText="1" indent="15"/>
      <protection locked="0"/>
    </xf>
    <xf numFmtId="0" fontId="11" fillId="0" borderId="1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 wrapText="1" indent="1"/>
    </xf>
    <xf numFmtId="0" fontId="11" fillId="0" borderId="11" xfId="0" applyFont="1" applyFill="1" applyBorder="1" applyAlignment="1">
      <alignment horizontal="left" vertical="top" wrapText="1" indent="1"/>
    </xf>
    <xf numFmtId="0" fontId="11" fillId="0" borderId="10" xfId="0" applyFont="1" applyFill="1" applyBorder="1" applyAlignment="1">
      <alignment horizontal="left" vertical="top" indent="12"/>
    </xf>
    <xf numFmtId="0" fontId="11" fillId="0" borderId="0" xfId="0" applyFont="1" applyFill="1" applyBorder="1" applyAlignment="1">
      <alignment horizontal="left" vertical="top" indent="12"/>
    </xf>
    <xf numFmtId="0" fontId="11" fillId="0" borderId="11" xfId="0" applyFont="1" applyFill="1" applyBorder="1" applyAlignment="1">
      <alignment horizontal="left" vertical="top" indent="12"/>
    </xf>
    <xf numFmtId="0" fontId="11" fillId="0" borderId="10" xfId="0" applyFont="1" applyFill="1" applyBorder="1" applyAlignment="1">
      <alignment horizontal="left" vertical="top" wrapText="1" indent="13"/>
    </xf>
    <xf numFmtId="0" fontId="11" fillId="0" borderId="0" xfId="0" applyFont="1" applyFill="1" applyBorder="1" applyAlignment="1">
      <alignment horizontal="left" vertical="top" wrapText="1" indent="13"/>
    </xf>
    <xf numFmtId="0" fontId="11" fillId="0" borderId="11" xfId="0" applyFont="1" applyFill="1" applyBorder="1" applyAlignment="1">
      <alignment horizontal="left" vertical="top" wrapText="1" indent="13"/>
    </xf>
    <xf numFmtId="0" fontId="8" fillId="0" borderId="2" xfId="3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12" fillId="0" borderId="10" xfId="3" applyFont="1" applyFill="1" applyBorder="1" applyAlignment="1" applyProtection="1">
      <alignment horizontal="left" vertical="center" wrapText="1" indent="15"/>
      <protection locked="0"/>
    </xf>
    <xf numFmtId="0" fontId="12" fillId="0" borderId="0" xfId="3" applyFont="1" applyFill="1" applyBorder="1" applyAlignment="1" applyProtection="1">
      <alignment horizontal="left" vertical="center" wrapText="1" indent="15"/>
      <protection locked="0"/>
    </xf>
    <xf numFmtId="0" fontId="12" fillId="0" borderId="11" xfId="3" applyFont="1" applyFill="1" applyBorder="1" applyAlignment="1" applyProtection="1">
      <alignment horizontal="left" vertical="center" wrapText="1" indent="15"/>
      <protection locked="0"/>
    </xf>
    <xf numFmtId="0" fontId="12" fillId="0" borderId="12" xfId="3" applyFont="1" applyFill="1" applyBorder="1" applyAlignment="1" applyProtection="1">
      <alignment horizontal="left" vertical="center" wrapText="1" indent="15"/>
      <protection locked="0"/>
    </xf>
    <xf numFmtId="0" fontId="12" fillId="0" borderId="13" xfId="3" applyFont="1" applyFill="1" applyBorder="1" applyAlignment="1" applyProtection="1">
      <alignment horizontal="left" vertical="center" wrapText="1" indent="15"/>
      <protection locked="0"/>
    </xf>
    <xf numFmtId="0" fontId="12" fillId="0" borderId="14" xfId="3" applyFont="1" applyFill="1" applyBorder="1" applyAlignment="1" applyProtection="1">
      <alignment horizontal="left" vertical="center" wrapText="1" indent="15"/>
      <protection locked="0"/>
    </xf>
    <xf numFmtId="0" fontId="11" fillId="0" borderId="1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</cellXfs>
  <cellStyles count="878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1" builtinId="3"/>
    <cellStyle name="Comma 10" xfId="37"/>
    <cellStyle name="Comma 10 2" xfId="5"/>
    <cellStyle name="Comma 10 2 2" xfId="38"/>
    <cellStyle name="Comma 10 3" xfId="39"/>
    <cellStyle name="Comma 10 3 2" xfId="40"/>
    <cellStyle name="Comma 11" xfId="41"/>
    <cellStyle name="Comma 11 2" xfId="42"/>
    <cellStyle name="Comma 11 2 2" xfId="43"/>
    <cellStyle name="Comma 11 3" xfId="44"/>
    <cellStyle name="Comma 12" xfId="45"/>
    <cellStyle name="Comma 12 2" xfId="46"/>
    <cellStyle name="Comma 12 3" xfId="47"/>
    <cellStyle name="Comma 13" xfId="48"/>
    <cellStyle name="Comma 13 2" xfId="49"/>
    <cellStyle name="Comma 13 3" xfId="50"/>
    <cellStyle name="Comma 14" xfId="51"/>
    <cellStyle name="Comma 14 2" xfId="52"/>
    <cellStyle name="Comma 14 3" xfId="53"/>
    <cellStyle name="Comma 15" xfId="54"/>
    <cellStyle name="Comma 15 2" xfId="55"/>
    <cellStyle name="Comma 15 3" xfId="56"/>
    <cellStyle name="Comma 16" xfId="57"/>
    <cellStyle name="Comma 17" xfId="58"/>
    <cellStyle name="Comma 18" xfId="59"/>
    <cellStyle name="Comma 19" xfId="60"/>
    <cellStyle name="Comma 19 2" xfId="61"/>
    <cellStyle name="Comma 2" xfId="62"/>
    <cellStyle name="Comma 2 10" xfId="63"/>
    <cellStyle name="Comma 2 10 2" xfId="64"/>
    <cellStyle name="Comma 2 100" xfId="65"/>
    <cellStyle name="Comma 2 101" xfId="66"/>
    <cellStyle name="Comma 2 102" xfId="67"/>
    <cellStyle name="Comma 2 103" xfId="68"/>
    <cellStyle name="Comma 2 104" xfId="69"/>
    <cellStyle name="Comma 2 105" xfId="70"/>
    <cellStyle name="Comma 2 106" xfId="71"/>
    <cellStyle name="Comma 2 107" xfId="72"/>
    <cellStyle name="Comma 2 108" xfId="73"/>
    <cellStyle name="Comma 2 109" xfId="74"/>
    <cellStyle name="Comma 2 11" xfId="75"/>
    <cellStyle name="Comma 2 11 2" xfId="76"/>
    <cellStyle name="Comma 2 110" xfId="77"/>
    <cellStyle name="Comma 2 111" xfId="78"/>
    <cellStyle name="Comma 2 112" xfId="79"/>
    <cellStyle name="Comma 2 113" xfId="80"/>
    <cellStyle name="Comma 2 114" xfId="81"/>
    <cellStyle name="Comma 2 115" xfId="82"/>
    <cellStyle name="Comma 2 116" xfId="83"/>
    <cellStyle name="Comma 2 117" xfId="84"/>
    <cellStyle name="Comma 2 118" xfId="85"/>
    <cellStyle name="Comma 2 119" xfId="86"/>
    <cellStyle name="Comma 2 12" xfId="87"/>
    <cellStyle name="Comma 2 12 2" xfId="88"/>
    <cellStyle name="Comma 2 120" xfId="89"/>
    <cellStyle name="Comma 2 121" xfId="90"/>
    <cellStyle name="Comma 2 122" xfId="91"/>
    <cellStyle name="Comma 2 123" xfId="92"/>
    <cellStyle name="Comma 2 124" xfId="93"/>
    <cellStyle name="Comma 2 125" xfId="94"/>
    <cellStyle name="Comma 2 126" xfId="95"/>
    <cellStyle name="Comma 2 127" xfId="96"/>
    <cellStyle name="Comma 2 128" xfId="97"/>
    <cellStyle name="Comma 2 129" xfId="98"/>
    <cellStyle name="Comma 2 13" xfId="99"/>
    <cellStyle name="Comma 2 13 2" xfId="100"/>
    <cellStyle name="Comma 2 130" xfId="101"/>
    <cellStyle name="Comma 2 131" xfId="102"/>
    <cellStyle name="Comma 2 132" xfId="103"/>
    <cellStyle name="Comma 2 133" xfId="104"/>
    <cellStyle name="Comma 2 134" xfId="105"/>
    <cellStyle name="Comma 2 135" xfId="106"/>
    <cellStyle name="Comma 2 136" xfId="107"/>
    <cellStyle name="Comma 2 137" xfId="108"/>
    <cellStyle name="Comma 2 138" xfId="109"/>
    <cellStyle name="Comma 2 139" xfId="110"/>
    <cellStyle name="Comma 2 14" xfId="111"/>
    <cellStyle name="Comma 2 14 2" xfId="112"/>
    <cellStyle name="Comma 2 140" xfId="113"/>
    <cellStyle name="Comma 2 141" xfId="114"/>
    <cellStyle name="Comma 2 142" xfId="115"/>
    <cellStyle name="Comma 2 143" xfId="116"/>
    <cellStyle name="Comma 2 144" xfId="117"/>
    <cellStyle name="Comma 2 145" xfId="118"/>
    <cellStyle name="Comma 2 146" xfId="119"/>
    <cellStyle name="Comma 2 147" xfId="120"/>
    <cellStyle name="Comma 2 148" xfId="121"/>
    <cellStyle name="Comma 2 149" xfId="122"/>
    <cellStyle name="Comma 2 15" xfId="123"/>
    <cellStyle name="Comma 2 15 2" xfId="124"/>
    <cellStyle name="Comma 2 150" xfId="125"/>
    <cellStyle name="Comma 2 151" xfId="126"/>
    <cellStyle name="Comma 2 152" xfId="127"/>
    <cellStyle name="Comma 2 153" xfId="128"/>
    <cellStyle name="Comma 2 154" xfId="129"/>
    <cellStyle name="Comma 2 155" xfId="130"/>
    <cellStyle name="Comma 2 156" xfId="131"/>
    <cellStyle name="Comma 2 157" xfId="132"/>
    <cellStyle name="Comma 2 158" xfId="133"/>
    <cellStyle name="Comma 2 159" xfId="134"/>
    <cellStyle name="Comma 2 16" xfId="135"/>
    <cellStyle name="Comma 2 16 2" xfId="136"/>
    <cellStyle name="Comma 2 160" xfId="137"/>
    <cellStyle name="Comma 2 161" xfId="138"/>
    <cellStyle name="Comma 2 162" xfId="139"/>
    <cellStyle name="Comma 2 163" xfId="140"/>
    <cellStyle name="Comma 2 164" xfId="141"/>
    <cellStyle name="Comma 2 165" xfId="142"/>
    <cellStyle name="Comma 2 166" xfId="143"/>
    <cellStyle name="Comma 2 167" xfId="144"/>
    <cellStyle name="Comma 2 168" xfId="145"/>
    <cellStyle name="Comma 2 169" xfId="146"/>
    <cellStyle name="Comma 2 17" xfId="147"/>
    <cellStyle name="Comma 2 170" xfId="148"/>
    <cellStyle name="Comma 2 171" xfId="149"/>
    <cellStyle name="Comma 2 172" xfId="150"/>
    <cellStyle name="Comma 2 173" xfId="151"/>
    <cellStyle name="Comma 2 174" xfId="152"/>
    <cellStyle name="Comma 2 175" xfId="153"/>
    <cellStyle name="Comma 2 176" xfId="154"/>
    <cellStyle name="Comma 2 177" xfId="155"/>
    <cellStyle name="Comma 2 178" xfId="156"/>
    <cellStyle name="Comma 2 179" xfId="157"/>
    <cellStyle name="Comma 2 18" xfId="158"/>
    <cellStyle name="Comma 2 180" xfId="159"/>
    <cellStyle name="Comma 2 181" xfId="160"/>
    <cellStyle name="Comma 2 182" xfId="161"/>
    <cellStyle name="Comma 2 183" xfId="162"/>
    <cellStyle name="Comma 2 184" xfId="163"/>
    <cellStyle name="Comma 2 185" xfId="164"/>
    <cellStyle name="Comma 2 186" xfId="165"/>
    <cellStyle name="Comma 2 187" xfId="166"/>
    <cellStyle name="Comma 2 188" xfId="167"/>
    <cellStyle name="Comma 2 189" xfId="168"/>
    <cellStyle name="Comma 2 19" xfId="169"/>
    <cellStyle name="Comma 2 190" xfId="170"/>
    <cellStyle name="Comma 2 191" xfId="171"/>
    <cellStyle name="Comma 2 191 2" xfId="172"/>
    <cellStyle name="Comma 2 192" xfId="173"/>
    <cellStyle name="Comma 2 192 2" xfId="174"/>
    <cellStyle name="Comma 2 193" xfId="175"/>
    <cellStyle name="Comma 2 194" xfId="176"/>
    <cellStyle name="Comma 2 194 2" xfId="177"/>
    <cellStyle name="Comma 2 195" xfId="178"/>
    <cellStyle name="Comma 2 195 2" xfId="179"/>
    <cellStyle name="Comma 2 196" xfId="180"/>
    <cellStyle name="Comma 2 197" xfId="181"/>
    <cellStyle name="Comma 2 198" xfId="182"/>
    <cellStyle name="Comma 2 198 2" xfId="183"/>
    <cellStyle name="Comma 2 199" xfId="184"/>
    <cellStyle name="Comma 2 199 2" xfId="185"/>
    <cellStyle name="Comma 2 2" xfId="4"/>
    <cellStyle name="Comma 2 2 2" xfId="186"/>
    <cellStyle name="Comma 2 2 2 2" xfId="187"/>
    <cellStyle name="Comma 2 2 2 2 2" xfId="188"/>
    <cellStyle name="Comma 2 2 2 3" xfId="189"/>
    <cellStyle name="Comma 2 2 3" xfId="190"/>
    <cellStyle name="Comma 2 2 3 2" xfId="191"/>
    <cellStyle name="Comma 2 2 4" xfId="192"/>
    <cellStyle name="Comma 2 2 4 2" xfId="193"/>
    <cellStyle name="Comma 2 2 4 2 2" xfId="194"/>
    <cellStyle name="Comma 2 2 5" xfId="195"/>
    <cellStyle name="Comma 2 2 5 2" xfId="196"/>
    <cellStyle name="Comma 2 2 5 3" xfId="197"/>
    <cellStyle name="Comma 2 2 6" xfId="198"/>
    <cellStyle name="Comma 2 2 6 2" xfId="199"/>
    <cellStyle name="Comma 2 2_Control Board" xfId="200"/>
    <cellStyle name="Comma 2 20" xfId="201"/>
    <cellStyle name="Comma 2 200" xfId="202"/>
    <cellStyle name="Comma 2 207" xfId="203"/>
    <cellStyle name="Comma 2 21" xfId="204"/>
    <cellStyle name="Comma 2 219" xfId="205"/>
    <cellStyle name="Comma 2 22" xfId="206"/>
    <cellStyle name="Comma 2 23" xfId="207"/>
    <cellStyle name="Comma 2 24" xfId="208"/>
    <cellStyle name="Comma 2 25" xfId="209"/>
    <cellStyle name="Comma 2 26" xfId="210"/>
    <cellStyle name="Comma 2 27" xfId="211"/>
    <cellStyle name="Comma 2 28" xfId="212"/>
    <cellStyle name="Comma 2 29" xfId="213"/>
    <cellStyle name="Comma 2 3" xfId="214"/>
    <cellStyle name="Comma 2 3 10" xfId="215"/>
    <cellStyle name="Comma 2 3 2" xfId="216"/>
    <cellStyle name="Comma 2 3 2 2" xfId="217"/>
    <cellStyle name="Comma 2 3 3" xfId="218"/>
    <cellStyle name="Comma 2 3 3 2" xfId="219"/>
    <cellStyle name="Comma 2 3 4" xfId="220"/>
    <cellStyle name="Comma 2 3 4 2" xfId="221"/>
    <cellStyle name="Comma 2 3 5" xfId="222"/>
    <cellStyle name="Comma 2 3 5 2" xfId="223"/>
    <cellStyle name="Comma 2 3 6" xfId="224"/>
    <cellStyle name="Comma 2 3 6 2" xfId="225"/>
    <cellStyle name="Comma 2 3 7" xfId="226"/>
    <cellStyle name="Comma 2 3 8" xfId="227"/>
    <cellStyle name="Comma 2 3 8 2" xfId="228"/>
    <cellStyle name="Comma 2 3 9" xfId="229"/>
    <cellStyle name="Comma 2 3_final  budget 12.09.11" xfId="230"/>
    <cellStyle name="Comma 2 30" xfId="231"/>
    <cellStyle name="Comma 2 31" xfId="232"/>
    <cellStyle name="Comma 2 32" xfId="233"/>
    <cellStyle name="Comma 2 33" xfId="234"/>
    <cellStyle name="Comma 2 34" xfId="235"/>
    <cellStyle name="Comma 2 35" xfId="236"/>
    <cellStyle name="Comma 2 36" xfId="237"/>
    <cellStyle name="Comma 2 37" xfId="238"/>
    <cellStyle name="Comma 2 38" xfId="239"/>
    <cellStyle name="Comma 2 39" xfId="240"/>
    <cellStyle name="Comma 2 4" xfId="9"/>
    <cellStyle name="Comma 2 4 2" xfId="241"/>
    <cellStyle name="Comma 2 4 2 2" xfId="242"/>
    <cellStyle name="Comma 2 4 2 2 2" xfId="243"/>
    <cellStyle name="Comma 2 4 2 3" xfId="244"/>
    <cellStyle name="Comma 2 4 2 4" xfId="245"/>
    <cellStyle name="Comma 2 4 2 5" xfId="246"/>
    <cellStyle name="Comma 2 4 3" xfId="247"/>
    <cellStyle name="Comma 2 4 3 2" xfId="248"/>
    <cellStyle name="Comma 2 4 3 3" xfId="249"/>
    <cellStyle name="Comma 2 4 3 4" xfId="250"/>
    <cellStyle name="Comma 2 40" xfId="251"/>
    <cellStyle name="Comma 2 41" xfId="252"/>
    <cellStyle name="Comma 2 42" xfId="253"/>
    <cellStyle name="Comma 2 43" xfId="254"/>
    <cellStyle name="Comma 2 44" xfId="255"/>
    <cellStyle name="Comma 2 45" xfId="256"/>
    <cellStyle name="Comma 2 46" xfId="257"/>
    <cellStyle name="Comma 2 47" xfId="258"/>
    <cellStyle name="Comma 2 48" xfId="259"/>
    <cellStyle name="Comma 2 49" xfId="260"/>
    <cellStyle name="Comma 2 5" xfId="261"/>
    <cellStyle name="Comma 2 5 2" xfId="262"/>
    <cellStyle name="Comma 2 5 2 2" xfId="263"/>
    <cellStyle name="Comma 2 5 2 3" xfId="264"/>
    <cellStyle name="Comma 2 5 2 4" xfId="265"/>
    <cellStyle name="Comma 2 50" xfId="266"/>
    <cellStyle name="Comma 2 51" xfId="267"/>
    <cellStyle name="Comma 2 52" xfId="268"/>
    <cellStyle name="Comma 2 53" xfId="269"/>
    <cellStyle name="Comma 2 54" xfId="270"/>
    <cellStyle name="Comma 2 55" xfId="271"/>
    <cellStyle name="Comma 2 56" xfId="272"/>
    <cellStyle name="Comma 2 57" xfId="273"/>
    <cellStyle name="Comma 2 58" xfId="274"/>
    <cellStyle name="Comma 2 59" xfId="275"/>
    <cellStyle name="Comma 2 6" xfId="276"/>
    <cellStyle name="Comma 2 6 2" xfId="277"/>
    <cellStyle name="Comma 2 6 2 2" xfId="278"/>
    <cellStyle name="Comma 2 6 3" xfId="279"/>
    <cellStyle name="Comma 2 60" xfId="280"/>
    <cellStyle name="Comma 2 61" xfId="281"/>
    <cellStyle name="Comma 2 62" xfId="282"/>
    <cellStyle name="Comma 2 63" xfId="283"/>
    <cellStyle name="Comma 2 64" xfId="284"/>
    <cellStyle name="Comma 2 65" xfId="285"/>
    <cellStyle name="Comma 2 66" xfId="286"/>
    <cellStyle name="Comma 2 67" xfId="287"/>
    <cellStyle name="Comma 2 68" xfId="288"/>
    <cellStyle name="Comma 2 69" xfId="289"/>
    <cellStyle name="Comma 2 7" xfId="290"/>
    <cellStyle name="Comma 2 7 2" xfId="291"/>
    <cellStyle name="Comma 2 7 3" xfId="292"/>
    <cellStyle name="Comma 2 7 4" xfId="293"/>
    <cellStyle name="Comma 2 70" xfId="294"/>
    <cellStyle name="Comma 2 71" xfId="295"/>
    <cellStyle name="Comma 2 72" xfId="296"/>
    <cellStyle name="Comma 2 73" xfId="297"/>
    <cellStyle name="Comma 2 74" xfId="298"/>
    <cellStyle name="Comma 2 75" xfId="299"/>
    <cellStyle name="Comma 2 76" xfId="300"/>
    <cellStyle name="Comma 2 77" xfId="301"/>
    <cellStyle name="Comma 2 78" xfId="302"/>
    <cellStyle name="Comma 2 79" xfId="303"/>
    <cellStyle name="Comma 2 8" xfId="304"/>
    <cellStyle name="Comma 2 8 2" xfId="305"/>
    <cellStyle name="Comma 2 8 3" xfId="306"/>
    <cellStyle name="Comma 2 8 3 2" xfId="307"/>
    <cellStyle name="Comma 2 80" xfId="308"/>
    <cellStyle name="Comma 2 81" xfId="309"/>
    <cellStyle name="Comma 2 82" xfId="310"/>
    <cellStyle name="Comma 2 83" xfId="311"/>
    <cellStyle name="Comma 2 84" xfId="312"/>
    <cellStyle name="Comma 2 85" xfId="313"/>
    <cellStyle name="Comma 2 86" xfId="314"/>
    <cellStyle name="Comma 2 87" xfId="315"/>
    <cellStyle name="Comma 2 88" xfId="316"/>
    <cellStyle name="Comma 2 89" xfId="317"/>
    <cellStyle name="Comma 2 9" xfId="318"/>
    <cellStyle name="Comma 2 9 2" xfId="319"/>
    <cellStyle name="Comma 2 9 3" xfId="320"/>
    <cellStyle name="Comma 2 90" xfId="321"/>
    <cellStyle name="Comma 2 91" xfId="322"/>
    <cellStyle name="Comma 2 92" xfId="323"/>
    <cellStyle name="Comma 2 93" xfId="324"/>
    <cellStyle name="Comma 2 94" xfId="325"/>
    <cellStyle name="Comma 2 95" xfId="326"/>
    <cellStyle name="Comma 2 96" xfId="327"/>
    <cellStyle name="Comma 2 97" xfId="328"/>
    <cellStyle name="Comma 2 98" xfId="329"/>
    <cellStyle name="Comma 2 99" xfId="330"/>
    <cellStyle name="Comma 2_final  budget 12.09.11" xfId="331"/>
    <cellStyle name="Comma 20" xfId="332"/>
    <cellStyle name="Comma 3" xfId="333"/>
    <cellStyle name="Comma 3 2" xfId="334"/>
    <cellStyle name="Comma 3 2 2" xfId="335"/>
    <cellStyle name="Comma 3 3" xfId="336"/>
    <cellStyle name="Comma 3 3 2" xfId="337"/>
    <cellStyle name="Comma 3 3 3" xfId="338"/>
    <cellStyle name="Comma 3 4" xfId="339"/>
    <cellStyle name="Comma 3 5" xfId="340"/>
    <cellStyle name="Comma 38 2" xfId="341"/>
    <cellStyle name="Comma 4" xfId="342"/>
    <cellStyle name="Comma 4 10" xfId="343"/>
    <cellStyle name="Comma 4 11" xfId="344"/>
    <cellStyle name="Comma 4 12" xfId="345"/>
    <cellStyle name="Comma 4 13" xfId="346"/>
    <cellStyle name="Comma 4 2" xfId="347"/>
    <cellStyle name="Comma 4 3" xfId="348"/>
    <cellStyle name="Comma 4 3 2" xfId="349"/>
    <cellStyle name="Comma 4 3 2 2" xfId="350"/>
    <cellStyle name="Comma 4 4" xfId="351"/>
    <cellStyle name="Comma 4 4 2" xfId="352"/>
    <cellStyle name="Comma 4 4 2 2" xfId="353"/>
    <cellStyle name="Comma 4 5" xfId="354"/>
    <cellStyle name="Comma 4 5 2" xfId="355"/>
    <cellStyle name="Comma 4 6" xfId="356"/>
    <cellStyle name="Comma 4 6 2" xfId="357"/>
    <cellStyle name="Comma 4 7" xfId="358"/>
    <cellStyle name="Comma 4 7 2" xfId="359"/>
    <cellStyle name="Comma 4 7 3" xfId="360"/>
    <cellStyle name="Comma 4 7 3 2" xfId="361"/>
    <cellStyle name="Comma 4 7 4" xfId="362"/>
    <cellStyle name="Comma 4 7 5" xfId="363"/>
    <cellStyle name="Comma 4 8" xfId="364"/>
    <cellStyle name="Comma 4 9" xfId="365"/>
    <cellStyle name="Comma 4 9 2" xfId="366"/>
    <cellStyle name="Comma 4 9 2 2" xfId="367"/>
    <cellStyle name="Comma 5" xfId="368"/>
    <cellStyle name="Comma 5 2" xfId="369"/>
    <cellStyle name="Comma 5 2 2" xfId="370"/>
    <cellStyle name="Comma 5 2 2 2" xfId="371"/>
    <cellStyle name="Comma 5 2 2 3" xfId="372"/>
    <cellStyle name="Comma 5 3" xfId="373"/>
    <cellStyle name="Comma 5 3 2" xfId="374"/>
    <cellStyle name="Comma 5 3 2 2" xfId="375"/>
    <cellStyle name="Comma 5 3 3" xfId="376"/>
    <cellStyle name="Comma 5 4" xfId="377"/>
    <cellStyle name="Comma 5 4 2" xfId="378"/>
    <cellStyle name="Comma 5 5" xfId="379"/>
    <cellStyle name="Comma 5 6" xfId="380"/>
    <cellStyle name="Comma 5 6 2" xfId="381"/>
    <cellStyle name="Comma 5 6 2 2" xfId="382"/>
    <cellStyle name="Comma 5 7" xfId="383"/>
    <cellStyle name="Comma 5 8" xfId="384"/>
    <cellStyle name="Comma 5 8 2" xfId="385"/>
    <cellStyle name="Comma 5 9" xfId="386"/>
    <cellStyle name="Comma 6" xfId="387"/>
    <cellStyle name="Comma 6 2" xfId="388"/>
    <cellStyle name="Comma 6 2 2" xfId="389"/>
    <cellStyle name="Comma 6 3" xfId="390"/>
    <cellStyle name="Comma 6 4" xfId="391"/>
    <cellStyle name="Comma 6 4 2" xfId="392"/>
    <cellStyle name="Comma 6 5" xfId="393"/>
    <cellStyle name="Comma 6 6" xfId="394"/>
    <cellStyle name="Comma 7" xfId="395"/>
    <cellStyle name="Comma 7 2" xfId="396"/>
    <cellStyle name="Comma 8" xfId="397"/>
    <cellStyle name="Comma 8 2" xfId="398"/>
    <cellStyle name="Comma 8 2 2" xfId="399"/>
    <cellStyle name="Comma 8 3" xfId="400"/>
    <cellStyle name="Comma 8 4" xfId="401"/>
    <cellStyle name="Comma 9" xfId="402"/>
    <cellStyle name="Comma 9 2" xfId="403"/>
    <cellStyle name="Comma 9 2 2" xfId="8"/>
    <cellStyle name="Comma 9 2 2 2" xfId="404"/>
    <cellStyle name="Comma 9 2 2 3" xfId="405"/>
    <cellStyle name="Comma 9 2 3" xfId="406"/>
    <cellStyle name="Comma 9 2 3 2" xfId="407"/>
    <cellStyle name="Comma 9 2 4" xfId="408"/>
    <cellStyle name="Comma 9 3" xfId="409"/>
    <cellStyle name="Comma 9 4" xfId="410"/>
    <cellStyle name="Currency [0] 2" xfId="411"/>
    <cellStyle name="Currency [0] 2 2" xfId="412"/>
    <cellStyle name="Currency [0] 2 2 2" xfId="413"/>
    <cellStyle name="Currency [0] 3" xfId="414"/>
    <cellStyle name="Currency [0] 4" xfId="415"/>
    <cellStyle name="Currency 10" xfId="416"/>
    <cellStyle name="Currency 11" xfId="417"/>
    <cellStyle name="Currency 12" xfId="418"/>
    <cellStyle name="Currency 13" xfId="419"/>
    <cellStyle name="Currency 14" xfId="420"/>
    <cellStyle name="Currency 15" xfId="421"/>
    <cellStyle name="Currency 16" xfId="422"/>
    <cellStyle name="Currency 17" xfId="423"/>
    <cellStyle name="Currency 18" xfId="424"/>
    <cellStyle name="Currency 19" xfId="425"/>
    <cellStyle name="Currency 2" xfId="426"/>
    <cellStyle name="Currency 2 2" xfId="427"/>
    <cellStyle name="Currency 2 2 2" xfId="428"/>
    <cellStyle name="Currency 2 2 3" xfId="429"/>
    <cellStyle name="Currency 20" xfId="430"/>
    <cellStyle name="Currency 21" xfId="431"/>
    <cellStyle name="Currency 22" xfId="432"/>
    <cellStyle name="Currency 23" xfId="433"/>
    <cellStyle name="Currency 24" xfId="434"/>
    <cellStyle name="Currency 25" xfId="435"/>
    <cellStyle name="Currency 26" xfId="436"/>
    <cellStyle name="Currency 27" xfId="437"/>
    <cellStyle name="Currency 28" xfId="438"/>
    <cellStyle name="Currency 29" xfId="439"/>
    <cellStyle name="Currency 3" xfId="440"/>
    <cellStyle name="Currency 30" xfId="441"/>
    <cellStyle name="Currency 31" xfId="442"/>
    <cellStyle name="Currency 32" xfId="443"/>
    <cellStyle name="Currency 33" xfId="444"/>
    <cellStyle name="Currency 34" xfId="445"/>
    <cellStyle name="Currency 35" xfId="446"/>
    <cellStyle name="Currency 36" xfId="447"/>
    <cellStyle name="Currency 37" xfId="448"/>
    <cellStyle name="Currency 38" xfId="449"/>
    <cellStyle name="Currency 39" xfId="450"/>
    <cellStyle name="Currency 4" xfId="451"/>
    <cellStyle name="Currency 40" xfId="452"/>
    <cellStyle name="Currency 41" xfId="453"/>
    <cellStyle name="Currency 42" xfId="454"/>
    <cellStyle name="Currency 43" xfId="455"/>
    <cellStyle name="Currency 44" xfId="456"/>
    <cellStyle name="Currency 45" xfId="457"/>
    <cellStyle name="Currency 46" xfId="458"/>
    <cellStyle name="Currency 47" xfId="459"/>
    <cellStyle name="Currency 48" xfId="460"/>
    <cellStyle name="Currency 49" xfId="461"/>
    <cellStyle name="Currency 5" xfId="462"/>
    <cellStyle name="Currency 5 2" xfId="463"/>
    <cellStyle name="Currency 5 2 2" xfId="464"/>
    <cellStyle name="Currency 50" xfId="465"/>
    <cellStyle name="Currency 51" xfId="466"/>
    <cellStyle name="Currency 52" xfId="467"/>
    <cellStyle name="Currency 53" xfId="468"/>
    <cellStyle name="Currency 53 2" xfId="469"/>
    <cellStyle name="Currency 54" xfId="470"/>
    <cellStyle name="Currency 55" xfId="471"/>
    <cellStyle name="Currency 56" xfId="472"/>
    <cellStyle name="Currency 57" xfId="473"/>
    <cellStyle name="Currency 57 2" xfId="474"/>
    <cellStyle name="Currency 58" xfId="475"/>
    <cellStyle name="Currency 58 2" xfId="476"/>
    <cellStyle name="Currency 59" xfId="477"/>
    <cellStyle name="Currency 59 2" xfId="478"/>
    <cellStyle name="Currency 6" xfId="479"/>
    <cellStyle name="Currency 60" xfId="480"/>
    <cellStyle name="Currency 61" xfId="481"/>
    <cellStyle name="Currency 62" xfId="482"/>
    <cellStyle name="Currency 63" xfId="483"/>
    <cellStyle name="Currency 64" xfId="484"/>
    <cellStyle name="Currency 65" xfId="485"/>
    <cellStyle name="Currency 66" xfId="486"/>
    <cellStyle name="Currency 67" xfId="487"/>
    <cellStyle name="Currency 68" xfId="488"/>
    <cellStyle name="Currency 7" xfId="489"/>
    <cellStyle name="Currency 8" xfId="490"/>
    <cellStyle name="Currency 9" xfId="491"/>
    <cellStyle name="Excel Built-in Comma" xfId="492"/>
    <cellStyle name="Excel Built-in Comma 2" xfId="493"/>
    <cellStyle name="Explanatory Text 2" xfId="494"/>
    <cellStyle name="Good 2" xfId="495"/>
    <cellStyle name="Heading 1 2" xfId="496"/>
    <cellStyle name="Heading 2 2" xfId="497"/>
    <cellStyle name="Heading 3 2" xfId="498"/>
    <cellStyle name="Heading 4 2" xfId="499"/>
    <cellStyle name="Hyperlink 2" xfId="500"/>
    <cellStyle name="Hyperlink 3" xfId="501"/>
    <cellStyle name="Input 2" xfId="502"/>
    <cellStyle name="Linked Cell 2" xfId="503"/>
    <cellStyle name="Neutral 2" xfId="504"/>
    <cellStyle name="Normal" xfId="0" builtinId="0"/>
    <cellStyle name="Normal 10" xfId="505"/>
    <cellStyle name="Normal 10 2" xfId="506"/>
    <cellStyle name="Normal 10 3" xfId="507"/>
    <cellStyle name="Normal 100" xfId="508"/>
    <cellStyle name="Normal 101" xfId="509"/>
    <cellStyle name="Normal 102" xfId="510"/>
    <cellStyle name="Normal 103" xfId="511"/>
    <cellStyle name="Normal 104" xfId="512"/>
    <cellStyle name="Normal 105" xfId="513"/>
    <cellStyle name="Normal 106" xfId="514"/>
    <cellStyle name="Normal 107" xfId="515"/>
    <cellStyle name="Normal 108" xfId="516"/>
    <cellStyle name="Normal 109" xfId="517"/>
    <cellStyle name="Normal 11" xfId="518"/>
    <cellStyle name="Normal 11 2" xfId="519"/>
    <cellStyle name="Normal 11 3" xfId="520"/>
    <cellStyle name="Normal 110" xfId="521"/>
    <cellStyle name="Normal 111" xfId="522"/>
    <cellStyle name="Normal 112" xfId="523"/>
    <cellStyle name="Normal 113" xfId="524"/>
    <cellStyle name="Normal 114" xfId="525"/>
    <cellStyle name="Normal 115" xfId="526"/>
    <cellStyle name="Normal 116" xfId="527"/>
    <cellStyle name="Normal 117" xfId="528"/>
    <cellStyle name="Normal 118" xfId="529"/>
    <cellStyle name="Normal 119" xfId="530"/>
    <cellStyle name="Normal 12" xfId="531"/>
    <cellStyle name="Normal 12 2" xfId="532"/>
    <cellStyle name="Normal 120" xfId="533"/>
    <cellStyle name="Normal 121" xfId="534"/>
    <cellStyle name="Normal 122" xfId="535"/>
    <cellStyle name="Normal 123" xfId="536"/>
    <cellStyle name="Normal 124" xfId="537"/>
    <cellStyle name="Normal 125" xfId="538"/>
    <cellStyle name="Normal 126" xfId="539"/>
    <cellStyle name="Normal 127" xfId="540"/>
    <cellStyle name="Normal 128" xfId="541"/>
    <cellStyle name="Normal 129" xfId="542"/>
    <cellStyle name="Normal 13" xfId="543"/>
    <cellStyle name="Normal 13 2" xfId="544"/>
    <cellStyle name="Normal 13 3" xfId="545"/>
    <cellStyle name="Normal 130" xfId="546"/>
    <cellStyle name="Normal 131" xfId="547"/>
    <cellStyle name="Normal 132" xfId="548"/>
    <cellStyle name="Normal 133" xfId="549"/>
    <cellStyle name="Normal 134" xfId="550"/>
    <cellStyle name="Normal 135" xfId="551"/>
    <cellStyle name="Normal 136" xfId="552"/>
    <cellStyle name="Normal 136 2" xfId="553"/>
    <cellStyle name="Normal 137" xfId="554"/>
    <cellStyle name="Normal 138" xfId="555"/>
    <cellStyle name="Normal 139" xfId="556"/>
    <cellStyle name="Normal 14" xfId="557"/>
    <cellStyle name="Normal 14 2" xfId="558"/>
    <cellStyle name="Normal 140" xfId="559"/>
    <cellStyle name="Normal 140 2" xfId="560"/>
    <cellStyle name="Normal 141" xfId="561"/>
    <cellStyle name="Normal 142" xfId="562"/>
    <cellStyle name="Normal 143" xfId="563"/>
    <cellStyle name="Normal 143 2" xfId="564"/>
    <cellStyle name="Normal 144" xfId="565"/>
    <cellStyle name="Normal 144 2" xfId="2"/>
    <cellStyle name="Normal 144 3" xfId="566"/>
    <cellStyle name="Normal 145" xfId="567"/>
    <cellStyle name="Normal 145 2" xfId="568"/>
    <cellStyle name="Normal 145 3" xfId="569"/>
    <cellStyle name="Normal 146" xfId="570"/>
    <cellStyle name="Normal 146 2" xfId="571"/>
    <cellStyle name="Normal 147" xfId="572"/>
    <cellStyle name="Normal 147 2" xfId="573"/>
    <cellStyle name="Normal 148" xfId="574"/>
    <cellStyle name="Normal 149" xfId="575"/>
    <cellStyle name="Normal 15" xfId="576"/>
    <cellStyle name="Normal 15 2" xfId="577"/>
    <cellStyle name="Normal 150" xfId="578"/>
    <cellStyle name="Normal 151" xfId="579"/>
    <cellStyle name="Normal 151 2" xfId="580"/>
    <cellStyle name="Normal 151 3" xfId="581"/>
    <cellStyle name="Normal 152" xfId="582"/>
    <cellStyle name="Normal 153" xfId="583"/>
    <cellStyle name="Normal 154" xfId="584"/>
    <cellStyle name="Normal 155" xfId="585"/>
    <cellStyle name="Normal 16" xfId="586"/>
    <cellStyle name="Normal 17" xfId="587"/>
    <cellStyle name="Normal 172 3" xfId="588"/>
    <cellStyle name="Normal 18" xfId="589"/>
    <cellStyle name="Normal 19" xfId="590"/>
    <cellStyle name="Normal 2" xfId="3"/>
    <cellStyle name="Normal 2 10" xfId="591"/>
    <cellStyle name="Normal 2 11" xfId="592"/>
    <cellStyle name="Normal 2 12" xfId="593"/>
    <cellStyle name="Normal 2 13" xfId="594"/>
    <cellStyle name="Normal 2 14" xfId="595"/>
    <cellStyle name="Normal 2 15" xfId="596"/>
    <cellStyle name="Normal 2 16" xfId="597"/>
    <cellStyle name="Normal 2 17" xfId="598"/>
    <cellStyle name="Normal 2 18" xfId="599"/>
    <cellStyle name="Normal 2 19" xfId="600"/>
    <cellStyle name="Normal 2 2" xfId="601"/>
    <cellStyle name="Normal 2 2 2" xfId="7"/>
    <cellStyle name="Normal 2 2 3" xfId="602"/>
    <cellStyle name="Normal 2 2 3 2" xfId="603"/>
    <cellStyle name="Normal 2 2 4" xfId="604"/>
    <cellStyle name="Normal 2 2 5" xfId="605"/>
    <cellStyle name="Normal 2 2 7 2" xfId="606"/>
    <cellStyle name="Normal 2 2_2PBB 2014 NEW STRUCTURE" xfId="607"/>
    <cellStyle name="Normal 2 20" xfId="608"/>
    <cellStyle name="Normal 2 21" xfId="609"/>
    <cellStyle name="Normal 2 22" xfId="610"/>
    <cellStyle name="Normal 2 23" xfId="611"/>
    <cellStyle name="Normal 2 24" xfId="612"/>
    <cellStyle name="Normal 2 25" xfId="613"/>
    <cellStyle name="Normal 2 26" xfId="614"/>
    <cellStyle name="Normal 2 27" xfId="615"/>
    <cellStyle name="Normal 2 28" xfId="616"/>
    <cellStyle name="Normal 2 29" xfId="617"/>
    <cellStyle name="Normal 2 3" xfId="618"/>
    <cellStyle name="Normal 2 3 11" xfId="619"/>
    <cellStyle name="Normal 2 3 2" xfId="620"/>
    <cellStyle name="Normal 2 3 3" xfId="621"/>
    <cellStyle name="Normal 2 3 4" xfId="622"/>
    <cellStyle name="Normal 2 30" xfId="623"/>
    <cellStyle name="Normal 2 31" xfId="624"/>
    <cellStyle name="Normal 2 32" xfId="625"/>
    <cellStyle name="Normal 2 33" xfId="626"/>
    <cellStyle name="Normal 2 34" xfId="627"/>
    <cellStyle name="Normal 2 35" xfId="628"/>
    <cellStyle name="Normal 2 36" xfId="629"/>
    <cellStyle name="Normal 2 37" xfId="630"/>
    <cellStyle name="Normal 2 38" xfId="631"/>
    <cellStyle name="Normal 2 39" xfId="632"/>
    <cellStyle name="Normal 2 4" xfId="633"/>
    <cellStyle name="Normal 2 40" xfId="634"/>
    <cellStyle name="Normal 2 41" xfId="635"/>
    <cellStyle name="Normal 2 42" xfId="636"/>
    <cellStyle name="Normal 2 43" xfId="637"/>
    <cellStyle name="Normal 2 44" xfId="638"/>
    <cellStyle name="Normal 2 45" xfId="639"/>
    <cellStyle name="Normal 2 46" xfId="640"/>
    <cellStyle name="Normal 2 47" xfId="641"/>
    <cellStyle name="Normal 2 48" xfId="642"/>
    <cellStyle name="Normal 2 49" xfId="643"/>
    <cellStyle name="Normal 2 5" xfId="644"/>
    <cellStyle name="Normal 2 50" xfId="645"/>
    <cellStyle name="Normal 2 51" xfId="646"/>
    <cellStyle name="Normal 2 52" xfId="647"/>
    <cellStyle name="Normal 2 53" xfId="648"/>
    <cellStyle name="Normal 2 54" xfId="649"/>
    <cellStyle name="Normal 2 55" xfId="650"/>
    <cellStyle name="Normal 2 56" xfId="651"/>
    <cellStyle name="Normal 2 57" xfId="652"/>
    <cellStyle name="Normal 2 58" xfId="653"/>
    <cellStyle name="Normal 2 59" xfId="654"/>
    <cellStyle name="Normal 2 6" xfId="655"/>
    <cellStyle name="Normal 2 60" xfId="656"/>
    <cellStyle name="Normal 2 61" xfId="657"/>
    <cellStyle name="Normal 2 62" xfId="658"/>
    <cellStyle name="Normal 2 63" xfId="659"/>
    <cellStyle name="Normal 2 64" xfId="660"/>
    <cellStyle name="Normal 2 65" xfId="661"/>
    <cellStyle name="Normal 2 66" xfId="662"/>
    <cellStyle name="Normal 2 67" xfId="663"/>
    <cellStyle name="Normal 2 68" xfId="664"/>
    <cellStyle name="Normal 2 69" xfId="665"/>
    <cellStyle name="Normal 2 7" xfId="666"/>
    <cellStyle name="Normal 2 70" xfId="667"/>
    <cellStyle name="Normal 2 71" xfId="668"/>
    <cellStyle name="Normal 2 72" xfId="669"/>
    <cellStyle name="Normal 2 73" xfId="670"/>
    <cellStyle name="Normal 2 74" xfId="671"/>
    <cellStyle name="Normal 2 75" xfId="672"/>
    <cellStyle name="Normal 2 76" xfId="673"/>
    <cellStyle name="Normal 2 77" xfId="674"/>
    <cellStyle name="Normal 2 78" xfId="675"/>
    <cellStyle name="Normal 2 79" xfId="676"/>
    <cellStyle name="Normal 2 8" xfId="677"/>
    <cellStyle name="Normal 2 80" xfId="678"/>
    <cellStyle name="Normal 2 81" xfId="679"/>
    <cellStyle name="Normal 2 82" xfId="680"/>
    <cellStyle name="Normal 2 83" xfId="681"/>
    <cellStyle name="Normal 2 84" xfId="682"/>
    <cellStyle name="Normal 2 87" xfId="683"/>
    <cellStyle name="Normal 2 9" xfId="684"/>
    <cellStyle name="Normal 20" xfId="685"/>
    <cellStyle name="Normal 21" xfId="686"/>
    <cellStyle name="Normal 22" xfId="687"/>
    <cellStyle name="Normal 23" xfId="688"/>
    <cellStyle name="Normal 24" xfId="689"/>
    <cellStyle name="Normal 25" xfId="690"/>
    <cellStyle name="Normal 26" xfId="691"/>
    <cellStyle name="Normal 269" xfId="692"/>
    <cellStyle name="Normal 27" xfId="693"/>
    <cellStyle name="Normal 28" xfId="694"/>
    <cellStyle name="Normal 29" xfId="695"/>
    <cellStyle name="Normal 3" xfId="696"/>
    <cellStyle name="Normal 3 2" xfId="697"/>
    <cellStyle name="Normal 3 2 2" xfId="698"/>
    <cellStyle name="Normal 3 2 3" xfId="699"/>
    <cellStyle name="Normal 3 3" xfId="700"/>
    <cellStyle name="Normal 3 3 2" xfId="701"/>
    <cellStyle name="Normal 3 4" xfId="702"/>
    <cellStyle name="Normal 30" xfId="703"/>
    <cellStyle name="Normal 31" xfId="704"/>
    <cellStyle name="Normal 32" xfId="705"/>
    <cellStyle name="Normal 33" xfId="706"/>
    <cellStyle name="Normal 34" xfId="707"/>
    <cellStyle name="Normal 35" xfId="708"/>
    <cellStyle name="Normal 36" xfId="709"/>
    <cellStyle name="Normal 37" xfId="710"/>
    <cellStyle name="Normal 38" xfId="711"/>
    <cellStyle name="Normal 39" xfId="712"/>
    <cellStyle name="Normal 4" xfId="713"/>
    <cellStyle name="Normal 4 2" xfId="714"/>
    <cellStyle name="Normal 4 2 2" xfId="715"/>
    <cellStyle name="Normal 4 2 2 2" xfId="716"/>
    <cellStyle name="Normal 4 2 3" xfId="717"/>
    <cellStyle name="Normal 4 3" xfId="718"/>
    <cellStyle name="Normal 4 4" xfId="719"/>
    <cellStyle name="Normal 4 4 2" xfId="720"/>
    <cellStyle name="Normal 4_Budget 2012 -ORGINAL" xfId="721"/>
    <cellStyle name="Normal 40" xfId="722"/>
    <cellStyle name="Normal 41" xfId="723"/>
    <cellStyle name="Normal 42" xfId="724"/>
    <cellStyle name="Normal 43" xfId="725"/>
    <cellStyle name="Normal 44" xfId="726"/>
    <cellStyle name="Normal 45" xfId="727"/>
    <cellStyle name="Normal 46" xfId="728"/>
    <cellStyle name="Normal 47" xfId="729"/>
    <cellStyle name="Normal 48" xfId="730"/>
    <cellStyle name="Normal 49" xfId="731"/>
    <cellStyle name="Normal 5" xfId="732"/>
    <cellStyle name="Normal 5 2" xfId="733"/>
    <cellStyle name="Normal 5 2 2" xfId="734"/>
    <cellStyle name="Normal 5 3" xfId="735"/>
    <cellStyle name="Normal 50" xfId="736"/>
    <cellStyle name="Normal 51" xfId="737"/>
    <cellStyle name="Normal 52" xfId="738"/>
    <cellStyle name="Normal 53" xfId="739"/>
    <cellStyle name="Normal 54" xfId="740"/>
    <cellStyle name="Normal 55" xfId="741"/>
    <cellStyle name="Normal 56" xfId="742"/>
    <cellStyle name="Normal 56 10" xfId="743"/>
    <cellStyle name="Normal 56 11" xfId="744"/>
    <cellStyle name="Normal 56 12" xfId="745"/>
    <cellStyle name="Normal 56 13" xfId="746"/>
    <cellStyle name="Normal 56 14" xfId="747"/>
    <cellStyle name="Normal 56 15" xfId="748"/>
    <cellStyle name="Normal 56 16" xfId="749"/>
    <cellStyle name="Normal 56 17" xfId="750"/>
    <cellStyle name="Normal 56 18" xfId="751"/>
    <cellStyle name="Normal 56 19" xfId="752"/>
    <cellStyle name="Normal 56 2" xfId="753"/>
    <cellStyle name="Normal 56 20" xfId="754"/>
    <cellStyle name="Normal 56 21" xfId="755"/>
    <cellStyle name="Normal 56 22" xfId="756"/>
    <cellStyle name="Normal 56 23" xfId="757"/>
    <cellStyle name="Normal 56 24" xfId="758"/>
    <cellStyle name="Normal 56 25" xfId="759"/>
    <cellStyle name="Normal 56 26" xfId="760"/>
    <cellStyle name="Normal 56 27" xfId="761"/>
    <cellStyle name="Normal 56 3" xfId="762"/>
    <cellStyle name="Normal 56 4" xfId="763"/>
    <cellStyle name="Normal 56 5" xfId="764"/>
    <cellStyle name="Normal 56 6" xfId="765"/>
    <cellStyle name="Normal 56 7" xfId="766"/>
    <cellStyle name="Normal 56 8" xfId="767"/>
    <cellStyle name="Normal 56 9" xfId="768"/>
    <cellStyle name="Normal 57" xfId="769"/>
    <cellStyle name="Normal 58" xfId="770"/>
    <cellStyle name="Normal 59" xfId="771"/>
    <cellStyle name="Normal 6" xfId="772"/>
    <cellStyle name="Normal 6 2" xfId="773"/>
    <cellStyle name="Normal 6 2 2" xfId="774"/>
    <cellStyle name="Normal 6 3" xfId="775"/>
    <cellStyle name="Normal 60" xfId="776"/>
    <cellStyle name="Normal 61" xfId="777"/>
    <cellStyle name="Normal 62" xfId="778"/>
    <cellStyle name="Normal 63" xfId="779"/>
    <cellStyle name="Normal 64" xfId="780"/>
    <cellStyle name="Normal 65" xfId="781"/>
    <cellStyle name="Normal 66" xfId="782"/>
    <cellStyle name="Normal 67" xfId="783"/>
    <cellStyle name="Normal 68" xfId="784"/>
    <cellStyle name="Normal 69" xfId="785"/>
    <cellStyle name="Normal 7" xfId="786"/>
    <cellStyle name="Normal 7 2" xfId="787"/>
    <cellStyle name="Normal 7 2 2" xfId="788"/>
    <cellStyle name="Normal 7 3" xfId="789"/>
    <cellStyle name="Normal 70" xfId="790"/>
    <cellStyle name="Normal 71" xfId="791"/>
    <cellStyle name="Normal 72" xfId="792"/>
    <cellStyle name="Normal 73" xfId="793"/>
    <cellStyle name="Normal 74" xfId="794"/>
    <cellStyle name="Normal 75" xfId="795"/>
    <cellStyle name="Normal 76" xfId="796"/>
    <cellStyle name="Normal 77" xfId="797"/>
    <cellStyle name="Normal 78" xfId="798"/>
    <cellStyle name="Normal 79" xfId="799"/>
    <cellStyle name="Normal 8" xfId="800"/>
    <cellStyle name="Normal 8 2" xfId="801"/>
    <cellStyle name="Normal 8 2 2" xfId="802"/>
    <cellStyle name="Normal 8 3" xfId="803"/>
    <cellStyle name="Normal 8 4" xfId="804"/>
    <cellStyle name="Normal 8 5" xfId="805"/>
    <cellStyle name="Normal 8_2PBB 2014 NEW STRUCTURE" xfId="806"/>
    <cellStyle name="Normal 80" xfId="807"/>
    <cellStyle name="Normal 81" xfId="808"/>
    <cellStyle name="Normal 82" xfId="809"/>
    <cellStyle name="Normal 83" xfId="810"/>
    <cellStyle name="Normal 84" xfId="811"/>
    <cellStyle name="Normal 85" xfId="812"/>
    <cellStyle name="Normal 86" xfId="813"/>
    <cellStyle name="Normal 87" xfId="814"/>
    <cellStyle name="Normal 88" xfId="815"/>
    <cellStyle name="Normal 89" xfId="816"/>
    <cellStyle name="Normal 9" xfId="817"/>
    <cellStyle name="Normal 9 2" xfId="818"/>
    <cellStyle name="Normal 9 3" xfId="819"/>
    <cellStyle name="Normal 9 4" xfId="820"/>
    <cellStyle name="Normal 90" xfId="821"/>
    <cellStyle name="Normal 91" xfId="822"/>
    <cellStyle name="Normal 92" xfId="823"/>
    <cellStyle name="Normal 93" xfId="824"/>
    <cellStyle name="Normal 94" xfId="825"/>
    <cellStyle name="Normal 95" xfId="826"/>
    <cellStyle name="Normal 96" xfId="827"/>
    <cellStyle name="Normal 97" xfId="828"/>
    <cellStyle name="Normal 98" xfId="829"/>
    <cellStyle name="Normal 99" xfId="830"/>
    <cellStyle name="Note 2" xfId="831"/>
    <cellStyle name="Output 2" xfId="832"/>
    <cellStyle name="Output Amounts" xfId="833"/>
    <cellStyle name="Output Amounts 2" xfId="834"/>
    <cellStyle name="Output Amounts 2 2" xfId="835"/>
    <cellStyle name="Output Amounts 3" xfId="836"/>
    <cellStyle name="Output Amounts 3 2" xfId="837"/>
    <cellStyle name="Output Amounts 4" xfId="838"/>
    <cellStyle name="Output Amounts 4 2" xfId="839"/>
    <cellStyle name="Output Amounts 5" xfId="840"/>
    <cellStyle name="Output Column Headings" xfId="841"/>
    <cellStyle name="Output Column Headings 2" xfId="842"/>
    <cellStyle name="Output Column Headings 3" xfId="843"/>
    <cellStyle name="Output Column Headings 4" xfId="844"/>
    <cellStyle name="Output Column Headings 5" xfId="845"/>
    <cellStyle name="Output Line Items" xfId="846"/>
    <cellStyle name="Output Line Items 2" xfId="847"/>
    <cellStyle name="Output Line Items 3" xfId="848"/>
    <cellStyle name="Output Line Items 3 2" xfId="849"/>
    <cellStyle name="Output Line Items 4" xfId="850"/>
    <cellStyle name="Output Line Items 5" xfId="851"/>
    <cellStyle name="Output Line Items 7" xfId="852"/>
    <cellStyle name="Output Report Heading" xfId="853"/>
    <cellStyle name="Output Report Heading 2" xfId="854"/>
    <cellStyle name="Output Report Heading 3" xfId="855"/>
    <cellStyle name="Output Report Heading 4" xfId="856"/>
    <cellStyle name="Output Report Title" xfId="857"/>
    <cellStyle name="Output Report Title 2" xfId="858"/>
    <cellStyle name="Output Report Title 3" xfId="859"/>
    <cellStyle name="Output Report Title 4" xfId="860"/>
    <cellStyle name="Percent 2" xfId="861"/>
    <cellStyle name="Percent 2 2" xfId="862"/>
    <cellStyle name="Percent 2 3" xfId="863"/>
    <cellStyle name="Percent 3" xfId="864"/>
    <cellStyle name="Percent 3 2" xfId="865"/>
    <cellStyle name="Percent 4" xfId="866"/>
    <cellStyle name="Percent 4 2" xfId="867"/>
    <cellStyle name="Percent 5" xfId="868"/>
    <cellStyle name="Percent 5 2" xfId="869"/>
    <cellStyle name="Percent 5 2 2" xfId="870"/>
    <cellStyle name="Percent 6" xfId="871"/>
    <cellStyle name="TableStyleLight1" xfId="6"/>
    <cellStyle name="TableStyleLight1 2" xfId="872"/>
    <cellStyle name="Title 2" xfId="873"/>
    <cellStyle name="Total 2" xfId="874"/>
    <cellStyle name="total-min" xfId="875"/>
    <cellStyle name="total-min 2" xfId="876"/>
    <cellStyle name="Warning Text 2" xfId="8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%202018-2019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PAY "/>
      <sheetName val="OT SHEET"/>
      <sheetName val="MONEY IN TRANSIT"/>
      <sheetName val="LAST PAY dec 2000"/>
      <sheetName val="TAX  CALCULATION"/>
      <sheetName val="LAST PAY mar 0001"/>
      <sheetName val="LIST OF NO INCREMENT"/>
      <sheetName val="Meal sheet"/>
      <sheetName val="MAX-AV"/>
      <sheetName val="Total Overpayment"/>
      <sheetName val="No increment July 98"/>
      <sheetName val="LAST PAY  caram-july00"/>
      <sheetName val="bocus"/>
      <sheetName val="ROSTER"/>
      <sheetName val="NOT ON ROSTER"/>
      <sheetName val="New Binders Pressman"/>
      <sheetName val="APPRENTICE  (WAGES)"/>
      <sheetName val="APPRENTICE  SUMMARY WAGES"/>
      <sheetName val="APPRENTICE ALLOW JULY-DEC00"/>
      <sheetName val="S. BOCUS"/>
      <sheetName val="OFFICERS RETIRED FROM NOV 1996"/>
      <sheetName val="RECONCILIATION TRANSFERRED"/>
      <sheetName val="chulan &amp; ors"/>
      <sheetName val="abs csat"/>
      <sheetName val="abs-arr csat drawn"/>
      <sheetName val="final cal. for abs.-50%csat"/>
      <sheetName val="BINDERS TRANSFERRED"/>
      <sheetName val="loulou"/>
      <sheetName val="Absences for new binders"/>
      <sheetName val="Comp. of salary for NEW BINDERS"/>
      <sheetName val="Comp. of allowance to apprentic"/>
      <sheetName val="LAST PAY decmar 0001"/>
      <sheetName val="Claim trav"/>
      <sheetName val="Claim trav OFFICE"/>
      <sheetName val="VISANJOUX"/>
      <sheetName val="LAST_PAY_"/>
      <sheetName val="OT_SHEET"/>
      <sheetName val="MONEY_IN_TRANSIT"/>
      <sheetName val="LAST_PAY_dec_2000"/>
      <sheetName val="TAX__CALCULATION"/>
      <sheetName val="LAST_PAY_mar_0001"/>
      <sheetName val="LIST_OF_NO_INCREMENT"/>
      <sheetName val="Meal_sheet"/>
      <sheetName val="Total_Overpayment"/>
      <sheetName val="No_increment_July_98"/>
      <sheetName val="LAST_PAY__caram-july00"/>
      <sheetName val="NOT_ON_ROSTER"/>
      <sheetName val="New_Binders_Pressman"/>
      <sheetName val="APPRENTICE__(WAGES)"/>
      <sheetName val="APPRENTICE__SUMMARY_WAGES"/>
      <sheetName val="APPRENTICE_ALLOW_JULY-DEC00"/>
      <sheetName val="S__BOCUS"/>
      <sheetName val="OFFICERS_RETIRED_FROM_NOV_1996"/>
      <sheetName val="RECONCILIATION_TRANSFERRED"/>
      <sheetName val="chulan_&amp;_ors"/>
      <sheetName val="abs_csat"/>
      <sheetName val="abs-arr_csat_drawn"/>
      <sheetName val="final_cal__for_abs_-50%csat"/>
      <sheetName val="BINDERS_TRANSFERRED"/>
      <sheetName val="Absences_for_new_binders"/>
      <sheetName val="Comp__of_salary_for_NEW_BINDERS"/>
      <sheetName val="Comp__of_allowance_to_apprentic"/>
      <sheetName val="LAST_PAY_decmar_0001"/>
      <sheetName val="Claim_trav"/>
      <sheetName val="Claim_trav_OFFICE"/>
      <sheetName val="LAST_PAY_1"/>
      <sheetName val="OT_SHEET1"/>
      <sheetName val="MONEY_IN_TRANSIT1"/>
      <sheetName val="LAST_PAY_dec_20001"/>
      <sheetName val="TAX__CALCULATION1"/>
      <sheetName val="LAST_PAY_mar_00011"/>
      <sheetName val="LIST_OF_NO_INCREMENT1"/>
      <sheetName val="Meal_sheet1"/>
      <sheetName val="Total_Overpayment1"/>
      <sheetName val="No_increment_July_981"/>
      <sheetName val="LAST_PAY__caram-july001"/>
      <sheetName val="NOT_ON_ROSTER1"/>
      <sheetName val="New_Binders_Pressman1"/>
      <sheetName val="APPRENTICE__(WAGES)1"/>
      <sheetName val="APPRENTICE__SUMMARY_WAGES1"/>
      <sheetName val="APPRENTICE_ALLOW_JULY-DEC001"/>
      <sheetName val="S__BOCUS1"/>
      <sheetName val="OFFICERS_RETIRED_FROM_NOV_19961"/>
      <sheetName val="RECONCILIATION_TRANSFERRED1"/>
      <sheetName val="chulan_&amp;_ors1"/>
      <sheetName val="abs_csat1"/>
      <sheetName val="abs-arr_csat_drawn1"/>
      <sheetName val="final_cal__for_abs_-50%csat1"/>
      <sheetName val="BINDERS_TRANSFERRED1"/>
      <sheetName val="Absences_for_new_binders1"/>
      <sheetName val="Comp__of_salary_for_NEW_BINDER1"/>
      <sheetName val="Comp__of_allowance_to_apprenti1"/>
      <sheetName val="LAST_PAY_decmar_00011"/>
      <sheetName val="Claim_trav1"/>
      <sheetName val="Claim_trav_OFFICE1"/>
      <sheetName val="LAST_PAY_2"/>
      <sheetName val="OT_SHEET2"/>
      <sheetName val="MONEY_IN_TRANSIT2"/>
      <sheetName val="LAST_PAY_dec_20002"/>
      <sheetName val="TAX__CALCULATION2"/>
      <sheetName val="LAST_PAY_mar_00012"/>
      <sheetName val="LIST_OF_NO_INCREMENT2"/>
      <sheetName val="Meal_sheet2"/>
      <sheetName val="Total_Overpayment2"/>
      <sheetName val="No_increment_July_982"/>
      <sheetName val="LAST_PAY__caram-july002"/>
      <sheetName val="NOT_ON_ROSTER2"/>
      <sheetName val="New_Binders_Pressman2"/>
      <sheetName val="APPRENTICE__(WAGES)2"/>
      <sheetName val="APPRENTICE__SUMMARY_WAGES2"/>
      <sheetName val="APPRENTICE_ALLOW_JULY-DEC002"/>
      <sheetName val="S__BOCUS2"/>
      <sheetName val="OFFICERS_RETIRED_FROM_NOV_19962"/>
      <sheetName val="RECONCILIATION_TRANSFERRED2"/>
      <sheetName val="chulan_&amp;_ors2"/>
      <sheetName val="abs_csat2"/>
      <sheetName val="abs-arr_csat_drawn2"/>
      <sheetName val="final_cal__for_abs_-50%csat2"/>
      <sheetName val="BINDERS_TRANSFERRED2"/>
      <sheetName val="Absences_for_new_binders2"/>
      <sheetName val="Comp__of_salary_for_NEW_BINDER2"/>
      <sheetName val="Comp__of_allowance_to_apprenti2"/>
      <sheetName val="LAST_PAY_decmar_00012"/>
      <sheetName val="Claim_trav2"/>
      <sheetName val="Claim_trav_OFFICE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tabSelected="1" workbookViewId="0">
      <selection activeCell="G215" sqref="G215:G221"/>
    </sheetView>
  </sheetViews>
  <sheetFormatPr defaultRowHeight="15" x14ac:dyDescent="0.25"/>
  <cols>
    <col min="2" max="2" width="28.28515625" bestFit="1" customWidth="1"/>
    <col min="5" max="8" width="9.5703125" bestFit="1" customWidth="1"/>
  </cols>
  <sheetData>
    <row r="1" spans="1:8" ht="18.75" x14ac:dyDescent="0.25">
      <c r="A1" s="1" t="s">
        <v>0</v>
      </c>
      <c r="B1" s="2"/>
      <c r="C1" s="2"/>
      <c r="D1" s="2"/>
      <c r="E1" s="3"/>
      <c r="F1" s="3"/>
      <c r="G1" s="3"/>
      <c r="H1" s="3"/>
    </row>
    <row r="2" spans="1:8" ht="15.75" x14ac:dyDescent="0.25">
      <c r="A2" s="4"/>
      <c r="B2" s="5"/>
      <c r="C2" s="5"/>
      <c r="D2" s="5"/>
      <c r="E2" s="6"/>
      <c r="F2" s="7"/>
      <c r="G2" s="7"/>
      <c r="H2" s="8" t="s">
        <v>1</v>
      </c>
    </row>
    <row r="3" spans="1:8" ht="25.5" x14ac:dyDescent="0.25">
      <c r="A3" s="270" t="s">
        <v>2</v>
      </c>
      <c r="B3" s="271"/>
      <c r="C3" s="271"/>
      <c r="D3" s="272"/>
      <c r="E3" s="9" t="s">
        <v>3</v>
      </c>
      <c r="F3" s="10" t="s">
        <v>4</v>
      </c>
      <c r="G3" s="11" t="s">
        <v>5</v>
      </c>
      <c r="H3" s="10" t="s">
        <v>6</v>
      </c>
    </row>
    <row r="4" spans="1:8" ht="15.75" x14ac:dyDescent="0.25">
      <c r="A4" s="12" t="s">
        <v>7</v>
      </c>
      <c r="B4" s="13"/>
      <c r="C4" s="13"/>
      <c r="D4" s="14"/>
      <c r="E4" s="15">
        <v>634000000</v>
      </c>
      <c r="F4" s="16">
        <v>567000000</v>
      </c>
      <c r="G4" s="15">
        <v>548000000</v>
      </c>
      <c r="H4" s="15">
        <v>549000000</v>
      </c>
    </row>
    <row r="5" spans="1:8" ht="15.75" x14ac:dyDescent="0.25">
      <c r="A5" s="17"/>
      <c r="B5" s="18" t="s">
        <v>8</v>
      </c>
      <c r="C5" s="18"/>
      <c r="D5" s="19"/>
      <c r="E5" s="20"/>
      <c r="F5" s="20"/>
      <c r="G5" s="20"/>
      <c r="H5" s="20"/>
    </row>
    <row r="6" spans="1:8" ht="15.75" x14ac:dyDescent="0.25">
      <c r="A6" s="273" t="s">
        <v>9</v>
      </c>
      <c r="B6" s="274"/>
      <c r="C6" s="274"/>
      <c r="D6" s="275"/>
      <c r="E6" s="21">
        <v>560500000</v>
      </c>
      <c r="F6" s="21">
        <v>509500000</v>
      </c>
      <c r="G6" s="21">
        <v>523000000</v>
      </c>
      <c r="H6" s="21">
        <v>528000000</v>
      </c>
    </row>
    <row r="7" spans="1:8" ht="16.5" thickBot="1" x14ac:dyDescent="0.3">
      <c r="A7" s="276" t="s">
        <v>10</v>
      </c>
      <c r="B7" s="277"/>
      <c r="C7" s="277"/>
      <c r="D7" s="278"/>
      <c r="E7" s="22">
        <v>73500000</v>
      </c>
      <c r="F7" s="22">
        <v>57500000</v>
      </c>
      <c r="G7" s="22">
        <v>25000000</v>
      </c>
      <c r="H7" s="22">
        <v>21000000</v>
      </c>
    </row>
    <row r="8" spans="1:8" ht="16.5" thickTop="1" x14ac:dyDescent="0.25">
      <c r="A8" s="23"/>
      <c r="B8" s="24"/>
      <c r="C8" s="24"/>
      <c r="D8" s="25"/>
      <c r="E8" s="26"/>
      <c r="F8" s="26"/>
      <c r="G8" s="26"/>
      <c r="H8" s="26"/>
    </row>
    <row r="9" spans="1:8" x14ac:dyDescent="0.25">
      <c r="A9" s="279" t="s">
        <v>11</v>
      </c>
      <c r="B9" s="280"/>
      <c r="C9" s="280"/>
      <c r="D9" s="281"/>
      <c r="E9" s="27">
        <v>140300000</v>
      </c>
      <c r="F9" s="27">
        <v>132100000</v>
      </c>
      <c r="G9" s="27">
        <v>99700000</v>
      </c>
      <c r="H9" s="27">
        <v>96200000</v>
      </c>
    </row>
    <row r="10" spans="1:8" x14ac:dyDescent="0.25">
      <c r="A10" s="258" t="s">
        <v>12</v>
      </c>
      <c r="B10" s="259"/>
      <c r="C10" s="259"/>
      <c r="D10" s="260"/>
      <c r="E10" s="21">
        <v>78800000</v>
      </c>
      <c r="F10" s="21">
        <v>82100000</v>
      </c>
      <c r="G10" s="21">
        <v>79700000</v>
      </c>
      <c r="H10" s="21">
        <v>80200000</v>
      </c>
    </row>
    <row r="11" spans="1:8" x14ac:dyDescent="0.25">
      <c r="A11" s="258" t="s">
        <v>13</v>
      </c>
      <c r="B11" s="259"/>
      <c r="C11" s="259"/>
      <c r="D11" s="260"/>
      <c r="E11" s="21">
        <v>61500000</v>
      </c>
      <c r="F11" s="21">
        <v>50000000</v>
      </c>
      <c r="G11" s="21">
        <v>20000000</v>
      </c>
      <c r="H11" s="21">
        <v>16000000</v>
      </c>
    </row>
    <row r="12" spans="1:8" ht="15.75" x14ac:dyDescent="0.25">
      <c r="A12" s="28"/>
      <c r="B12" s="29"/>
      <c r="C12" s="29"/>
      <c r="D12" s="30"/>
      <c r="E12" s="27"/>
      <c r="F12" s="27"/>
      <c r="G12" s="27"/>
      <c r="H12" s="27"/>
    </row>
    <row r="13" spans="1:8" x14ac:dyDescent="0.25">
      <c r="A13" s="261" t="s">
        <v>14</v>
      </c>
      <c r="B13" s="262"/>
      <c r="C13" s="262"/>
      <c r="D13" s="263"/>
      <c r="E13" s="27">
        <v>36700000</v>
      </c>
      <c r="F13" s="27">
        <v>23800000</v>
      </c>
      <c r="G13" s="27">
        <v>27000000</v>
      </c>
      <c r="H13" s="27">
        <v>27400000</v>
      </c>
    </row>
    <row r="14" spans="1:8" x14ac:dyDescent="0.25">
      <c r="A14" s="267" t="s">
        <v>15</v>
      </c>
      <c r="B14" s="268"/>
      <c r="C14" s="268"/>
      <c r="D14" s="269"/>
      <c r="E14" s="27"/>
      <c r="F14" s="27"/>
      <c r="G14" s="27"/>
      <c r="H14" s="27"/>
    </row>
    <row r="15" spans="1:8" x14ac:dyDescent="0.25">
      <c r="A15" s="267" t="s">
        <v>16</v>
      </c>
      <c r="B15" s="268"/>
      <c r="C15" s="268"/>
      <c r="D15" s="269"/>
      <c r="E15" s="27"/>
      <c r="F15" s="27"/>
      <c r="G15" s="27"/>
      <c r="H15" s="27"/>
    </row>
    <row r="16" spans="1:8" x14ac:dyDescent="0.25">
      <c r="A16" s="258" t="s">
        <v>12</v>
      </c>
      <c r="B16" s="259"/>
      <c r="C16" s="259"/>
      <c r="D16" s="260"/>
      <c r="E16" s="21">
        <v>36700000</v>
      </c>
      <c r="F16" s="21">
        <v>23800000</v>
      </c>
      <c r="G16" s="21">
        <v>27000000</v>
      </c>
      <c r="H16" s="21">
        <v>27400000</v>
      </c>
    </row>
    <row r="17" spans="1:8" x14ac:dyDescent="0.25">
      <c r="A17" s="258" t="s">
        <v>13</v>
      </c>
      <c r="B17" s="259"/>
      <c r="C17" s="259"/>
      <c r="D17" s="260"/>
      <c r="E17" s="31">
        <v>0</v>
      </c>
      <c r="F17" s="31">
        <v>0</v>
      </c>
      <c r="G17" s="31">
        <v>0</v>
      </c>
      <c r="H17" s="31">
        <v>0</v>
      </c>
    </row>
    <row r="18" spans="1:8" ht="15.75" x14ac:dyDescent="0.25">
      <c r="A18" s="28"/>
      <c r="B18" s="32"/>
      <c r="C18" s="32"/>
      <c r="D18" s="33"/>
      <c r="E18" s="34"/>
      <c r="F18" s="34"/>
      <c r="G18" s="34"/>
      <c r="H18" s="34"/>
    </row>
    <row r="19" spans="1:8" x14ac:dyDescent="0.25">
      <c r="A19" s="261" t="s">
        <v>17</v>
      </c>
      <c r="B19" s="262"/>
      <c r="C19" s="262"/>
      <c r="D19" s="263"/>
      <c r="E19" s="27">
        <v>34000000</v>
      </c>
      <c r="F19" s="27">
        <v>35500000</v>
      </c>
      <c r="G19" s="27">
        <v>35800000</v>
      </c>
      <c r="H19" s="27">
        <v>36000000</v>
      </c>
    </row>
    <row r="20" spans="1:8" x14ac:dyDescent="0.25">
      <c r="A20" s="255" t="s">
        <v>18</v>
      </c>
      <c r="B20" s="256"/>
      <c r="C20" s="256"/>
      <c r="D20" s="257"/>
      <c r="E20" s="27"/>
      <c r="F20" s="27"/>
      <c r="G20" s="27"/>
      <c r="H20" s="27"/>
    </row>
    <row r="21" spans="1:8" x14ac:dyDescent="0.25">
      <c r="A21" s="258" t="s">
        <v>12</v>
      </c>
      <c r="B21" s="259"/>
      <c r="C21" s="259"/>
      <c r="D21" s="260"/>
      <c r="E21" s="21">
        <v>34000000</v>
      </c>
      <c r="F21" s="21">
        <v>35500000</v>
      </c>
      <c r="G21" s="21">
        <v>35800000</v>
      </c>
      <c r="H21" s="21">
        <v>36000000</v>
      </c>
    </row>
    <row r="22" spans="1:8" x14ac:dyDescent="0.25">
      <c r="A22" s="258" t="s">
        <v>13</v>
      </c>
      <c r="B22" s="259"/>
      <c r="C22" s="259"/>
      <c r="D22" s="260"/>
      <c r="E22" s="31">
        <v>0</v>
      </c>
      <c r="F22" s="31">
        <v>0</v>
      </c>
      <c r="G22" s="31">
        <v>0</v>
      </c>
      <c r="H22" s="31">
        <v>0</v>
      </c>
    </row>
    <row r="23" spans="1:8" x14ac:dyDescent="0.25">
      <c r="A23" s="35"/>
      <c r="B23" s="5"/>
      <c r="C23" s="5"/>
      <c r="D23" s="36"/>
      <c r="E23" s="34"/>
      <c r="F23" s="34"/>
      <c r="G23" s="34"/>
      <c r="H23" s="34"/>
    </row>
    <row r="24" spans="1:8" x14ac:dyDescent="0.25">
      <c r="A24" s="261" t="s">
        <v>19</v>
      </c>
      <c r="B24" s="262"/>
      <c r="C24" s="262"/>
      <c r="D24" s="263"/>
      <c r="E24" s="27">
        <v>392400000</v>
      </c>
      <c r="F24" s="27">
        <v>346500000</v>
      </c>
      <c r="G24" s="27">
        <v>356000000</v>
      </c>
      <c r="H24" s="27">
        <v>359500000</v>
      </c>
    </row>
    <row r="25" spans="1:8" x14ac:dyDescent="0.25">
      <c r="A25" s="264" t="s">
        <v>20</v>
      </c>
      <c r="B25" s="265"/>
      <c r="C25" s="265"/>
      <c r="D25" s="266"/>
      <c r="E25" s="27"/>
      <c r="F25" s="27"/>
      <c r="G25" s="27"/>
      <c r="H25" s="27"/>
    </row>
    <row r="26" spans="1:8" x14ac:dyDescent="0.25">
      <c r="A26" s="37" t="s">
        <v>21</v>
      </c>
      <c r="B26" s="38"/>
      <c r="C26" s="38"/>
      <c r="D26" s="39"/>
      <c r="E26" s="27"/>
      <c r="F26" s="27"/>
      <c r="G26" s="27"/>
      <c r="H26" s="27"/>
    </row>
    <row r="27" spans="1:8" x14ac:dyDescent="0.25">
      <c r="A27" s="258" t="s">
        <v>12</v>
      </c>
      <c r="B27" s="259"/>
      <c r="C27" s="259"/>
      <c r="D27" s="260"/>
      <c r="E27" s="21">
        <v>380400000</v>
      </c>
      <c r="F27" s="21">
        <v>339000000</v>
      </c>
      <c r="G27" s="21">
        <v>351000000</v>
      </c>
      <c r="H27" s="21">
        <v>354500000</v>
      </c>
    </row>
    <row r="28" spans="1:8" x14ac:dyDescent="0.25">
      <c r="A28" s="258" t="s">
        <v>13</v>
      </c>
      <c r="B28" s="259"/>
      <c r="C28" s="259"/>
      <c r="D28" s="260"/>
      <c r="E28" s="21">
        <v>12000000</v>
      </c>
      <c r="F28" s="21">
        <v>7500000</v>
      </c>
      <c r="G28" s="21">
        <v>5000000</v>
      </c>
      <c r="H28" s="21">
        <v>5000000</v>
      </c>
    </row>
    <row r="29" spans="1:8" x14ac:dyDescent="0.25">
      <c r="A29" s="40"/>
      <c r="B29" s="41"/>
      <c r="C29" s="41"/>
      <c r="D29" s="42"/>
      <c r="E29" s="27"/>
      <c r="F29" s="27"/>
      <c r="G29" s="27"/>
      <c r="H29" s="27"/>
    </row>
    <row r="30" spans="1:8" x14ac:dyDescent="0.25">
      <c r="A30" s="261" t="s">
        <v>22</v>
      </c>
      <c r="B30" s="262"/>
      <c r="C30" s="262"/>
      <c r="D30" s="263"/>
      <c r="E30" s="27">
        <v>30600000</v>
      </c>
      <c r="F30" s="27">
        <v>29100000</v>
      </c>
      <c r="G30" s="27">
        <v>29500000</v>
      </c>
      <c r="H30" s="27">
        <v>29900000</v>
      </c>
    </row>
    <row r="31" spans="1:8" x14ac:dyDescent="0.25">
      <c r="A31" s="267" t="s">
        <v>23</v>
      </c>
      <c r="B31" s="268"/>
      <c r="C31" s="268"/>
      <c r="D31" s="269"/>
      <c r="E31" s="27"/>
      <c r="F31" s="27"/>
      <c r="G31" s="27"/>
      <c r="H31" s="27"/>
    </row>
    <row r="32" spans="1:8" x14ac:dyDescent="0.25">
      <c r="A32" s="258" t="s">
        <v>12</v>
      </c>
      <c r="B32" s="259"/>
      <c r="C32" s="259"/>
      <c r="D32" s="260"/>
      <c r="E32" s="21">
        <v>30600000</v>
      </c>
      <c r="F32" s="21">
        <v>29100000</v>
      </c>
      <c r="G32" s="21">
        <v>29500000</v>
      </c>
      <c r="H32" s="21">
        <v>29900000</v>
      </c>
    </row>
    <row r="33" spans="1:8" ht="15.75" thickBot="1" x14ac:dyDescent="0.3">
      <c r="A33" s="258" t="s">
        <v>13</v>
      </c>
      <c r="B33" s="259"/>
      <c r="C33" s="259"/>
      <c r="D33" s="260"/>
      <c r="E33" s="31">
        <v>0</v>
      </c>
      <c r="F33" s="31">
        <v>0</v>
      </c>
      <c r="G33" s="31">
        <v>0</v>
      </c>
      <c r="H33" s="31">
        <v>0</v>
      </c>
    </row>
    <row r="34" spans="1:8" ht="15.75" thickBot="1" x14ac:dyDescent="0.3">
      <c r="A34" s="252" t="s">
        <v>24</v>
      </c>
      <c r="B34" s="253"/>
      <c r="C34" s="253"/>
      <c r="D34" s="254"/>
      <c r="E34" s="43">
        <v>634000000</v>
      </c>
      <c r="F34" s="43">
        <v>567000000</v>
      </c>
      <c r="G34" s="43">
        <v>548000000</v>
      </c>
      <c r="H34" s="43">
        <v>549000000</v>
      </c>
    </row>
    <row r="35" spans="1:8" x14ac:dyDescent="0.25">
      <c r="A35" s="44"/>
      <c r="B35" s="5"/>
      <c r="C35" s="5"/>
      <c r="D35" s="5"/>
      <c r="E35" s="6"/>
      <c r="F35" s="6"/>
      <c r="G35" s="6"/>
      <c r="H35" s="6"/>
    </row>
    <row r="36" spans="1:8" x14ac:dyDescent="0.25">
      <c r="A36" s="45" t="s">
        <v>25</v>
      </c>
      <c r="B36" s="45"/>
      <c r="C36" s="45"/>
      <c r="D36" s="45"/>
      <c r="E36" s="46"/>
      <c r="F36" s="46"/>
      <c r="G36" s="46"/>
      <c r="H36" s="46"/>
    </row>
    <row r="37" spans="1:8" ht="15.75" x14ac:dyDescent="0.25">
      <c r="A37" s="4"/>
      <c r="B37" s="5"/>
      <c r="C37" s="5"/>
      <c r="D37" s="5"/>
      <c r="E37" s="6"/>
      <c r="F37" s="7"/>
      <c r="G37" s="7"/>
      <c r="H37" s="8" t="s">
        <v>1</v>
      </c>
    </row>
    <row r="38" spans="1:8" ht="25.5" x14ac:dyDescent="0.25">
      <c r="A38" s="47" t="s">
        <v>26</v>
      </c>
      <c r="B38" s="245" t="s">
        <v>2</v>
      </c>
      <c r="C38" s="246"/>
      <c r="D38" s="247"/>
      <c r="E38" s="9" t="s">
        <v>3</v>
      </c>
      <c r="F38" s="10" t="s">
        <v>4</v>
      </c>
      <c r="G38" s="11" t="s">
        <v>5</v>
      </c>
      <c r="H38" s="10" t="s">
        <v>6</v>
      </c>
    </row>
    <row r="39" spans="1:8" x14ac:dyDescent="0.25">
      <c r="A39" s="230" t="s">
        <v>12</v>
      </c>
      <c r="B39" s="230"/>
      <c r="C39" s="230"/>
      <c r="D39" s="230"/>
      <c r="E39" s="48">
        <v>78800000</v>
      </c>
      <c r="F39" s="48">
        <v>82100000</v>
      </c>
      <c r="G39" s="48">
        <v>79700000</v>
      </c>
      <c r="H39" s="48">
        <v>80200000</v>
      </c>
    </row>
    <row r="40" spans="1:8" ht="15" customHeight="1" x14ac:dyDescent="0.25">
      <c r="A40" s="49">
        <v>20</v>
      </c>
      <c r="B40" s="50" t="s">
        <v>27</v>
      </c>
      <c r="C40" s="248" t="s">
        <v>28</v>
      </c>
      <c r="D40" s="250" t="s">
        <v>29</v>
      </c>
      <c r="E40" s="51">
        <v>2400000</v>
      </c>
      <c r="F40" s="51">
        <v>2400000</v>
      </c>
      <c r="G40" s="51">
        <v>2400000</v>
      </c>
      <c r="H40" s="51">
        <v>2400000</v>
      </c>
    </row>
    <row r="41" spans="1:8" x14ac:dyDescent="0.25">
      <c r="A41" s="52" t="s">
        <v>30</v>
      </c>
      <c r="B41" s="53" t="s">
        <v>31</v>
      </c>
      <c r="C41" s="249"/>
      <c r="D41" s="251"/>
      <c r="E41" s="54">
        <v>2400000</v>
      </c>
      <c r="F41" s="54">
        <v>2400000</v>
      </c>
      <c r="G41" s="54">
        <v>2400000</v>
      </c>
      <c r="H41" s="54">
        <v>2400000</v>
      </c>
    </row>
    <row r="42" spans="1:8" x14ac:dyDescent="0.25">
      <c r="A42" s="55" t="s">
        <v>32</v>
      </c>
      <c r="B42" s="56" t="s">
        <v>33</v>
      </c>
      <c r="C42" s="57">
        <v>1</v>
      </c>
      <c r="D42" s="58">
        <v>1</v>
      </c>
      <c r="E42" s="59">
        <v>2400000</v>
      </c>
      <c r="F42" s="59">
        <v>2400000</v>
      </c>
      <c r="G42" s="59">
        <v>2400000</v>
      </c>
      <c r="H42" s="59">
        <v>2400000</v>
      </c>
    </row>
    <row r="43" spans="1:8" x14ac:dyDescent="0.25">
      <c r="A43" s="60"/>
      <c r="B43" s="61" t="s">
        <v>34</v>
      </c>
      <c r="C43" s="62">
        <v>1</v>
      </c>
      <c r="D43" s="62">
        <v>1</v>
      </c>
      <c r="E43" s="59"/>
      <c r="F43" s="59"/>
      <c r="G43" s="59"/>
      <c r="H43" s="59"/>
    </row>
    <row r="44" spans="1:8" x14ac:dyDescent="0.25">
      <c r="A44" s="63"/>
      <c r="B44" s="64"/>
      <c r="C44" s="64"/>
      <c r="D44" s="65"/>
      <c r="E44" s="66"/>
      <c r="F44" s="66"/>
      <c r="G44" s="66"/>
      <c r="H44" s="67"/>
    </row>
    <row r="45" spans="1:8" x14ac:dyDescent="0.25">
      <c r="A45" s="68">
        <v>21</v>
      </c>
      <c r="B45" s="69" t="s">
        <v>35</v>
      </c>
      <c r="C45" s="69"/>
      <c r="D45" s="70"/>
      <c r="E45" s="71">
        <v>36330000</v>
      </c>
      <c r="F45" s="71">
        <v>36730000</v>
      </c>
      <c r="G45" s="71">
        <v>37605000</v>
      </c>
      <c r="H45" s="72">
        <v>38105000</v>
      </c>
    </row>
    <row r="46" spans="1:8" ht="15" customHeight="1" x14ac:dyDescent="0.25">
      <c r="A46" s="73">
        <v>21110</v>
      </c>
      <c r="B46" s="74" t="s">
        <v>36</v>
      </c>
      <c r="C46" s="231" t="s">
        <v>28</v>
      </c>
      <c r="D46" s="233" t="s">
        <v>29</v>
      </c>
      <c r="E46" s="75">
        <v>31885000</v>
      </c>
      <c r="F46" s="75">
        <v>32280000</v>
      </c>
      <c r="G46" s="75">
        <v>33155000</v>
      </c>
      <c r="H46" s="76">
        <v>33655000</v>
      </c>
    </row>
    <row r="47" spans="1:8" x14ac:dyDescent="0.25">
      <c r="A47" s="77" t="s">
        <v>37</v>
      </c>
      <c r="B47" s="78" t="s">
        <v>38</v>
      </c>
      <c r="C47" s="232"/>
      <c r="D47" s="234"/>
      <c r="E47" s="79">
        <v>24406000</v>
      </c>
      <c r="F47" s="79">
        <v>24855000</v>
      </c>
      <c r="G47" s="79">
        <v>25580000</v>
      </c>
      <c r="H47" s="79">
        <v>25945000</v>
      </c>
    </row>
    <row r="48" spans="1:8" x14ac:dyDescent="0.25">
      <c r="A48" s="80" t="s">
        <v>32</v>
      </c>
      <c r="B48" s="81" t="s">
        <v>39</v>
      </c>
      <c r="C48" s="57">
        <v>1</v>
      </c>
      <c r="D48" s="58">
        <v>1</v>
      </c>
      <c r="E48" s="59">
        <v>2160000</v>
      </c>
      <c r="F48" s="59">
        <v>1968000</v>
      </c>
      <c r="G48" s="59">
        <v>1968000</v>
      </c>
      <c r="H48" s="59">
        <v>1968000</v>
      </c>
    </row>
    <row r="49" spans="1:8" x14ac:dyDescent="0.25">
      <c r="A49" s="82" t="s">
        <v>40</v>
      </c>
      <c r="B49" s="81" t="s">
        <v>41</v>
      </c>
      <c r="C49" s="57">
        <v>1</v>
      </c>
      <c r="D49" s="58">
        <v>1</v>
      </c>
      <c r="E49" s="59">
        <v>1464000</v>
      </c>
      <c r="F49" s="59">
        <v>1464000</v>
      </c>
      <c r="G49" s="59">
        <v>1464000</v>
      </c>
      <c r="H49" s="59">
        <v>1464000</v>
      </c>
    </row>
    <row r="50" spans="1:8" x14ac:dyDescent="0.25">
      <c r="A50" s="82" t="s">
        <v>42</v>
      </c>
      <c r="B50" s="81" t="s">
        <v>43</v>
      </c>
      <c r="C50" s="57">
        <v>2</v>
      </c>
      <c r="D50" s="58">
        <v>2</v>
      </c>
      <c r="E50" s="59">
        <v>802000</v>
      </c>
      <c r="F50" s="59">
        <v>819000</v>
      </c>
      <c r="G50" s="59">
        <v>841000</v>
      </c>
      <c r="H50" s="59">
        <v>862000</v>
      </c>
    </row>
    <row r="51" spans="1:8" x14ac:dyDescent="0.25">
      <c r="A51" s="82" t="s">
        <v>44</v>
      </c>
      <c r="B51" s="81" t="s">
        <v>45</v>
      </c>
      <c r="C51" s="57">
        <v>1</v>
      </c>
      <c r="D51" s="58">
        <v>1</v>
      </c>
      <c r="E51" s="59">
        <v>755000</v>
      </c>
      <c r="F51" s="59">
        <v>767000</v>
      </c>
      <c r="G51" s="59">
        <v>782000</v>
      </c>
      <c r="H51" s="59">
        <v>800000</v>
      </c>
    </row>
    <row r="52" spans="1:8" ht="25.5" x14ac:dyDescent="0.25">
      <c r="A52" s="82" t="s">
        <v>46</v>
      </c>
      <c r="B52" s="81" t="s">
        <v>47</v>
      </c>
      <c r="C52" s="57">
        <v>1</v>
      </c>
      <c r="D52" s="58">
        <v>1</v>
      </c>
      <c r="E52" s="59">
        <v>697000</v>
      </c>
      <c r="F52" s="59">
        <v>625000</v>
      </c>
      <c r="G52" s="59">
        <v>651000</v>
      </c>
      <c r="H52" s="59">
        <v>668000</v>
      </c>
    </row>
    <row r="53" spans="1:8" ht="25.5" x14ac:dyDescent="0.25">
      <c r="A53" s="82" t="s">
        <v>48</v>
      </c>
      <c r="B53" s="81" t="s">
        <v>49</v>
      </c>
      <c r="C53" s="57">
        <v>2</v>
      </c>
      <c r="D53" s="58">
        <v>2</v>
      </c>
      <c r="E53" s="59">
        <v>979000</v>
      </c>
      <c r="F53" s="59">
        <v>998000</v>
      </c>
      <c r="G53" s="59">
        <v>1016000</v>
      </c>
      <c r="H53" s="59">
        <v>1016000</v>
      </c>
    </row>
    <row r="54" spans="1:8" x14ac:dyDescent="0.25">
      <c r="A54" s="82" t="s">
        <v>50</v>
      </c>
      <c r="B54" s="81" t="s">
        <v>51</v>
      </c>
      <c r="C54" s="57">
        <v>0</v>
      </c>
      <c r="D54" s="58">
        <v>1</v>
      </c>
      <c r="E54" s="59">
        <v>0</v>
      </c>
      <c r="F54" s="59">
        <v>263000</v>
      </c>
      <c r="G54" s="59">
        <v>288000</v>
      </c>
      <c r="H54" s="59">
        <v>294000</v>
      </c>
    </row>
    <row r="55" spans="1:8" ht="25.5" x14ac:dyDescent="0.25">
      <c r="A55" s="82" t="s">
        <v>52</v>
      </c>
      <c r="B55" s="81" t="s">
        <v>53</v>
      </c>
      <c r="C55" s="57">
        <v>1</v>
      </c>
      <c r="D55" s="58">
        <v>1</v>
      </c>
      <c r="E55" s="59">
        <v>755000</v>
      </c>
      <c r="F55" s="59">
        <v>767000</v>
      </c>
      <c r="G55" s="59">
        <v>782000</v>
      </c>
      <c r="H55" s="59">
        <v>800000</v>
      </c>
    </row>
    <row r="56" spans="1:8" ht="25.5" x14ac:dyDescent="0.25">
      <c r="A56" s="82" t="s">
        <v>54</v>
      </c>
      <c r="B56" s="81" t="s">
        <v>55</v>
      </c>
      <c r="C56" s="57">
        <v>1</v>
      </c>
      <c r="D56" s="58">
        <v>1</v>
      </c>
      <c r="E56" s="59">
        <v>677000</v>
      </c>
      <c r="F56" s="59">
        <v>687000</v>
      </c>
      <c r="G56" s="59">
        <v>697000</v>
      </c>
      <c r="H56" s="59">
        <v>697000</v>
      </c>
    </row>
    <row r="57" spans="1:8" ht="38.25" x14ac:dyDescent="0.25">
      <c r="A57" s="82" t="s">
        <v>56</v>
      </c>
      <c r="B57" s="81" t="s">
        <v>57</v>
      </c>
      <c r="C57" s="57">
        <v>1</v>
      </c>
      <c r="D57" s="58">
        <v>1</v>
      </c>
      <c r="E57" s="59">
        <v>423000</v>
      </c>
      <c r="F57" s="59">
        <v>429000</v>
      </c>
      <c r="G57" s="59">
        <v>442000</v>
      </c>
      <c r="H57" s="59">
        <v>456000</v>
      </c>
    </row>
    <row r="58" spans="1:8" x14ac:dyDescent="0.25">
      <c r="A58" s="82" t="s">
        <v>58</v>
      </c>
      <c r="B58" s="83" t="s">
        <v>59</v>
      </c>
      <c r="C58" s="57">
        <v>1</v>
      </c>
      <c r="D58" s="58">
        <v>1</v>
      </c>
      <c r="E58" s="59">
        <v>545000</v>
      </c>
      <c r="F58" s="59">
        <v>408000</v>
      </c>
      <c r="G58" s="59">
        <v>535000</v>
      </c>
      <c r="H58" s="59">
        <v>550000</v>
      </c>
    </row>
    <row r="59" spans="1:8" ht="25.5" x14ac:dyDescent="0.25">
      <c r="A59" s="82" t="s">
        <v>60</v>
      </c>
      <c r="B59" s="81" t="s">
        <v>61</v>
      </c>
      <c r="C59" s="57">
        <v>1</v>
      </c>
      <c r="D59" s="58">
        <v>1</v>
      </c>
      <c r="E59" s="59">
        <v>263000</v>
      </c>
      <c r="F59" s="59">
        <v>215000</v>
      </c>
      <c r="G59" s="59">
        <v>222000</v>
      </c>
      <c r="H59" s="59">
        <v>228000</v>
      </c>
    </row>
    <row r="60" spans="1:8" x14ac:dyDescent="0.25">
      <c r="A60" s="82" t="s">
        <v>62</v>
      </c>
      <c r="B60" s="81" t="s">
        <v>63</v>
      </c>
      <c r="C60" s="57">
        <v>1</v>
      </c>
      <c r="D60" s="58">
        <v>1</v>
      </c>
      <c r="E60" s="59">
        <v>508000</v>
      </c>
      <c r="F60" s="59">
        <v>482000</v>
      </c>
      <c r="G60" s="59">
        <v>499000</v>
      </c>
      <c r="H60" s="59">
        <v>517000</v>
      </c>
    </row>
    <row r="61" spans="1:8" x14ac:dyDescent="0.25">
      <c r="A61" s="82" t="s">
        <v>64</v>
      </c>
      <c r="B61" s="81" t="s">
        <v>65</v>
      </c>
      <c r="C61" s="57">
        <v>15</v>
      </c>
      <c r="D61" s="58">
        <v>15</v>
      </c>
      <c r="E61" s="59">
        <v>4734000</v>
      </c>
      <c r="F61" s="59">
        <v>4692000</v>
      </c>
      <c r="G61" s="59">
        <v>4882000</v>
      </c>
      <c r="H61" s="59">
        <v>5006000</v>
      </c>
    </row>
    <row r="62" spans="1:8" x14ac:dyDescent="0.25">
      <c r="A62" s="84" t="s">
        <v>66</v>
      </c>
      <c r="B62" s="81" t="s">
        <v>67</v>
      </c>
      <c r="C62" s="57">
        <v>27</v>
      </c>
      <c r="D62" s="58">
        <v>27</v>
      </c>
      <c r="E62" s="59">
        <v>6661000</v>
      </c>
      <c r="F62" s="59">
        <v>6785000</v>
      </c>
      <c r="G62" s="59">
        <v>6868000</v>
      </c>
      <c r="H62" s="59">
        <v>6953000</v>
      </c>
    </row>
    <row r="63" spans="1:8" x14ac:dyDescent="0.25">
      <c r="A63" s="84" t="s">
        <v>68</v>
      </c>
      <c r="B63" s="81" t="s">
        <v>69</v>
      </c>
      <c r="C63" s="57">
        <v>3</v>
      </c>
      <c r="D63" s="58">
        <v>3</v>
      </c>
      <c r="E63" s="59">
        <v>1003000</v>
      </c>
      <c r="F63" s="59">
        <v>1341000</v>
      </c>
      <c r="G63" s="59">
        <v>1350000</v>
      </c>
      <c r="H63" s="59">
        <v>1360000</v>
      </c>
    </row>
    <row r="64" spans="1:8" ht="25.5" x14ac:dyDescent="0.25">
      <c r="A64" s="84" t="s">
        <v>70</v>
      </c>
      <c r="B64" s="81" t="s">
        <v>71</v>
      </c>
      <c r="C64" s="57">
        <v>3</v>
      </c>
      <c r="D64" s="58">
        <v>3</v>
      </c>
      <c r="E64" s="59">
        <v>553000</v>
      </c>
      <c r="F64" s="59">
        <v>602000</v>
      </c>
      <c r="G64" s="59">
        <v>614000</v>
      </c>
      <c r="H64" s="59">
        <v>616000</v>
      </c>
    </row>
    <row r="65" spans="1:8" x14ac:dyDescent="0.25">
      <c r="A65" s="84" t="s">
        <v>72</v>
      </c>
      <c r="B65" s="81" t="s">
        <v>73</v>
      </c>
      <c r="C65" s="57">
        <v>2</v>
      </c>
      <c r="D65" s="58">
        <v>2</v>
      </c>
      <c r="E65" s="59">
        <v>337000</v>
      </c>
      <c r="F65" s="59">
        <v>341000</v>
      </c>
      <c r="G65" s="59">
        <v>349000</v>
      </c>
      <c r="H65" s="59">
        <v>354000</v>
      </c>
    </row>
    <row r="66" spans="1:8" x14ac:dyDescent="0.25">
      <c r="A66" s="84" t="s">
        <v>74</v>
      </c>
      <c r="B66" s="81" t="s">
        <v>75</v>
      </c>
      <c r="C66" s="57">
        <v>1</v>
      </c>
      <c r="D66" s="58">
        <v>1</v>
      </c>
      <c r="E66" s="59">
        <v>134000</v>
      </c>
      <c r="F66" s="59">
        <v>174000</v>
      </c>
      <c r="G66" s="59">
        <v>177000</v>
      </c>
      <c r="H66" s="59">
        <v>180000</v>
      </c>
    </row>
    <row r="67" spans="1:8" x14ac:dyDescent="0.25">
      <c r="A67" s="84" t="s">
        <v>76</v>
      </c>
      <c r="B67" s="81" t="s">
        <v>77</v>
      </c>
      <c r="C67" s="85">
        <v>5</v>
      </c>
      <c r="D67" s="58">
        <v>5</v>
      </c>
      <c r="E67" s="59">
        <v>956000</v>
      </c>
      <c r="F67" s="59">
        <v>1028000</v>
      </c>
      <c r="G67" s="59">
        <v>1153000</v>
      </c>
      <c r="H67" s="59">
        <v>1156000</v>
      </c>
    </row>
    <row r="68" spans="1:8" x14ac:dyDescent="0.25">
      <c r="A68" s="86"/>
      <c r="B68" s="87" t="s">
        <v>34</v>
      </c>
      <c r="C68" s="62">
        <v>70</v>
      </c>
      <c r="D68" s="62">
        <v>71</v>
      </c>
      <c r="E68" s="59"/>
      <c r="F68" s="88"/>
      <c r="G68" s="88"/>
      <c r="H68" s="88"/>
    </row>
    <row r="69" spans="1:8" x14ac:dyDescent="0.25">
      <c r="A69" s="77" t="s">
        <v>78</v>
      </c>
      <c r="B69" s="89" t="s">
        <v>79</v>
      </c>
      <c r="C69" s="89"/>
      <c r="D69" s="90"/>
      <c r="E69" s="59">
        <v>150000</v>
      </c>
      <c r="F69" s="59">
        <v>350000</v>
      </c>
      <c r="G69" s="59">
        <v>350000</v>
      </c>
      <c r="H69" s="59">
        <v>350000</v>
      </c>
    </row>
    <row r="70" spans="1:8" x14ac:dyDescent="0.25">
      <c r="A70" s="77" t="s">
        <v>80</v>
      </c>
      <c r="B70" s="89" t="s">
        <v>81</v>
      </c>
      <c r="C70" s="89"/>
      <c r="D70" s="91"/>
      <c r="E70" s="59">
        <v>1900000</v>
      </c>
      <c r="F70" s="59">
        <v>2100000</v>
      </c>
      <c r="G70" s="59">
        <v>2100000</v>
      </c>
      <c r="H70" s="59">
        <v>2100000</v>
      </c>
    </row>
    <row r="71" spans="1:8" x14ac:dyDescent="0.25">
      <c r="A71" s="77" t="s">
        <v>82</v>
      </c>
      <c r="B71" s="89" t="s">
        <v>83</v>
      </c>
      <c r="C71" s="89"/>
      <c r="D71" s="91"/>
      <c r="E71" s="59">
        <v>2000000</v>
      </c>
      <c r="F71" s="59">
        <v>1600000</v>
      </c>
      <c r="G71" s="59">
        <v>1600000</v>
      </c>
      <c r="H71" s="59">
        <v>1600000</v>
      </c>
    </row>
    <row r="72" spans="1:8" x14ac:dyDescent="0.25">
      <c r="A72" s="77" t="s">
        <v>84</v>
      </c>
      <c r="B72" s="89" t="s">
        <v>85</v>
      </c>
      <c r="C72" s="89"/>
      <c r="D72" s="91"/>
      <c r="E72" s="59">
        <v>1100000</v>
      </c>
      <c r="F72" s="59">
        <v>1100000</v>
      </c>
      <c r="G72" s="59">
        <v>1200000</v>
      </c>
      <c r="H72" s="59">
        <v>1300000</v>
      </c>
    </row>
    <row r="73" spans="1:8" x14ac:dyDescent="0.25">
      <c r="A73" s="77" t="s">
        <v>86</v>
      </c>
      <c r="B73" s="89" t="s">
        <v>87</v>
      </c>
      <c r="C73" s="89"/>
      <c r="D73" s="91"/>
      <c r="E73" s="59">
        <v>2209000</v>
      </c>
      <c r="F73" s="59">
        <v>2275000</v>
      </c>
      <c r="G73" s="59">
        <v>2325000</v>
      </c>
      <c r="H73" s="59">
        <v>2360000</v>
      </c>
    </row>
    <row r="74" spans="1:8" x14ac:dyDescent="0.25">
      <c r="A74" s="77" t="s">
        <v>88</v>
      </c>
      <c r="B74" s="89" t="s">
        <v>89</v>
      </c>
      <c r="C74" s="89"/>
      <c r="D74" s="91"/>
      <c r="E74" s="59">
        <v>120000</v>
      </c>
      <c r="F74" s="92">
        <v>0</v>
      </c>
      <c r="G74" s="92">
        <v>0</v>
      </c>
      <c r="H74" s="92">
        <v>0</v>
      </c>
    </row>
    <row r="75" spans="1:8" x14ac:dyDescent="0.25">
      <c r="A75" s="73">
        <v>21111</v>
      </c>
      <c r="B75" s="74" t="s">
        <v>90</v>
      </c>
      <c r="C75" s="74"/>
      <c r="D75" s="93"/>
      <c r="E75" s="76">
        <v>4085000</v>
      </c>
      <c r="F75" s="59">
        <v>4050000</v>
      </c>
      <c r="G75" s="59">
        <v>4050000</v>
      </c>
      <c r="H75" s="59">
        <v>4050000</v>
      </c>
    </row>
    <row r="76" spans="1:8" x14ac:dyDescent="0.25">
      <c r="A76" s="77" t="s">
        <v>37</v>
      </c>
      <c r="B76" s="89" t="s">
        <v>91</v>
      </c>
      <c r="C76" s="89"/>
      <c r="D76" s="91"/>
      <c r="E76" s="59">
        <v>175000</v>
      </c>
      <c r="F76" s="59">
        <v>240000</v>
      </c>
      <c r="G76" s="59">
        <v>240000</v>
      </c>
      <c r="H76" s="59">
        <v>240000</v>
      </c>
    </row>
    <row r="77" spans="1:8" x14ac:dyDescent="0.25">
      <c r="A77" s="77" t="s">
        <v>78</v>
      </c>
      <c r="B77" s="89" t="s">
        <v>92</v>
      </c>
      <c r="C77" s="89"/>
      <c r="D77" s="91"/>
      <c r="E77" s="59">
        <v>2800000</v>
      </c>
      <c r="F77" s="59">
        <v>2800000</v>
      </c>
      <c r="G77" s="59">
        <v>2800000</v>
      </c>
      <c r="H77" s="59">
        <v>2800000</v>
      </c>
    </row>
    <row r="78" spans="1:8" x14ac:dyDescent="0.25">
      <c r="A78" s="77" t="s">
        <v>93</v>
      </c>
      <c r="B78" s="89" t="s">
        <v>94</v>
      </c>
      <c r="C78" s="89"/>
      <c r="D78" s="91"/>
      <c r="E78" s="59">
        <v>1100000</v>
      </c>
      <c r="F78" s="59">
        <v>1000000</v>
      </c>
      <c r="G78" s="59">
        <v>1000000</v>
      </c>
      <c r="H78" s="59">
        <v>1000000</v>
      </c>
    </row>
    <row r="79" spans="1:8" x14ac:dyDescent="0.25">
      <c r="A79" s="77" t="s">
        <v>95</v>
      </c>
      <c r="B79" s="89" t="s">
        <v>96</v>
      </c>
      <c r="C79" s="89"/>
      <c r="D79" s="91"/>
      <c r="E79" s="59">
        <v>10000</v>
      </c>
      <c r="F79" s="59">
        <v>10000</v>
      </c>
      <c r="G79" s="59">
        <v>10000</v>
      </c>
      <c r="H79" s="59">
        <v>10000</v>
      </c>
    </row>
    <row r="80" spans="1:8" x14ac:dyDescent="0.25">
      <c r="A80" s="94">
        <v>21210</v>
      </c>
      <c r="B80" s="95" t="s">
        <v>97</v>
      </c>
      <c r="C80" s="95"/>
      <c r="D80" s="96"/>
      <c r="E80" s="97">
        <v>360000</v>
      </c>
      <c r="F80" s="98">
        <v>400000</v>
      </c>
      <c r="G80" s="98">
        <v>400000</v>
      </c>
      <c r="H80" s="98">
        <v>400000</v>
      </c>
    </row>
    <row r="81" spans="1:8" x14ac:dyDescent="0.25">
      <c r="A81" s="99">
        <v>22</v>
      </c>
      <c r="B81" s="100" t="s">
        <v>98</v>
      </c>
      <c r="C81" s="100"/>
      <c r="D81" s="101"/>
      <c r="E81" s="102">
        <v>40070000</v>
      </c>
      <c r="F81" s="103">
        <v>42970000</v>
      </c>
      <c r="G81" s="103">
        <v>39695000</v>
      </c>
      <c r="H81" s="103">
        <v>39695000</v>
      </c>
    </row>
    <row r="82" spans="1:8" x14ac:dyDescent="0.25">
      <c r="A82" s="73">
        <v>22010</v>
      </c>
      <c r="B82" s="104" t="s">
        <v>99</v>
      </c>
      <c r="C82" s="104"/>
      <c r="D82" s="105"/>
      <c r="E82" s="75">
        <v>6850000</v>
      </c>
      <c r="F82" s="59">
        <v>6330000</v>
      </c>
      <c r="G82" s="59">
        <v>6330000</v>
      </c>
      <c r="H82" s="59">
        <v>6330000</v>
      </c>
    </row>
    <row r="83" spans="1:8" x14ac:dyDescent="0.25">
      <c r="A83" s="73">
        <v>22020</v>
      </c>
      <c r="B83" s="104" t="s">
        <v>100</v>
      </c>
      <c r="C83" s="104"/>
      <c r="D83" s="105"/>
      <c r="E83" s="75">
        <v>350000</v>
      </c>
      <c r="F83" s="59">
        <v>300000</v>
      </c>
      <c r="G83" s="59">
        <v>300000</v>
      </c>
      <c r="H83" s="59">
        <v>300000</v>
      </c>
    </row>
    <row r="84" spans="1:8" x14ac:dyDescent="0.25">
      <c r="A84" s="73">
        <v>22030</v>
      </c>
      <c r="B84" s="104" t="s">
        <v>101</v>
      </c>
      <c r="C84" s="104"/>
      <c r="D84" s="105"/>
      <c r="E84" s="75">
        <v>26100000</v>
      </c>
      <c r="F84" s="59">
        <v>30600000</v>
      </c>
      <c r="G84" s="59">
        <v>27700000</v>
      </c>
      <c r="H84" s="59">
        <v>27700000</v>
      </c>
    </row>
    <row r="85" spans="1:8" x14ac:dyDescent="0.25">
      <c r="A85" s="73">
        <v>22040</v>
      </c>
      <c r="B85" s="104" t="s">
        <v>102</v>
      </c>
      <c r="C85" s="104"/>
      <c r="D85" s="105"/>
      <c r="E85" s="75">
        <v>1000000</v>
      </c>
      <c r="F85" s="59">
        <v>900000</v>
      </c>
      <c r="G85" s="59">
        <v>900000</v>
      </c>
      <c r="H85" s="59">
        <v>900000</v>
      </c>
    </row>
    <row r="86" spans="1:8" x14ac:dyDescent="0.25">
      <c r="A86" s="73">
        <v>22050</v>
      </c>
      <c r="B86" s="104" t="s">
        <v>103</v>
      </c>
      <c r="C86" s="104"/>
      <c r="D86" s="105"/>
      <c r="E86" s="75">
        <v>900000</v>
      </c>
      <c r="F86" s="75">
        <v>800000</v>
      </c>
      <c r="G86" s="75">
        <v>800000</v>
      </c>
      <c r="H86" s="76">
        <v>800000</v>
      </c>
    </row>
    <row r="87" spans="1:8" x14ac:dyDescent="0.25">
      <c r="A87" s="73">
        <v>22060</v>
      </c>
      <c r="B87" s="104" t="s">
        <v>104</v>
      </c>
      <c r="C87" s="104"/>
      <c r="D87" s="105"/>
      <c r="E87" s="75">
        <v>875000</v>
      </c>
      <c r="F87" s="75">
        <v>1200000</v>
      </c>
      <c r="G87" s="75">
        <v>825000</v>
      </c>
      <c r="H87" s="76">
        <v>825000</v>
      </c>
    </row>
    <row r="88" spans="1:8" x14ac:dyDescent="0.25">
      <c r="A88" s="73">
        <v>22070</v>
      </c>
      <c r="B88" s="104" t="s">
        <v>105</v>
      </c>
      <c r="C88" s="104"/>
      <c r="D88" s="105"/>
      <c r="E88" s="75">
        <v>500000</v>
      </c>
      <c r="F88" s="75">
        <v>625000</v>
      </c>
      <c r="G88" s="75">
        <v>625000</v>
      </c>
      <c r="H88" s="76">
        <v>625000</v>
      </c>
    </row>
    <row r="89" spans="1:8" x14ac:dyDescent="0.25">
      <c r="A89" s="73" t="s">
        <v>106</v>
      </c>
      <c r="B89" s="104" t="s">
        <v>107</v>
      </c>
      <c r="C89" s="104"/>
      <c r="D89" s="105"/>
      <c r="E89" s="75">
        <v>500000</v>
      </c>
      <c r="F89" s="75">
        <v>525000</v>
      </c>
      <c r="G89" s="75">
        <v>525000</v>
      </c>
      <c r="H89" s="76">
        <v>525000</v>
      </c>
    </row>
    <row r="90" spans="1:8" x14ac:dyDescent="0.25">
      <c r="A90" s="73">
        <v>22100</v>
      </c>
      <c r="B90" s="104" t="s">
        <v>108</v>
      </c>
      <c r="C90" s="104"/>
      <c r="D90" s="105"/>
      <c r="E90" s="75">
        <v>875000</v>
      </c>
      <c r="F90" s="75">
        <v>860000</v>
      </c>
      <c r="G90" s="75">
        <v>860000</v>
      </c>
      <c r="H90" s="76">
        <v>860000</v>
      </c>
    </row>
    <row r="91" spans="1:8" x14ac:dyDescent="0.25">
      <c r="A91" s="73">
        <v>22170</v>
      </c>
      <c r="B91" s="104" t="s">
        <v>109</v>
      </c>
      <c r="C91" s="104"/>
      <c r="D91" s="105"/>
      <c r="E91" s="75">
        <v>200000</v>
      </c>
      <c r="F91" s="75">
        <v>200000</v>
      </c>
      <c r="G91" s="75">
        <v>200000</v>
      </c>
      <c r="H91" s="76">
        <v>200000</v>
      </c>
    </row>
    <row r="92" spans="1:8" x14ac:dyDescent="0.25">
      <c r="A92" s="73">
        <v>22900</v>
      </c>
      <c r="B92" s="104" t="s">
        <v>110</v>
      </c>
      <c r="C92" s="104"/>
      <c r="D92" s="105"/>
      <c r="E92" s="75">
        <v>1920000</v>
      </c>
      <c r="F92" s="75">
        <v>630000</v>
      </c>
      <c r="G92" s="75">
        <v>630000</v>
      </c>
      <c r="H92" s="76">
        <v>630000</v>
      </c>
    </row>
    <row r="93" spans="1:8" x14ac:dyDescent="0.25">
      <c r="A93" s="107" t="s">
        <v>111</v>
      </c>
      <c r="B93" s="108" t="s">
        <v>112</v>
      </c>
      <c r="C93" s="108"/>
      <c r="D93" s="109"/>
      <c r="E93" s="110">
        <v>200000</v>
      </c>
      <c r="F93" s="110">
        <v>200000</v>
      </c>
      <c r="G93" s="110">
        <v>200000</v>
      </c>
      <c r="H93" s="110">
        <v>200000</v>
      </c>
    </row>
    <row r="94" spans="1:8" x14ac:dyDescent="0.25">
      <c r="A94" s="216"/>
      <c r="B94" s="108" t="s">
        <v>170</v>
      </c>
      <c r="C94" s="108"/>
      <c r="D94" s="109"/>
      <c r="E94" s="110">
        <f>E92-E93</f>
        <v>1720000</v>
      </c>
      <c r="F94" s="110">
        <f>F92-F93</f>
        <v>430000</v>
      </c>
      <c r="G94" s="110">
        <f>G92-G93</f>
        <v>430000</v>
      </c>
      <c r="H94" s="110">
        <f>H92-H93</f>
        <v>430000</v>
      </c>
    </row>
    <row r="95" spans="1:8" x14ac:dyDescent="0.25">
      <c r="A95" s="111" t="s">
        <v>13</v>
      </c>
      <c r="B95" s="112"/>
      <c r="C95" s="112"/>
      <c r="D95" s="113"/>
      <c r="E95" s="114">
        <v>61500000</v>
      </c>
      <c r="F95" s="114">
        <v>50000000</v>
      </c>
      <c r="G95" s="114">
        <v>20000000</v>
      </c>
      <c r="H95" s="114">
        <v>16000000</v>
      </c>
    </row>
    <row r="96" spans="1:8" ht="25.5" x14ac:dyDescent="0.25">
      <c r="A96" s="68">
        <v>31</v>
      </c>
      <c r="B96" s="115" t="s">
        <v>113</v>
      </c>
      <c r="C96" s="224" t="s">
        <v>114</v>
      </c>
      <c r="D96" s="225"/>
      <c r="E96" s="72">
        <v>61500000</v>
      </c>
      <c r="F96" s="72">
        <v>50000000</v>
      </c>
      <c r="G96" s="72">
        <v>20000000</v>
      </c>
      <c r="H96" s="72">
        <v>16000000</v>
      </c>
    </row>
    <row r="97" spans="1:8" x14ac:dyDescent="0.25">
      <c r="A97" s="73">
        <v>31132</v>
      </c>
      <c r="B97" s="116" t="s">
        <v>115</v>
      </c>
      <c r="C97" s="117"/>
      <c r="D97" s="118"/>
      <c r="E97" s="119">
        <v>60000000</v>
      </c>
      <c r="F97" s="119">
        <v>50000000</v>
      </c>
      <c r="G97" s="119">
        <v>20000000</v>
      </c>
      <c r="H97" s="119">
        <v>16000000</v>
      </c>
    </row>
    <row r="98" spans="1:8" ht="51" x14ac:dyDescent="0.25">
      <c r="A98" s="120" t="s">
        <v>116</v>
      </c>
      <c r="B98" s="121" t="s">
        <v>117</v>
      </c>
      <c r="C98" s="243">
        <v>413500000</v>
      </c>
      <c r="D98" s="244"/>
      <c r="E98" s="122">
        <v>60000000</v>
      </c>
      <c r="F98" s="122">
        <v>50000000</v>
      </c>
      <c r="G98" s="122">
        <v>20000000</v>
      </c>
      <c r="H98" s="122">
        <v>16000000</v>
      </c>
    </row>
    <row r="99" spans="1:8" ht="15.75" thickBot="1" x14ac:dyDescent="0.3">
      <c r="A99" s="73">
        <v>31133</v>
      </c>
      <c r="B99" s="116" t="s">
        <v>118</v>
      </c>
      <c r="C99" s="117"/>
      <c r="D99" s="123"/>
      <c r="E99" s="76">
        <v>1500000</v>
      </c>
      <c r="F99" s="76">
        <v>0</v>
      </c>
      <c r="G99" s="76">
        <v>0</v>
      </c>
      <c r="H99" s="76">
        <v>0</v>
      </c>
    </row>
    <row r="100" spans="1:8" ht="15.75" thickBot="1" x14ac:dyDescent="0.3">
      <c r="A100" s="221" t="s">
        <v>24</v>
      </c>
      <c r="B100" s="222"/>
      <c r="C100" s="222"/>
      <c r="D100" s="223"/>
      <c r="E100" s="124">
        <v>140300000</v>
      </c>
      <c r="F100" s="124">
        <v>132100000</v>
      </c>
      <c r="G100" s="124">
        <v>99700000</v>
      </c>
      <c r="H100" s="124">
        <v>96200000</v>
      </c>
    </row>
    <row r="101" spans="1:8" x14ac:dyDescent="0.25">
      <c r="A101" s="125"/>
      <c r="B101" s="125"/>
      <c r="C101" s="125"/>
      <c r="D101" s="125"/>
      <c r="E101" s="126"/>
      <c r="F101" s="126"/>
      <c r="G101" s="126"/>
      <c r="H101" s="126"/>
    </row>
    <row r="102" spans="1:8" ht="15.75" x14ac:dyDescent="0.25">
      <c r="A102" s="127" t="s">
        <v>119</v>
      </c>
      <c r="B102" s="128"/>
      <c r="C102" s="128"/>
      <c r="D102" s="128"/>
      <c r="E102" s="129"/>
      <c r="F102" s="129"/>
      <c r="G102" s="129"/>
      <c r="H102" s="129"/>
    </row>
    <row r="103" spans="1:8" ht="15.75" x14ac:dyDescent="0.25">
      <c r="A103" s="130"/>
      <c r="B103" s="131"/>
      <c r="C103" s="131"/>
      <c r="D103" s="131"/>
      <c r="E103" s="6"/>
      <c r="F103" s="7"/>
      <c r="G103" s="7"/>
      <c r="H103" s="132" t="s">
        <v>1</v>
      </c>
    </row>
    <row r="104" spans="1:8" x14ac:dyDescent="0.25">
      <c r="A104" s="230" t="s">
        <v>12</v>
      </c>
      <c r="B104" s="230"/>
      <c r="C104" s="230"/>
      <c r="D104" s="230"/>
      <c r="E104" s="48">
        <v>36700000</v>
      </c>
      <c r="F104" s="48">
        <v>23800000</v>
      </c>
      <c r="G104" s="48">
        <v>27000000</v>
      </c>
      <c r="H104" s="48">
        <v>27400000</v>
      </c>
    </row>
    <row r="105" spans="1:8" x14ac:dyDescent="0.25">
      <c r="A105" s="68">
        <v>21</v>
      </c>
      <c r="B105" s="69" t="s">
        <v>35</v>
      </c>
      <c r="C105" s="69"/>
      <c r="D105" s="70"/>
      <c r="E105" s="71">
        <v>13015000</v>
      </c>
      <c r="F105" s="71">
        <v>12408000</v>
      </c>
      <c r="G105" s="71">
        <v>15808000</v>
      </c>
      <c r="H105" s="72">
        <v>16208000</v>
      </c>
    </row>
    <row r="106" spans="1:8" x14ac:dyDescent="0.25">
      <c r="A106" s="73">
        <v>21110</v>
      </c>
      <c r="B106" s="74" t="s">
        <v>36</v>
      </c>
      <c r="C106" s="231" t="s">
        <v>28</v>
      </c>
      <c r="D106" s="233" t="s">
        <v>29</v>
      </c>
      <c r="E106" s="76">
        <v>11820000</v>
      </c>
      <c r="F106" s="76">
        <v>11428000</v>
      </c>
      <c r="G106" s="76">
        <v>14828000</v>
      </c>
      <c r="H106" s="76">
        <v>15228000</v>
      </c>
    </row>
    <row r="107" spans="1:8" x14ac:dyDescent="0.25">
      <c r="A107" s="77" t="s">
        <v>37</v>
      </c>
      <c r="B107" s="78" t="s">
        <v>38</v>
      </c>
      <c r="C107" s="232"/>
      <c r="D107" s="234"/>
      <c r="E107" s="79">
        <v>10360000</v>
      </c>
      <c r="F107" s="79">
        <v>9553000</v>
      </c>
      <c r="G107" s="79">
        <v>12803000</v>
      </c>
      <c r="H107" s="79">
        <v>13053000</v>
      </c>
    </row>
    <row r="108" spans="1:8" x14ac:dyDescent="0.25">
      <c r="A108" s="133" t="s">
        <v>32</v>
      </c>
      <c r="B108" s="81" t="s">
        <v>120</v>
      </c>
      <c r="C108" s="134">
        <v>1</v>
      </c>
      <c r="D108" s="135">
        <v>1</v>
      </c>
      <c r="E108" s="76">
        <v>960000</v>
      </c>
      <c r="F108" s="76">
        <v>978000</v>
      </c>
      <c r="G108" s="76">
        <v>1014000</v>
      </c>
      <c r="H108" s="76">
        <v>1032000</v>
      </c>
    </row>
    <row r="109" spans="1:8" x14ac:dyDescent="0.25">
      <c r="A109" s="133" t="s">
        <v>40</v>
      </c>
      <c r="B109" s="81" t="s">
        <v>121</v>
      </c>
      <c r="C109" s="134">
        <v>1</v>
      </c>
      <c r="D109" s="135">
        <v>1</v>
      </c>
      <c r="E109" s="76">
        <v>401000</v>
      </c>
      <c r="F109" s="76">
        <v>407000</v>
      </c>
      <c r="G109" s="76">
        <v>418000</v>
      </c>
      <c r="H109" s="76">
        <v>429000</v>
      </c>
    </row>
    <row r="110" spans="1:8" x14ac:dyDescent="0.25">
      <c r="A110" s="133" t="s">
        <v>42</v>
      </c>
      <c r="B110" s="81" t="s">
        <v>65</v>
      </c>
      <c r="C110" s="134">
        <v>9</v>
      </c>
      <c r="D110" s="135">
        <v>9</v>
      </c>
      <c r="E110" s="76">
        <v>2813000</v>
      </c>
      <c r="F110" s="76">
        <v>2894000</v>
      </c>
      <c r="G110" s="76">
        <v>2974000</v>
      </c>
      <c r="H110" s="76">
        <v>3057000</v>
      </c>
    </row>
    <row r="111" spans="1:8" x14ac:dyDescent="0.25">
      <c r="A111" s="133" t="s">
        <v>44</v>
      </c>
      <c r="B111" s="81" t="s">
        <v>67</v>
      </c>
      <c r="C111" s="134">
        <v>9</v>
      </c>
      <c r="D111" s="135">
        <v>9</v>
      </c>
      <c r="E111" s="76">
        <v>2305000</v>
      </c>
      <c r="F111" s="76">
        <v>2331000</v>
      </c>
      <c r="G111" s="76">
        <v>2394000</v>
      </c>
      <c r="H111" s="76">
        <v>2465000</v>
      </c>
    </row>
    <row r="112" spans="1:8" x14ac:dyDescent="0.25">
      <c r="A112" s="133" t="s">
        <v>46</v>
      </c>
      <c r="B112" s="81" t="s">
        <v>69</v>
      </c>
      <c r="C112" s="134">
        <v>3</v>
      </c>
      <c r="D112" s="135">
        <v>3</v>
      </c>
      <c r="E112" s="76">
        <v>1303000</v>
      </c>
      <c r="F112" s="76">
        <v>1298000</v>
      </c>
      <c r="G112" s="76">
        <v>1303000</v>
      </c>
      <c r="H112" s="76">
        <v>1303000</v>
      </c>
    </row>
    <row r="113" spans="1:8" x14ac:dyDescent="0.25">
      <c r="A113" s="133" t="s">
        <v>48</v>
      </c>
      <c r="B113" s="81" t="s">
        <v>122</v>
      </c>
      <c r="C113" s="134">
        <v>1</v>
      </c>
      <c r="D113" s="135">
        <v>1</v>
      </c>
      <c r="E113" s="76">
        <v>182000</v>
      </c>
      <c r="F113" s="76">
        <v>184000</v>
      </c>
      <c r="G113" s="76">
        <v>186000</v>
      </c>
      <c r="H113" s="76">
        <v>188000</v>
      </c>
    </row>
    <row r="114" spans="1:8" x14ac:dyDescent="0.25">
      <c r="A114" s="133" t="s">
        <v>50</v>
      </c>
      <c r="B114" s="81" t="s">
        <v>123</v>
      </c>
      <c r="C114" s="134">
        <v>2</v>
      </c>
      <c r="D114" s="135">
        <v>2</v>
      </c>
      <c r="E114" s="76">
        <v>374000</v>
      </c>
      <c r="F114" s="76">
        <v>385000</v>
      </c>
      <c r="G114" s="76">
        <v>389000</v>
      </c>
      <c r="H114" s="76">
        <v>393000</v>
      </c>
    </row>
    <row r="115" spans="1:8" ht="25.5" x14ac:dyDescent="0.25">
      <c r="A115" s="136"/>
      <c r="B115" s="137" t="s">
        <v>124</v>
      </c>
      <c r="C115" s="138"/>
      <c r="D115" s="139"/>
      <c r="E115" s="110"/>
      <c r="F115" s="110"/>
      <c r="G115" s="110"/>
      <c r="H115" s="110"/>
    </row>
    <row r="116" spans="1:8" ht="51" x14ac:dyDescent="0.25">
      <c r="A116" s="136" t="s">
        <v>52</v>
      </c>
      <c r="B116" s="121" t="s">
        <v>125</v>
      </c>
      <c r="C116" s="140">
        <v>1</v>
      </c>
      <c r="D116" s="141">
        <v>1</v>
      </c>
      <c r="E116" s="110">
        <v>714000</v>
      </c>
      <c r="F116" s="110">
        <v>387000</v>
      </c>
      <c r="G116" s="110">
        <v>1428000</v>
      </c>
      <c r="H116" s="110">
        <v>1428000</v>
      </c>
    </row>
    <row r="117" spans="1:8" ht="63.75" x14ac:dyDescent="0.25">
      <c r="A117" s="136" t="s">
        <v>54</v>
      </c>
      <c r="B117" s="121" t="s">
        <v>126</v>
      </c>
      <c r="C117" s="140">
        <v>1</v>
      </c>
      <c r="D117" s="141">
        <v>1</v>
      </c>
      <c r="E117" s="110">
        <v>389000</v>
      </c>
      <c r="F117" s="110">
        <v>215000</v>
      </c>
      <c r="G117" s="110">
        <v>812000</v>
      </c>
      <c r="H117" s="110">
        <v>830000</v>
      </c>
    </row>
    <row r="118" spans="1:8" ht="25.5" x14ac:dyDescent="0.25">
      <c r="A118" s="142" t="s">
        <v>56</v>
      </c>
      <c r="B118" s="81" t="s">
        <v>127</v>
      </c>
      <c r="C118" s="134">
        <v>6</v>
      </c>
      <c r="D118" s="135">
        <v>6</v>
      </c>
      <c r="E118" s="92">
        <v>919000</v>
      </c>
      <c r="F118" s="92">
        <v>474000</v>
      </c>
      <c r="G118" s="92">
        <v>1885000</v>
      </c>
      <c r="H118" s="92">
        <v>1928000</v>
      </c>
    </row>
    <row r="119" spans="1:8" x14ac:dyDescent="0.25">
      <c r="A119" s="143"/>
      <c r="B119" s="144" t="s">
        <v>34</v>
      </c>
      <c r="C119" s="145">
        <v>34</v>
      </c>
      <c r="D119" s="146">
        <v>34</v>
      </c>
      <c r="E119" s="147"/>
      <c r="F119" s="147"/>
      <c r="G119" s="147"/>
      <c r="H119" s="147"/>
    </row>
    <row r="120" spans="1:8" x14ac:dyDescent="0.25">
      <c r="A120" s="148" t="s">
        <v>78</v>
      </c>
      <c r="B120" s="149" t="s">
        <v>128</v>
      </c>
      <c r="C120" s="149"/>
      <c r="D120" s="150"/>
      <c r="E120" s="151">
        <v>45000</v>
      </c>
      <c r="F120" s="151">
        <v>200000</v>
      </c>
      <c r="G120" s="151">
        <v>200000</v>
      </c>
      <c r="H120" s="151">
        <v>200000</v>
      </c>
    </row>
    <row r="121" spans="1:8" x14ac:dyDescent="0.25">
      <c r="A121" s="77" t="s">
        <v>80</v>
      </c>
      <c r="B121" s="89" t="s">
        <v>81</v>
      </c>
      <c r="C121" s="89"/>
      <c r="D121" s="91"/>
      <c r="E121" s="92">
        <v>275000</v>
      </c>
      <c r="F121" s="92">
        <v>275000</v>
      </c>
      <c r="G121" s="92">
        <v>275000</v>
      </c>
      <c r="H121" s="92">
        <v>275000</v>
      </c>
    </row>
    <row r="122" spans="1:8" x14ac:dyDescent="0.25">
      <c r="A122" s="77" t="s">
        <v>84</v>
      </c>
      <c r="B122" s="89" t="s">
        <v>85</v>
      </c>
      <c r="C122" s="89"/>
      <c r="D122" s="91"/>
      <c r="E122" s="92">
        <v>280000</v>
      </c>
      <c r="F122" s="92">
        <v>400000</v>
      </c>
      <c r="G122" s="92">
        <v>450000</v>
      </c>
      <c r="H122" s="92">
        <v>500000</v>
      </c>
    </row>
    <row r="123" spans="1:8" x14ac:dyDescent="0.25">
      <c r="A123" s="77" t="s">
        <v>86</v>
      </c>
      <c r="B123" s="89" t="s">
        <v>87</v>
      </c>
      <c r="C123" s="89"/>
      <c r="D123" s="91"/>
      <c r="E123" s="92">
        <v>860000</v>
      </c>
      <c r="F123" s="92">
        <v>1000000</v>
      </c>
      <c r="G123" s="92">
        <v>1100000</v>
      </c>
      <c r="H123" s="92">
        <v>1200000</v>
      </c>
    </row>
    <row r="124" spans="1:8" x14ac:dyDescent="0.25">
      <c r="A124" s="73">
        <v>21111</v>
      </c>
      <c r="B124" s="152" t="s">
        <v>90</v>
      </c>
      <c r="C124" s="153"/>
      <c r="D124" s="153"/>
      <c r="E124" s="76">
        <v>1055000</v>
      </c>
      <c r="F124" s="76">
        <v>805000</v>
      </c>
      <c r="G124" s="76">
        <v>805000</v>
      </c>
      <c r="H124" s="76">
        <v>805000</v>
      </c>
    </row>
    <row r="125" spans="1:8" x14ac:dyDescent="0.25">
      <c r="A125" s="77" t="s">
        <v>78</v>
      </c>
      <c r="B125" s="89" t="s">
        <v>92</v>
      </c>
      <c r="C125" s="89"/>
      <c r="D125" s="91"/>
      <c r="E125" s="92">
        <v>1000000</v>
      </c>
      <c r="F125" s="92">
        <v>750000</v>
      </c>
      <c r="G125" s="92">
        <v>750000</v>
      </c>
      <c r="H125" s="92">
        <v>750000</v>
      </c>
    </row>
    <row r="126" spans="1:8" x14ac:dyDescent="0.25">
      <c r="A126" s="77" t="s">
        <v>93</v>
      </c>
      <c r="B126" s="89" t="s">
        <v>94</v>
      </c>
      <c r="C126" s="89"/>
      <c r="D126" s="91"/>
      <c r="E126" s="92">
        <v>50000</v>
      </c>
      <c r="F126" s="92">
        <v>50000</v>
      </c>
      <c r="G126" s="92">
        <v>50000</v>
      </c>
      <c r="H126" s="92">
        <v>50000</v>
      </c>
    </row>
    <row r="127" spans="1:8" x14ac:dyDescent="0.25">
      <c r="A127" s="77" t="s">
        <v>95</v>
      </c>
      <c r="B127" s="89" t="s">
        <v>96</v>
      </c>
      <c r="C127" s="89"/>
      <c r="D127" s="91"/>
      <c r="E127" s="92">
        <v>5000</v>
      </c>
      <c r="F127" s="92">
        <v>5000</v>
      </c>
      <c r="G127" s="92">
        <v>5000</v>
      </c>
      <c r="H127" s="92">
        <v>5000</v>
      </c>
    </row>
    <row r="128" spans="1:8" x14ac:dyDescent="0.25">
      <c r="A128" s="73">
        <v>21210</v>
      </c>
      <c r="B128" s="116" t="s">
        <v>97</v>
      </c>
      <c r="C128" s="74"/>
      <c r="D128" s="74"/>
      <c r="E128" s="76">
        <v>140000</v>
      </c>
      <c r="F128" s="76">
        <v>175000</v>
      </c>
      <c r="G128" s="76">
        <v>175000</v>
      </c>
      <c r="H128" s="76">
        <v>175000</v>
      </c>
    </row>
    <row r="129" spans="1:8" x14ac:dyDescent="0.25">
      <c r="A129" s="68">
        <v>22</v>
      </c>
      <c r="B129" s="69" t="s">
        <v>98</v>
      </c>
      <c r="C129" s="69"/>
      <c r="D129" s="70"/>
      <c r="E129" s="71">
        <v>23335000</v>
      </c>
      <c r="F129" s="71">
        <v>11042000</v>
      </c>
      <c r="G129" s="71">
        <v>10842000</v>
      </c>
      <c r="H129" s="72">
        <v>10842000</v>
      </c>
    </row>
    <row r="130" spans="1:8" x14ac:dyDescent="0.25">
      <c r="A130" s="154">
        <v>22030</v>
      </c>
      <c r="B130" s="155" t="s">
        <v>101</v>
      </c>
      <c r="C130" s="155"/>
      <c r="D130" s="91"/>
      <c r="E130" s="92">
        <v>100000</v>
      </c>
      <c r="F130" s="92">
        <v>100000</v>
      </c>
      <c r="G130" s="92">
        <v>100000</v>
      </c>
      <c r="H130" s="92">
        <v>100000</v>
      </c>
    </row>
    <row r="131" spans="1:8" x14ac:dyDescent="0.25">
      <c r="A131" s="73">
        <v>22040</v>
      </c>
      <c r="B131" s="156" t="s">
        <v>129</v>
      </c>
      <c r="C131" s="104"/>
      <c r="D131" s="104"/>
      <c r="E131" s="76">
        <v>200000</v>
      </c>
      <c r="F131" s="76">
        <v>160000</v>
      </c>
      <c r="G131" s="76">
        <v>160000</v>
      </c>
      <c r="H131" s="76">
        <v>160000</v>
      </c>
    </row>
    <row r="132" spans="1:8" x14ac:dyDescent="0.25">
      <c r="A132" s="73">
        <v>22050</v>
      </c>
      <c r="B132" s="156" t="s">
        <v>103</v>
      </c>
      <c r="C132" s="104"/>
      <c r="D132" s="104"/>
      <c r="E132" s="76">
        <v>150000</v>
      </c>
      <c r="F132" s="76">
        <v>125000</v>
      </c>
      <c r="G132" s="76">
        <v>125000</v>
      </c>
      <c r="H132" s="76">
        <v>125000</v>
      </c>
    </row>
    <row r="133" spans="1:8" x14ac:dyDescent="0.25">
      <c r="A133" s="73">
        <v>22060</v>
      </c>
      <c r="B133" s="156" t="s">
        <v>104</v>
      </c>
      <c r="C133" s="104"/>
      <c r="D133" s="104"/>
      <c r="E133" s="76">
        <v>175000</v>
      </c>
      <c r="F133" s="76">
        <v>125000</v>
      </c>
      <c r="G133" s="76">
        <v>125000</v>
      </c>
      <c r="H133" s="76">
        <v>125000</v>
      </c>
    </row>
    <row r="134" spans="1:8" x14ac:dyDescent="0.25">
      <c r="A134" s="73">
        <v>22100</v>
      </c>
      <c r="B134" s="157" t="s">
        <v>108</v>
      </c>
      <c r="C134" s="157"/>
      <c r="D134" s="104"/>
      <c r="E134" s="76">
        <v>560000</v>
      </c>
      <c r="F134" s="76">
        <v>450000</v>
      </c>
      <c r="G134" s="76">
        <v>450000</v>
      </c>
      <c r="H134" s="76">
        <v>450000</v>
      </c>
    </row>
    <row r="135" spans="1:8" x14ac:dyDescent="0.25">
      <c r="A135" s="73">
        <v>22120</v>
      </c>
      <c r="B135" s="156" t="s">
        <v>130</v>
      </c>
      <c r="C135" s="104"/>
      <c r="D135" s="104"/>
      <c r="E135" s="76">
        <v>14900000</v>
      </c>
      <c r="F135" s="76">
        <v>2800000</v>
      </c>
      <c r="G135" s="76">
        <v>2600000</v>
      </c>
      <c r="H135" s="76">
        <v>2600000</v>
      </c>
    </row>
    <row r="136" spans="1:8" x14ac:dyDescent="0.25">
      <c r="A136" s="158">
        <v>22130</v>
      </c>
      <c r="B136" s="159" t="s">
        <v>131</v>
      </c>
      <c r="C136" s="160"/>
      <c r="D136" s="160"/>
      <c r="E136" s="161">
        <v>500000</v>
      </c>
      <c r="F136" s="161">
        <v>200000</v>
      </c>
      <c r="G136" s="161">
        <v>200000</v>
      </c>
      <c r="H136" s="161">
        <v>200000</v>
      </c>
    </row>
    <row r="137" spans="1:8" x14ac:dyDescent="0.25">
      <c r="A137" s="73">
        <v>22900</v>
      </c>
      <c r="B137" s="156" t="s">
        <v>110</v>
      </c>
      <c r="C137" s="104"/>
      <c r="D137" s="104"/>
      <c r="E137" s="76">
        <v>6750000</v>
      </c>
      <c r="F137" s="92">
        <v>7082000</v>
      </c>
      <c r="G137" s="76">
        <v>7082000</v>
      </c>
      <c r="H137" s="76">
        <v>7082000</v>
      </c>
    </row>
    <row r="138" spans="1:8" x14ac:dyDescent="0.25">
      <c r="A138" s="77" t="s">
        <v>132</v>
      </c>
      <c r="B138" s="89" t="s">
        <v>133</v>
      </c>
      <c r="C138" s="89"/>
      <c r="D138" s="162"/>
      <c r="E138" s="92">
        <v>4300000</v>
      </c>
      <c r="F138" s="92">
        <v>4800000</v>
      </c>
      <c r="G138" s="92">
        <v>4800000</v>
      </c>
      <c r="H138" s="92">
        <v>4800000</v>
      </c>
    </row>
    <row r="139" spans="1:8" x14ac:dyDescent="0.25">
      <c r="A139" s="77"/>
      <c r="B139" s="89" t="s">
        <v>170</v>
      </c>
      <c r="C139" s="89"/>
      <c r="D139" s="186"/>
      <c r="E139" s="106">
        <f>E137-E138</f>
        <v>2450000</v>
      </c>
      <c r="F139" s="106">
        <f>F137-F138</f>
        <v>2282000</v>
      </c>
      <c r="G139" s="106">
        <f>G137-G138</f>
        <v>2282000</v>
      </c>
      <c r="H139" s="106">
        <f>H137-H138</f>
        <v>2282000</v>
      </c>
    </row>
    <row r="140" spans="1:8" x14ac:dyDescent="0.25">
      <c r="A140" s="68">
        <v>26</v>
      </c>
      <c r="B140" s="69" t="s">
        <v>134</v>
      </c>
      <c r="C140" s="69"/>
      <c r="D140" s="70"/>
      <c r="E140" s="71">
        <v>350000</v>
      </c>
      <c r="F140" s="71">
        <v>350000</v>
      </c>
      <c r="G140" s="71">
        <v>350000</v>
      </c>
      <c r="H140" s="72">
        <v>350000</v>
      </c>
    </row>
    <row r="141" spans="1:8" ht="15.75" thickBot="1" x14ac:dyDescent="0.3">
      <c r="A141" s="73">
        <v>26210</v>
      </c>
      <c r="B141" s="235" t="s">
        <v>135</v>
      </c>
      <c r="C141" s="236"/>
      <c r="D141" s="237"/>
      <c r="E141" s="76">
        <v>350000</v>
      </c>
      <c r="F141" s="76">
        <v>350000</v>
      </c>
      <c r="G141" s="76">
        <v>350000</v>
      </c>
      <c r="H141" s="76">
        <v>350000</v>
      </c>
    </row>
    <row r="142" spans="1:8" ht="15.75" thickBot="1" x14ac:dyDescent="0.3">
      <c r="A142" s="238" t="s">
        <v>136</v>
      </c>
      <c r="B142" s="239"/>
      <c r="C142" s="239"/>
      <c r="D142" s="240"/>
      <c r="E142" s="124">
        <v>36700000</v>
      </c>
      <c r="F142" s="124">
        <v>23800000</v>
      </c>
      <c r="G142" s="124">
        <v>27000000</v>
      </c>
      <c r="H142" s="124">
        <v>27400000</v>
      </c>
    </row>
    <row r="143" spans="1:8" x14ac:dyDescent="0.25">
      <c r="A143" s="163"/>
      <c r="B143" s="163"/>
      <c r="C143" s="163"/>
      <c r="D143" s="163"/>
      <c r="E143" s="164"/>
      <c r="F143" s="164"/>
      <c r="G143" s="164"/>
      <c r="H143" s="164"/>
    </row>
    <row r="144" spans="1:8" x14ac:dyDescent="0.25">
      <c r="A144" s="127" t="s">
        <v>137</v>
      </c>
      <c r="B144" s="127"/>
      <c r="C144" s="127"/>
      <c r="D144" s="127"/>
      <c r="E144" s="165"/>
      <c r="F144" s="166"/>
      <c r="G144" s="166"/>
      <c r="H144" s="166"/>
    </row>
    <row r="145" spans="1:8" ht="15.75" x14ac:dyDescent="0.25">
      <c r="A145" s="130"/>
      <c r="B145" s="131"/>
      <c r="C145" s="131"/>
      <c r="D145" s="131"/>
      <c r="E145" s="6"/>
      <c r="F145" s="7"/>
      <c r="G145" s="7"/>
      <c r="H145" s="8" t="s">
        <v>1</v>
      </c>
    </row>
    <row r="146" spans="1:8" x14ac:dyDescent="0.25">
      <c r="A146" s="230" t="s">
        <v>12</v>
      </c>
      <c r="B146" s="230"/>
      <c r="C146" s="230"/>
      <c r="D146" s="230"/>
      <c r="E146" s="48">
        <v>34000000</v>
      </c>
      <c r="F146" s="48">
        <v>35500000</v>
      </c>
      <c r="G146" s="48">
        <v>35800000</v>
      </c>
      <c r="H146" s="48">
        <v>36000000</v>
      </c>
    </row>
    <row r="147" spans="1:8" x14ac:dyDescent="0.25">
      <c r="A147" s="68">
        <v>21</v>
      </c>
      <c r="B147" s="69" t="s">
        <v>35</v>
      </c>
      <c r="C147" s="69"/>
      <c r="D147" s="70"/>
      <c r="E147" s="71">
        <v>11730000</v>
      </c>
      <c r="F147" s="71">
        <v>12070000</v>
      </c>
      <c r="G147" s="71">
        <v>12370000</v>
      </c>
      <c r="H147" s="71">
        <v>12570000</v>
      </c>
    </row>
    <row r="148" spans="1:8" x14ac:dyDescent="0.25">
      <c r="A148" s="73">
        <v>21110</v>
      </c>
      <c r="B148" s="74" t="s">
        <v>36</v>
      </c>
      <c r="C148" s="231" t="s">
        <v>28</v>
      </c>
      <c r="D148" s="241" t="s">
        <v>29</v>
      </c>
      <c r="E148" s="76">
        <v>10330000</v>
      </c>
      <c r="F148" s="76">
        <v>10820000</v>
      </c>
      <c r="G148" s="76">
        <v>11070000</v>
      </c>
      <c r="H148" s="76">
        <v>11270000</v>
      </c>
    </row>
    <row r="149" spans="1:8" x14ac:dyDescent="0.25">
      <c r="A149" s="77" t="s">
        <v>37</v>
      </c>
      <c r="B149" s="167" t="s">
        <v>38</v>
      </c>
      <c r="C149" s="232"/>
      <c r="D149" s="242"/>
      <c r="E149" s="79">
        <v>8890000</v>
      </c>
      <c r="F149" s="79">
        <v>9260000</v>
      </c>
      <c r="G149" s="79">
        <v>9450000</v>
      </c>
      <c r="H149" s="79">
        <v>9615000</v>
      </c>
    </row>
    <row r="150" spans="1:8" x14ac:dyDescent="0.25">
      <c r="A150" s="133" t="s">
        <v>32</v>
      </c>
      <c r="B150" s="81" t="s">
        <v>120</v>
      </c>
      <c r="C150" s="168">
        <v>1</v>
      </c>
      <c r="D150" s="169">
        <v>1</v>
      </c>
      <c r="E150" s="92">
        <v>1104000</v>
      </c>
      <c r="F150" s="92">
        <v>1104000</v>
      </c>
      <c r="G150" s="92">
        <v>1104000</v>
      </c>
      <c r="H150" s="92">
        <v>1104000</v>
      </c>
    </row>
    <row r="151" spans="1:8" x14ac:dyDescent="0.25">
      <c r="A151" s="133" t="s">
        <v>40</v>
      </c>
      <c r="B151" s="81" t="s">
        <v>121</v>
      </c>
      <c r="C151" s="168">
        <v>1</v>
      </c>
      <c r="D151" s="169">
        <v>1</v>
      </c>
      <c r="E151" s="92">
        <v>325000</v>
      </c>
      <c r="F151" s="92">
        <v>320000</v>
      </c>
      <c r="G151" s="92">
        <v>330000</v>
      </c>
      <c r="H151" s="92">
        <v>342000</v>
      </c>
    </row>
    <row r="152" spans="1:8" x14ac:dyDescent="0.25">
      <c r="A152" s="133" t="s">
        <v>42</v>
      </c>
      <c r="B152" s="81" t="s">
        <v>63</v>
      </c>
      <c r="C152" s="168">
        <v>1</v>
      </c>
      <c r="D152" s="169">
        <v>1</v>
      </c>
      <c r="E152" s="92">
        <v>581000</v>
      </c>
      <c r="F152" s="92">
        <v>581000</v>
      </c>
      <c r="G152" s="92">
        <v>581000</v>
      </c>
      <c r="H152" s="92">
        <v>581000</v>
      </c>
    </row>
    <row r="153" spans="1:8" x14ac:dyDescent="0.25">
      <c r="A153" s="133" t="s">
        <v>44</v>
      </c>
      <c r="B153" s="81" t="s">
        <v>138</v>
      </c>
      <c r="C153" s="168">
        <v>3</v>
      </c>
      <c r="D153" s="169">
        <v>3</v>
      </c>
      <c r="E153" s="92">
        <v>1086000</v>
      </c>
      <c r="F153" s="92">
        <v>1086000</v>
      </c>
      <c r="G153" s="92">
        <v>1120000</v>
      </c>
      <c r="H153" s="92">
        <v>1181000</v>
      </c>
    </row>
    <row r="154" spans="1:8" x14ac:dyDescent="0.25">
      <c r="A154" s="133" t="s">
        <v>46</v>
      </c>
      <c r="B154" s="81" t="s">
        <v>139</v>
      </c>
      <c r="C154" s="168">
        <v>8</v>
      </c>
      <c r="D154" s="169">
        <v>11</v>
      </c>
      <c r="E154" s="92">
        <v>1998000</v>
      </c>
      <c r="F154" s="92">
        <v>2675000</v>
      </c>
      <c r="G154" s="92">
        <v>2755000</v>
      </c>
      <c r="H154" s="92">
        <v>2801000</v>
      </c>
    </row>
    <row r="155" spans="1:8" x14ac:dyDescent="0.25">
      <c r="A155" s="133" t="s">
        <v>48</v>
      </c>
      <c r="B155" s="81" t="s">
        <v>69</v>
      </c>
      <c r="C155" s="168">
        <v>1</v>
      </c>
      <c r="D155" s="169">
        <v>1</v>
      </c>
      <c r="E155" s="92">
        <v>460000</v>
      </c>
      <c r="F155" s="92">
        <v>490000</v>
      </c>
      <c r="G155" s="92">
        <v>490000</v>
      </c>
      <c r="H155" s="92">
        <v>490000</v>
      </c>
    </row>
    <row r="156" spans="1:8" x14ac:dyDescent="0.25">
      <c r="A156" s="133" t="s">
        <v>50</v>
      </c>
      <c r="B156" s="81" t="s">
        <v>122</v>
      </c>
      <c r="C156" s="168">
        <v>2</v>
      </c>
      <c r="D156" s="169">
        <v>2</v>
      </c>
      <c r="E156" s="92">
        <v>410000</v>
      </c>
      <c r="F156" s="92">
        <v>345000</v>
      </c>
      <c r="G156" s="92">
        <v>354000</v>
      </c>
      <c r="H156" s="92">
        <v>359000</v>
      </c>
    </row>
    <row r="157" spans="1:8" ht="25.5" x14ac:dyDescent="0.25">
      <c r="A157" s="133" t="s">
        <v>52</v>
      </c>
      <c r="B157" s="81" t="s">
        <v>140</v>
      </c>
      <c r="C157" s="168">
        <v>1</v>
      </c>
      <c r="D157" s="169">
        <v>1</v>
      </c>
      <c r="E157" s="92">
        <v>563000</v>
      </c>
      <c r="F157" s="92">
        <v>572000</v>
      </c>
      <c r="G157" s="92">
        <v>581000</v>
      </c>
      <c r="H157" s="92">
        <v>581000</v>
      </c>
    </row>
    <row r="158" spans="1:8" ht="25.5" x14ac:dyDescent="0.25">
      <c r="A158" s="133" t="s">
        <v>54</v>
      </c>
      <c r="B158" s="81" t="s">
        <v>141</v>
      </c>
      <c r="C158" s="168">
        <v>1</v>
      </c>
      <c r="D158" s="169">
        <v>1</v>
      </c>
      <c r="E158" s="92">
        <v>401000</v>
      </c>
      <c r="F158" s="92">
        <v>407000</v>
      </c>
      <c r="G158" s="92">
        <v>418000</v>
      </c>
      <c r="H158" s="92">
        <v>427000</v>
      </c>
    </row>
    <row r="159" spans="1:8" x14ac:dyDescent="0.25">
      <c r="A159" s="133" t="s">
        <v>56</v>
      </c>
      <c r="B159" s="81" t="s">
        <v>142</v>
      </c>
      <c r="C159" s="168">
        <v>2</v>
      </c>
      <c r="D159" s="169">
        <v>2</v>
      </c>
      <c r="E159" s="92">
        <v>357000</v>
      </c>
      <c r="F159" s="92">
        <v>357000</v>
      </c>
      <c r="G159" s="92">
        <v>361000</v>
      </c>
      <c r="H159" s="92">
        <v>364000</v>
      </c>
    </row>
    <row r="160" spans="1:8" ht="25.5" x14ac:dyDescent="0.25">
      <c r="A160" s="170" t="s">
        <v>58</v>
      </c>
      <c r="B160" s="81" t="s">
        <v>71</v>
      </c>
      <c r="C160" s="168">
        <v>8</v>
      </c>
      <c r="D160" s="169">
        <v>8</v>
      </c>
      <c r="E160" s="92">
        <v>1605000</v>
      </c>
      <c r="F160" s="92">
        <v>1323000</v>
      </c>
      <c r="G160" s="92">
        <v>1356000</v>
      </c>
      <c r="H160" s="92">
        <v>1385000</v>
      </c>
    </row>
    <row r="161" spans="1:8" x14ac:dyDescent="0.25">
      <c r="A161" s="86"/>
      <c r="B161" s="87" t="s">
        <v>34</v>
      </c>
      <c r="C161" s="171">
        <v>29</v>
      </c>
      <c r="D161" s="172">
        <v>32</v>
      </c>
      <c r="E161" s="173"/>
      <c r="F161" s="173"/>
      <c r="G161" s="173"/>
      <c r="H161" s="173"/>
    </row>
    <row r="162" spans="1:8" x14ac:dyDescent="0.25">
      <c r="A162" s="77" t="s">
        <v>78</v>
      </c>
      <c r="B162" s="89" t="s">
        <v>79</v>
      </c>
      <c r="C162" s="89"/>
      <c r="D162" s="91"/>
      <c r="E162" s="92">
        <v>60000</v>
      </c>
      <c r="F162" s="92">
        <v>175000</v>
      </c>
      <c r="G162" s="92">
        <v>175000</v>
      </c>
      <c r="H162" s="92">
        <v>175000</v>
      </c>
    </row>
    <row r="163" spans="1:8" x14ac:dyDescent="0.25">
      <c r="A163" s="77" t="s">
        <v>80</v>
      </c>
      <c r="B163" s="89" t="s">
        <v>81</v>
      </c>
      <c r="C163" s="89"/>
      <c r="D163" s="91"/>
      <c r="E163" s="92">
        <v>300000</v>
      </c>
      <c r="F163" s="92">
        <v>275000</v>
      </c>
      <c r="G163" s="92">
        <v>275000</v>
      </c>
      <c r="H163" s="92">
        <v>275000</v>
      </c>
    </row>
    <row r="164" spans="1:8" x14ac:dyDescent="0.25">
      <c r="A164" s="77" t="s">
        <v>84</v>
      </c>
      <c r="B164" s="89" t="s">
        <v>85</v>
      </c>
      <c r="C164" s="89"/>
      <c r="D164" s="91"/>
      <c r="E164" s="92">
        <v>350000</v>
      </c>
      <c r="F164" s="92">
        <v>350000</v>
      </c>
      <c r="G164" s="92">
        <v>400000</v>
      </c>
      <c r="H164" s="92">
        <v>425000</v>
      </c>
    </row>
    <row r="165" spans="1:8" x14ac:dyDescent="0.25">
      <c r="A165" s="174" t="s">
        <v>86</v>
      </c>
      <c r="B165" s="175" t="s">
        <v>87</v>
      </c>
      <c r="C165" s="175"/>
      <c r="D165" s="176"/>
      <c r="E165" s="177">
        <v>730000</v>
      </c>
      <c r="F165" s="177">
        <v>760000</v>
      </c>
      <c r="G165" s="177">
        <v>770000</v>
      </c>
      <c r="H165" s="177">
        <v>780000</v>
      </c>
    </row>
    <row r="166" spans="1:8" x14ac:dyDescent="0.25">
      <c r="A166" s="178">
        <v>21111</v>
      </c>
      <c r="B166" s="179" t="s">
        <v>90</v>
      </c>
      <c r="C166" s="180"/>
      <c r="D166" s="181"/>
      <c r="E166" s="182">
        <v>1260000</v>
      </c>
      <c r="F166" s="182">
        <v>1110000</v>
      </c>
      <c r="G166" s="182">
        <v>1160000</v>
      </c>
      <c r="H166" s="182">
        <v>1160000</v>
      </c>
    </row>
    <row r="167" spans="1:8" x14ac:dyDescent="0.25">
      <c r="A167" s="77" t="s">
        <v>78</v>
      </c>
      <c r="B167" s="89" t="s">
        <v>92</v>
      </c>
      <c r="C167" s="89"/>
      <c r="D167" s="91"/>
      <c r="E167" s="92">
        <v>950000</v>
      </c>
      <c r="F167" s="92">
        <v>900000</v>
      </c>
      <c r="G167" s="92">
        <v>950000</v>
      </c>
      <c r="H167" s="92">
        <v>950000</v>
      </c>
    </row>
    <row r="168" spans="1:8" x14ac:dyDescent="0.25">
      <c r="A168" s="77" t="s">
        <v>93</v>
      </c>
      <c r="B168" s="89" t="s">
        <v>94</v>
      </c>
      <c r="C168" s="89"/>
      <c r="D168" s="91"/>
      <c r="E168" s="92">
        <v>300000</v>
      </c>
      <c r="F168" s="92">
        <v>200000</v>
      </c>
      <c r="G168" s="92">
        <v>200000</v>
      </c>
      <c r="H168" s="92">
        <v>200000</v>
      </c>
    </row>
    <row r="169" spans="1:8" x14ac:dyDescent="0.25">
      <c r="A169" s="77" t="s">
        <v>95</v>
      </c>
      <c r="B169" s="89" t="s">
        <v>96</v>
      </c>
      <c r="C169" s="89"/>
      <c r="D169" s="91"/>
      <c r="E169" s="92">
        <v>10000</v>
      </c>
      <c r="F169" s="92">
        <v>10000</v>
      </c>
      <c r="G169" s="92">
        <v>10000</v>
      </c>
      <c r="H169" s="92">
        <v>10000</v>
      </c>
    </row>
    <row r="170" spans="1:8" x14ac:dyDescent="0.25">
      <c r="A170" s="73">
        <v>21210</v>
      </c>
      <c r="B170" s="116" t="s">
        <v>97</v>
      </c>
      <c r="C170" s="74"/>
      <c r="D170" s="93"/>
      <c r="E170" s="76">
        <v>140000</v>
      </c>
      <c r="F170" s="76">
        <v>140000</v>
      </c>
      <c r="G170" s="76">
        <v>140000</v>
      </c>
      <c r="H170" s="76">
        <v>140000</v>
      </c>
    </row>
    <row r="171" spans="1:8" x14ac:dyDescent="0.25">
      <c r="A171" s="68">
        <v>22</v>
      </c>
      <c r="B171" s="69" t="s">
        <v>98</v>
      </c>
      <c r="C171" s="69"/>
      <c r="D171" s="70"/>
      <c r="E171" s="71">
        <v>22270000</v>
      </c>
      <c r="F171" s="71">
        <v>23430000</v>
      </c>
      <c r="G171" s="71">
        <v>23430000</v>
      </c>
      <c r="H171" s="71">
        <v>23430000</v>
      </c>
    </row>
    <row r="172" spans="1:8" x14ac:dyDescent="0.25">
      <c r="A172" s="73">
        <v>22040</v>
      </c>
      <c r="B172" s="156" t="s">
        <v>129</v>
      </c>
      <c r="C172" s="104"/>
      <c r="D172" s="105"/>
      <c r="E172" s="76">
        <v>200000</v>
      </c>
      <c r="F172" s="76">
        <v>180000</v>
      </c>
      <c r="G172" s="76">
        <v>180000</v>
      </c>
      <c r="H172" s="76">
        <v>180000</v>
      </c>
    </row>
    <row r="173" spans="1:8" x14ac:dyDescent="0.25">
      <c r="A173" s="73">
        <v>22050</v>
      </c>
      <c r="B173" s="156" t="s">
        <v>103</v>
      </c>
      <c r="C173" s="104"/>
      <c r="D173" s="105"/>
      <c r="E173" s="76">
        <v>100000</v>
      </c>
      <c r="F173" s="76">
        <v>75000</v>
      </c>
      <c r="G173" s="76">
        <v>75000</v>
      </c>
      <c r="H173" s="76">
        <v>75000</v>
      </c>
    </row>
    <row r="174" spans="1:8" x14ac:dyDescent="0.25">
      <c r="A174" s="73">
        <v>22060</v>
      </c>
      <c r="B174" s="156" t="s">
        <v>104</v>
      </c>
      <c r="C174" s="104"/>
      <c r="D174" s="105"/>
      <c r="E174" s="76">
        <v>140000</v>
      </c>
      <c r="F174" s="76">
        <v>120000</v>
      </c>
      <c r="G174" s="76">
        <v>120000</v>
      </c>
      <c r="H174" s="76">
        <v>120000</v>
      </c>
    </row>
    <row r="175" spans="1:8" x14ac:dyDescent="0.25">
      <c r="A175" s="183">
        <v>22100</v>
      </c>
      <c r="B175" s="156" t="s">
        <v>108</v>
      </c>
      <c r="C175" s="104"/>
      <c r="D175" s="105"/>
      <c r="E175" s="76">
        <v>960000</v>
      </c>
      <c r="F175" s="76">
        <v>885000</v>
      </c>
      <c r="G175" s="76">
        <v>885000</v>
      </c>
      <c r="H175" s="76">
        <v>885000</v>
      </c>
    </row>
    <row r="176" spans="1:8" x14ac:dyDescent="0.25">
      <c r="A176" s="73">
        <v>22120</v>
      </c>
      <c r="B176" s="156" t="s">
        <v>130</v>
      </c>
      <c r="C176" s="104"/>
      <c r="D176" s="105"/>
      <c r="E176" s="76">
        <v>20000000</v>
      </c>
      <c r="F176" s="76">
        <v>21500000</v>
      </c>
      <c r="G176" s="76">
        <v>21500000</v>
      </c>
      <c r="H176" s="76">
        <v>21500000</v>
      </c>
    </row>
    <row r="177" spans="1:8" x14ac:dyDescent="0.25">
      <c r="A177" s="184" t="s">
        <v>143</v>
      </c>
      <c r="B177" s="218" t="s">
        <v>144</v>
      </c>
      <c r="C177" s="219"/>
      <c r="D177" s="220"/>
      <c r="E177" s="92">
        <v>15000000</v>
      </c>
      <c r="F177" s="92">
        <v>18000000</v>
      </c>
      <c r="G177" s="92">
        <v>18000000</v>
      </c>
      <c r="H177" s="92">
        <v>18000000</v>
      </c>
    </row>
    <row r="178" spans="1:8" x14ac:dyDescent="0.25">
      <c r="A178" s="184"/>
      <c r="B178" s="185" t="s">
        <v>170</v>
      </c>
      <c r="C178" s="202"/>
      <c r="D178" s="186"/>
      <c r="E178" s="92">
        <f>E176-E177</f>
        <v>5000000</v>
      </c>
      <c r="F178" s="92">
        <f>F176-F177</f>
        <v>3500000</v>
      </c>
      <c r="G178" s="92">
        <f>G176-G177</f>
        <v>3500000</v>
      </c>
      <c r="H178" s="92">
        <f>H176-H177</f>
        <v>3500000</v>
      </c>
    </row>
    <row r="179" spans="1:8" ht="15.75" thickBot="1" x14ac:dyDescent="0.3">
      <c r="A179" s="73">
        <v>22900</v>
      </c>
      <c r="B179" s="156" t="s">
        <v>110</v>
      </c>
      <c r="C179" s="104"/>
      <c r="D179" s="105"/>
      <c r="E179" s="76">
        <v>870000</v>
      </c>
      <c r="F179" s="76">
        <v>670000</v>
      </c>
      <c r="G179" s="76">
        <v>670000</v>
      </c>
      <c r="H179" s="76">
        <v>670000</v>
      </c>
    </row>
    <row r="180" spans="1:8" ht="15.75" thickBot="1" x14ac:dyDescent="0.3">
      <c r="A180" s="221" t="s">
        <v>24</v>
      </c>
      <c r="B180" s="222"/>
      <c r="C180" s="222"/>
      <c r="D180" s="223"/>
      <c r="E180" s="124">
        <v>34000000</v>
      </c>
      <c r="F180" s="124">
        <v>35500000</v>
      </c>
      <c r="G180" s="124">
        <v>35800000</v>
      </c>
      <c r="H180" s="124">
        <v>36000000</v>
      </c>
    </row>
    <row r="181" spans="1:8" x14ac:dyDescent="0.25">
      <c r="A181" s="187"/>
      <c r="B181" s="187"/>
      <c r="C181" s="187"/>
      <c r="D181" s="187"/>
      <c r="E181" s="164"/>
      <c r="F181" s="164"/>
      <c r="G181" s="164"/>
      <c r="H181" s="164"/>
    </row>
    <row r="182" spans="1:8" x14ac:dyDescent="0.25">
      <c r="A182" s="127" t="s">
        <v>145</v>
      </c>
      <c r="B182" s="188"/>
      <c r="C182" s="188"/>
      <c r="D182" s="188"/>
      <c r="E182" s="166"/>
      <c r="F182" s="166"/>
      <c r="G182" s="166"/>
      <c r="H182" s="166"/>
    </row>
    <row r="183" spans="1:8" ht="15.75" x14ac:dyDescent="0.25">
      <c r="A183" s="130"/>
      <c r="B183" s="131"/>
      <c r="C183" s="131"/>
      <c r="D183" s="131"/>
      <c r="E183" s="6"/>
      <c r="F183" s="7"/>
      <c r="G183" s="7"/>
      <c r="H183" s="189" t="s">
        <v>1</v>
      </c>
    </row>
    <row r="184" spans="1:8" x14ac:dyDescent="0.25">
      <c r="A184" s="230" t="s">
        <v>12</v>
      </c>
      <c r="B184" s="230"/>
      <c r="C184" s="230"/>
      <c r="D184" s="230"/>
      <c r="E184" s="48">
        <v>380400000</v>
      </c>
      <c r="F184" s="48">
        <v>339000000</v>
      </c>
      <c r="G184" s="48">
        <v>351000000</v>
      </c>
      <c r="H184" s="48">
        <v>354500000</v>
      </c>
    </row>
    <row r="185" spans="1:8" x14ac:dyDescent="0.25">
      <c r="A185" s="68">
        <v>21</v>
      </c>
      <c r="B185" s="69" t="s">
        <v>35</v>
      </c>
      <c r="C185" s="69"/>
      <c r="D185" s="70"/>
      <c r="E185" s="71">
        <v>371460000</v>
      </c>
      <c r="F185" s="71">
        <v>329295000</v>
      </c>
      <c r="G185" s="71">
        <v>341295000</v>
      </c>
      <c r="H185" s="71">
        <v>344795000</v>
      </c>
    </row>
    <row r="186" spans="1:8" x14ac:dyDescent="0.25">
      <c r="A186" s="190">
        <v>21110</v>
      </c>
      <c r="B186" s="191" t="s">
        <v>36</v>
      </c>
      <c r="C186" s="231" t="s">
        <v>28</v>
      </c>
      <c r="D186" s="233" t="s">
        <v>29</v>
      </c>
      <c r="E186" s="173">
        <v>358830000</v>
      </c>
      <c r="F186" s="173">
        <v>318365000</v>
      </c>
      <c r="G186" s="173">
        <v>330365000</v>
      </c>
      <c r="H186" s="173">
        <v>333865000</v>
      </c>
    </row>
    <row r="187" spans="1:8" x14ac:dyDescent="0.25">
      <c r="A187" s="77" t="s">
        <v>37</v>
      </c>
      <c r="B187" s="167" t="s">
        <v>38</v>
      </c>
      <c r="C187" s="232"/>
      <c r="D187" s="234"/>
      <c r="E187" s="92">
        <v>313628000</v>
      </c>
      <c r="F187" s="92">
        <v>274165000</v>
      </c>
      <c r="G187" s="92">
        <v>285415000</v>
      </c>
      <c r="H187" s="92">
        <v>288665000</v>
      </c>
    </row>
    <row r="188" spans="1:8" ht="25.5" x14ac:dyDescent="0.25">
      <c r="A188" s="133" t="s">
        <v>32</v>
      </c>
      <c r="B188" s="81" t="s">
        <v>146</v>
      </c>
      <c r="C188" s="168">
        <v>1</v>
      </c>
      <c r="D188" s="169">
        <v>1</v>
      </c>
      <c r="E188" s="106">
        <v>1104000</v>
      </c>
      <c r="F188" s="106">
        <v>1104000</v>
      </c>
      <c r="G188" s="106">
        <v>1104000</v>
      </c>
      <c r="H188" s="106">
        <v>1104000</v>
      </c>
    </row>
    <row r="189" spans="1:8" ht="25.5" x14ac:dyDescent="0.25">
      <c r="A189" s="133" t="s">
        <v>40</v>
      </c>
      <c r="B189" s="81" t="s">
        <v>147</v>
      </c>
      <c r="C189" s="168">
        <v>1</v>
      </c>
      <c r="D189" s="169">
        <v>1</v>
      </c>
      <c r="E189" s="106">
        <v>845000</v>
      </c>
      <c r="F189" s="106">
        <v>881000</v>
      </c>
      <c r="G189" s="106">
        <v>892000</v>
      </c>
      <c r="H189" s="106">
        <v>892000</v>
      </c>
    </row>
    <row r="190" spans="1:8" x14ac:dyDescent="0.25">
      <c r="A190" s="133" t="s">
        <v>42</v>
      </c>
      <c r="B190" s="81" t="s">
        <v>120</v>
      </c>
      <c r="C190" s="168">
        <v>1</v>
      </c>
      <c r="D190" s="169">
        <v>1</v>
      </c>
      <c r="E190" s="106">
        <v>1104000</v>
      </c>
      <c r="F190" s="106">
        <v>978000</v>
      </c>
      <c r="G190" s="106">
        <v>1014000</v>
      </c>
      <c r="H190" s="106">
        <v>1032000</v>
      </c>
    </row>
    <row r="191" spans="1:8" x14ac:dyDescent="0.25">
      <c r="A191" s="133" t="s">
        <v>44</v>
      </c>
      <c r="B191" s="81" t="s">
        <v>148</v>
      </c>
      <c r="C191" s="168">
        <v>54</v>
      </c>
      <c r="D191" s="169">
        <v>54</v>
      </c>
      <c r="E191" s="106">
        <v>40065000</v>
      </c>
      <c r="F191" s="106">
        <v>41870000</v>
      </c>
      <c r="G191" s="106">
        <v>42535000</v>
      </c>
      <c r="H191" s="106">
        <v>42868000</v>
      </c>
    </row>
    <row r="192" spans="1:8" ht="25.5" x14ac:dyDescent="0.25">
      <c r="A192" s="133" t="s">
        <v>46</v>
      </c>
      <c r="B192" s="81" t="s">
        <v>149</v>
      </c>
      <c r="C192" s="168">
        <v>92</v>
      </c>
      <c r="D192" s="169">
        <v>92</v>
      </c>
      <c r="E192" s="106">
        <v>60527000</v>
      </c>
      <c r="F192" s="106">
        <v>62321000</v>
      </c>
      <c r="G192" s="106">
        <v>62321000</v>
      </c>
      <c r="H192" s="106">
        <v>62321000</v>
      </c>
    </row>
    <row r="193" spans="1:8" ht="25.5" x14ac:dyDescent="0.25">
      <c r="A193" s="133" t="s">
        <v>48</v>
      </c>
      <c r="B193" s="81" t="s">
        <v>150</v>
      </c>
      <c r="C193" s="168">
        <v>40</v>
      </c>
      <c r="D193" s="169">
        <v>41</v>
      </c>
      <c r="E193" s="106">
        <v>21853000</v>
      </c>
      <c r="F193" s="106">
        <v>22781000</v>
      </c>
      <c r="G193" s="106">
        <v>23160000</v>
      </c>
      <c r="H193" s="106">
        <v>23390000</v>
      </c>
    </row>
    <row r="194" spans="1:8" x14ac:dyDescent="0.25">
      <c r="A194" s="133" t="s">
        <v>50</v>
      </c>
      <c r="B194" s="81" t="s">
        <v>151</v>
      </c>
      <c r="C194" s="168">
        <v>208</v>
      </c>
      <c r="D194" s="169">
        <v>211</v>
      </c>
      <c r="E194" s="106">
        <v>90074000</v>
      </c>
      <c r="F194" s="106">
        <v>84366000</v>
      </c>
      <c r="G194" s="106">
        <v>93363000</v>
      </c>
      <c r="H194" s="106">
        <v>94994000</v>
      </c>
    </row>
    <row r="195" spans="1:8" ht="25.5" x14ac:dyDescent="0.25">
      <c r="A195" s="133" t="s">
        <v>52</v>
      </c>
      <c r="B195" s="81" t="s">
        <v>152</v>
      </c>
      <c r="C195" s="168">
        <v>4</v>
      </c>
      <c r="D195" s="169">
        <v>4</v>
      </c>
      <c r="E195" s="106">
        <v>3022000</v>
      </c>
      <c r="F195" s="106">
        <v>3178000</v>
      </c>
      <c r="G195" s="106">
        <v>3178000</v>
      </c>
      <c r="H195" s="106">
        <v>3178000</v>
      </c>
    </row>
    <row r="196" spans="1:8" x14ac:dyDescent="0.25">
      <c r="A196" s="192" t="s">
        <v>54</v>
      </c>
      <c r="B196" s="81" t="s">
        <v>63</v>
      </c>
      <c r="C196" s="168">
        <v>25</v>
      </c>
      <c r="D196" s="169">
        <v>10</v>
      </c>
      <c r="E196" s="106">
        <v>14070000</v>
      </c>
      <c r="F196" s="106">
        <v>5275000</v>
      </c>
      <c r="G196" s="106">
        <v>5410000</v>
      </c>
      <c r="H196" s="106">
        <v>5476000</v>
      </c>
    </row>
    <row r="197" spans="1:8" x14ac:dyDescent="0.25">
      <c r="A197" s="193" t="s">
        <v>56</v>
      </c>
      <c r="B197" s="81" t="s">
        <v>138</v>
      </c>
      <c r="C197" s="168">
        <v>76</v>
      </c>
      <c r="D197" s="169">
        <v>52</v>
      </c>
      <c r="E197" s="106">
        <v>25763000</v>
      </c>
      <c r="F197" s="106">
        <v>17525000</v>
      </c>
      <c r="G197" s="106">
        <v>17876000</v>
      </c>
      <c r="H197" s="106">
        <v>18278000</v>
      </c>
    </row>
    <row r="198" spans="1:8" x14ac:dyDescent="0.25">
      <c r="A198" s="133" t="s">
        <v>58</v>
      </c>
      <c r="B198" s="81" t="s">
        <v>153</v>
      </c>
      <c r="C198" s="168">
        <v>129</v>
      </c>
      <c r="D198" s="169">
        <v>79</v>
      </c>
      <c r="E198" s="106">
        <v>35261000</v>
      </c>
      <c r="F198" s="106">
        <v>18491000</v>
      </c>
      <c r="G198" s="106">
        <v>18861000</v>
      </c>
      <c r="H198" s="106">
        <v>19218000</v>
      </c>
    </row>
    <row r="199" spans="1:8" x14ac:dyDescent="0.25">
      <c r="A199" s="194" t="s">
        <v>60</v>
      </c>
      <c r="B199" s="81" t="s">
        <v>69</v>
      </c>
      <c r="C199" s="168">
        <v>18</v>
      </c>
      <c r="D199" s="169">
        <v>14</v>
      </c>
      <c r="E199" s="106">
        <v>7220000</v>
      </c>
      <c r="F199" s="106">
        <v>4409000</v>
      </c>
      <c r="G199" s="106">
        <v>4506000</v>
      </c>
      <c r="H199" s="106">
        <v>4596000</v>
      </c>
    </row>
    <row r="200" spans="1:8" ht="25.5" x14ac:dyDescent="0.25">
      <c r="A200" s="133" t="s">
        <v>62</v>
      </c>
      <c r="B200" s="81" t="s">
        <v>154</v>
      </c>
      <c r="C200" s="168">
        <v>3</v>
      </c>
      <c r="D200" s="169">
        <v>3</v>
      </c>
      <c r="E200" s="106">
        <v>917000</v>
      </c>
      <c r="F200" s="106">
        <v>835000</v>
      </c>
      <c r="G200" s="106">
        <v>852000</v>
      </c>
      <c r="H200" s="106">
        <v>869000</v>
      </c>
    </row>
    <row r="201" spans="1:8" x14ac:dyDescent="0.25">
      <c r="A201" s="133" t="s">
        <v>64</v>
      </c>
      <c r="B201" s="81" t="s">
        <v>122</v>
      </c>
      <c r="C201" s="168">
        <v>13</v>
      </c>
      <c r="D201" s="169">
        <v>17</v>
      </c>
      <c r="E201" s="106">
        <v>2875000</v>
      </c>
      <c r="F201" s="106">
        <v>3713000</v>
      </c>
      <c r="G201" s="106">
        <v>3750000</v>
      </c>
      <c r="H201" s="106">
        <v>3787000</v>
      </c>
    </row>
    <row r="202" spans="1:8" x14ac:dyDescent="0.25">
      <c r="A202" s="195" t="s">
        <v>66</v>
      </c>
      <c r="B202" s="81" t="s">
        <v>155</v>
      </c>
      <c r="C202" s="168">
        <v>9</v>
      </c>
      <c r="D202" s="169">
        <v>8</v>
      </c>
      <c r="E202" s="106">
        <v>2293000</v>
      </c>
      <c r="F202" s="106">
        <v>2107000</v>
      </c>
      <c r="G202" s="106">
        <v>2128000</v>
      </c>
      <c r="H202" s="106">
        <v>2150000</v>
      </c>
    </row>
    <row r="203" spans="1:8" ht="25.5" x14ac:dyDescent="0.25">
      <c r="A203" s="133" t="s">
        <v>68</v>
      </c>
      <c r="B203" s="81" t="s">
        <v>71</v>
      </c>
      <c r="C203" s="168">
        <v>41</v>
      </c>
      <c r="D203" s="169">
        <v>28</v>
      </c>
      <c r="E203" s="106">
        <v>6635000</v>
      </c>
      <c r="F203" s="106">
        <v>4331000</v>
      </c>
      <c r="G203" s="106">
        <v>4465000</v>
      </c>
      <c r="H203" s="106">
        <v>4512000</v>
      </c>
    </row>
    <row r="204" spans="1:8" x14ac:dyDescent="0.25">
      <c r="A204" s="143"/>
      <c r="B204" s="196" t="s">
        <v>34</v>
      </c>
      <c r="C204" s="197">
        <v>715</v>
      </c>
      <c r="D204" s="197">
        <v>616</v>
      </c>
      <c r="E204" s="147"/>
      <c r="F204" s="147"/>
      <c r="G204" s="147"/>
      <c r="H204" s="147"/>
    </row>
    <row r="205" spans="1:8" x14ac:dyDescent="0.25">
      <c r="A205" s="148" t="s">
        <v>78</v>
      </c>
      <c r="B205" s="149" t="s">
        <v>128</v>
      </c>
      <c r="C205" s="149"/>
      <c r="D205" s="150"/>
      <c r="E205" s="151">
        <v>1500000</v>
      </c>
      <c r="F205" s="151">
        <v>3700000</v>
      </c>
      <c r="G205" s="151">
        <v>3700000</v>
      </c>
      <c r="H205" s="151">
        <v>3700000</v>
      </c>
    </row>
    <row r="206" spans="1:8" x14ac:dyDescent="0.25">
      <c r="A206" s="77" t="s">
        <v>80</v>
      </c>
      <c r="B206" s="89" t="s">
        <v>81</v>
      </c>
      <c r="C206" s="89"/>
      <c r="D206" s="91"/>
      <c r="E206" s="92">
        <v>2700000</v>
      </c>
      <c r="F206" s="92">
        <v>2700000</v>
      </c>
      <c r="G206" s="92">
        <v>2700000</v>
      </c>
      <c r="H206" s="92">
        <v>2700000</v>
      </c>
    </row>
    <row r="207" spans="1:8" x14ac:dyDescent="0.25">
      <c r="A207" s="77" t="s">
        <v>84</v>
      </c>
      <c r="B207" s="89" t="s">
        <v>85</v>
      </c>
      <c r="C207" s="89"/>
      <c r="D207" s="91"/>
      <c r="E207" s="92">
        <v>14850000</v>
      </c>
      <c r="F207" s="92">
        <v>14800000</v>
      </c>
      <c r="G207" s="92">
        <v>14850000</v>
      </c>
      <c r="H207" s="92">
        <v>14900000</v>
      </c>
    </row>
    <row r="208" spans="1:8" x14ac:dyDescent="0.25">
      <c r="A208" s="77" t="s">
        <v>86</v>
      </c>
      <c r="B208" s="89" t="s">
        <v>87</v>
      </c>
      <c r="C208" s="89"/>
      <c r="D208" s="91"/>
      <c r="E208" s="92">
        <v>26152000</v>
      </c>
      <c r="F208" s="92">
        <v>23000000</v>
      </c>
      <c r="G208" s="92">
        <v>23700000</v>
      </c>
      <c r="H208" s="92">
        <v>23900000</v>
      </c>
    </row>
    <row r="209" spans="1:8" x14ac:dyDescent="0.25">
      <c r="A209" s="73">
        <v>21111</v>
      </c>
      <c r="B209" s="152" t="s">
        <v>90</v>
      </c>
      <c r="C209" s="153"/>
      <c r="D209" s="198"/>
      <c r="E209" s="76">
        <v>9030000</v>
      </c>
      <c r="F209" s="76">
        <v>7330000</v>
      </c>
      <c r="G209" s="76">
        <v>7330000</v>
      </c>
      <c r="H209" s="76">
        <v>7330000</v>
      </c>
    </row>
    <row r="210" spans="1:8" x14ac:dyDescent="0.25">
      <c r="A210" s="77" t="s">
        <v>78</v>
      </c>
      <c r="B210" s="89" t="s">
        <v>92</v>
      </c>
      <c r="C210" s="89"/>
      <c r="D210" s="91"/>
      <c r="E210" s="92">
        <v>8000000</v>
      </c>
      <c r="F210" s="92">
        <v>6500000</v>
      </c>
      <c r="G210" s="92">
        <v>6500000</v>
      </c>
      <c r="H210" s="92">
        <v>6500000</v>
      </c>
    </row>
    <row r="211" spans="1:8" x14ac:dyDescent="0.25">
      <c r="A211" s="77" t="s">
        <v>93</v>
      </c>
      <c r="B211" s="89" t="s">
        <v>94</v>
      </c>
      <c r="C211" s="89"/>
      <c r="D211" s="91"/>
      <c r="E211" s="92">
        <v>1000000</v>
      </c>
      <c r="F211" s="92">
        <v>800000</v>
      </c>
      <c r="G211" s="92">
        <v>800000</v>
      </c>
      <c r="H211" s="92">
        <v>800000</v>
      </c>
    </row>
    <row r="212" spans="1:8" x14ac:dyDescent="0.25">
      <c r="A212" s="77" t="s">
        <v>95</v>
      </c>
      <c r="B212" s="89" t="s">
        <v>96</v>
      </c>
      <c r="C212" s="89"/>
      <c r="D212" s="91"/>
      <c r="E212" s="92">
        <v>30000</v>
      </c>
      <c r="F212" s="92">
        <v>30000</v>
      </c>
      <c r="G212" s="92">
        <v>30000</v>
      </c>
      <c r="H212" s="92">
        <v>30000</v>
      </c>
    </row>
    <row r="213" spans="1:8" x14ac:dyDescent="0.25">
      <c r="A213" s="73">
        <v>21210</v>
      </c>
      <c r="B213" s="116" t="s">
        <v>97</v>
      </c>
      <c r="C213" s="74"/>
      <c r="D213" s="93"/>
      <c r="E213" s="76">
        <v>3600000</v>
      </c>
      <c r="F213" s="76">
        <v>3600000</v>
      </c>
      <c r="G213" s="76">
        <v>3600000</v>
      </c>
      <c r="H213" s="76">
        <v>3600000</v>
      </c>
    </row>
    <row r="214" spans="1:8" x14ac:dyDescent="0.25">
      <c r="A214" s="68">
        <v>22</v>
      </c>
      <c r="B214" s="199" t="s">
        <v>98</v>
      </c>
      <c r="C214" s="199"/>
      <c r="D214" s="70"/>
      <c r="E214" s="71">
        <v>5640000</v>
      </c>
      <c r="F214" s="71">
        <v>6305000</v>
      </c>
      <c r="G214" s="71">
        <v>6305000</v>
      </c>
      <c r="H214" s="71">
        <v>6305000</v>
      </c>
    </row>
    <row r="215" spans="1:8" x14ac:dyDescent="0.25">
      <c r="A215" s="73">
        <v>22040</v>
      </c>
      <c r="B215" s="156" t="s">
        <v>129</v>
      </c>
      <c r="C215" s="104"/>
      <c r="D215" s="105"/>
      <c r="E215" s="76">
        <v>300000</v>
      </c>
      <c r="F215" s="76">
        <v>275000</v>
      </c>
      <c r="G215" s="76">
        <v>275000</v>
      </c>
      <c r="H215" s="76">
        <v>275000</v>
      </c>
    </row>
    <row r="216" spans="1:8" x14ac:dyDescent="0.25">
      <c r="A216" s="73">
        <v>22050</v>
      </c>
      <c r="B216" s="156" t="s">
        <v>103</v>
      </c>
      <c r="C216" s="104"/>
      <c r="D216" s="105"/>
      <c r="E216" s="76">
        <v>850000</v>
      </c>
      <c r="F216" s="76">
        <v>600000</v>
      </c>
      <c r="G216" s="76">
        <v>600000</v>
      </c>
      <c r="H216" s="76">
        <v>600000</v>
      </c>
    </row>
    <row r="217" spans="1:8" x14ac:dyDescent="0.25">
      <c r="A217" s="73">
        <v>22060</v>
      </c>
      <c r="B217" s="156" t="s">
        <v>104</v>
      </c>
      <c r="C217" s="104"/>
      <c r="D217" s="105"/>
      <c r="E217" s="76">
        <v>2125000</v>
      </c>
      <c r="F217" s="76">
        <v>2725000</v>
      </c>
      <c r="G217" s="76">
        <v>2725000</v>
      </c>
      <c r="H217" s="76">
        <v>2725000</v>
      </c>
    </row>
    <row r="218" spans="1:8" x14ac:dyDescent="0.25">
      <c r="A218" s="73">
        <v>22100</v>
      </c>
      <c r="B218" s="156" t="s">
        <v>108</v>
      </c>
      <c r="C218" s="104"/>
      <c r="D218" s="105"/>
      <c r="E218" s="76">
        <v>1465000</v>
      </c>
      <c r="F218" s="76">
        <v>1665000</v>
      </c>
      <c r="G218" s="76">
        <v>1665000</v>
      </c>
      <c r="H218" s="76">
        <v>1665000</v>
      </c>
    </row>
    <row r="219" spans="1:8" x14ac:dyDescent="0.25">
      <c r="A219" s="73">
        <v>22120</v>
      </c>
      <c r="B219" s="156" t="s">
        <v>130</v>
      </c>
      <c r="C219" s="104"/>
      <c r="D219" s="105"/>
      <c r="E219" s="76">
        <v>550000</v>
      </c>
      <c r="F219" s="76">
        <v>700000</v>
      </c>
      <c r="G219" s="76">
        <v>700000</v>
      </c>
      <c r="H219" s="76">
        <v>700000</v>
      </c>
    </row>
    <row r="220" spans="1:8" x14ac:dyDescent="0.25">
      <c r="A220" s="73">
        <v>22170</v>
      </c>
      <c r="B220" s="235" t="s">
        <v>156</v>
      </c>
      <c r="C220" s="236"/>
      <c r="D220" s="237"/>
      <c r="E220" s="75">
        <v>200000</v>
      </c>
      <c r="F220" s="75">
        <v>200000</v>
      </c>
      <c r="G220" s="75">
        <v>200000</v>
      </c>
      <c r="H220" s="75">
        <v>200000</v>
      </c>
    </row>
    <row r="221" spans="1:8" x14ac:dyDescent="0.25">
      <c r="A221" s="73">
        <v>22900</v>
      </c>
      <c r="B221" s="156" t="s">
        <v>110</v>
      </c>
      <c r="C221" s="104"/>
      <c r="D221" s="105"/>
      <c r="E221" s="76">
        <v>150000</v>
      </c>
      <c r="F221" s="76">
        <v>140000</v>
      </c>
      <c r="G221" s="76">
        <v>140000</v>
      </c>
      <c r="H221" s="76">
        <v>140000</v>
      </c>
    </row>
    <row r="222" spans="1:8" x14ac:dyDescent="0.25">
      <c r="A222" s="68">
        <v>26</v>
      </c>
      <c r="B222" s="69" t="s">
        <v>134</v>
      </c>
      <c r="C222" s="69"/>
      <c r="D222" s="70"/>
      <c r="E222" s="71">
        <v>3300000</v>
      </c>
      <c r="F222" s="71">
        <v>3400000</v>
      </c>
      <c r="G222" s="71">
        <v>3400000</v>
      </c>
      <c r="H222" s="71">
        <v>3400000</v>
      </c>
    </row>
    <row r="223" spans="1:8" x14ac:dyDescent="0.25">
      <c r="A223" s="73">
        <v>26313</v>
      </c>
      <c r="B223" s="156" t="s">
        <v>157</v>
      </c>
      <c r="C223" s="104"/>
      <c r="D223" s="105"/>
      <c r="E223" s="200">
        <v>3300000</v>
      </c>
      <c r="F223" s="200">
        <v>3400000</v>
      </c>
      <c r="G223" s="200">
        <v>3400000</v>
      </c>
      <c r="H223" s="200">
        <v>3400000</v>
      </c>
    </row>
    <row r="224" spans="1:8" x14ac:dyDescent="0.25">
      <c r="A224" s="174" t="s">
        <v>158</v>
      </c>
      <c r="B224" s="175" t="s">
        <v>159</v>
      </c>
      <c r="C224" s="175"/>
      <c r="D224" s="176"/>
      <c r="E224" s="177">
        <v>3300000</v>
      </c>
      <c r="F224" s="177">
        <v>3400000</v>
      </c>
      <c r="G224" s="177">
        <v>3400000</v>
      </c>
      <c r="H224" s="177">
        <v>3400000</v>
      </c>
    </row>
    <row r="225" spans="1:8" x14ac:dyDescent="0.25">
      <c r="A225" s="230" t="s">
        <v>13</v>
      </c>
      <c r="B225" s="230"/>
      <c r="C225" s="230"/>
      <c r="D225" s="230"/>
      <c r="E225" s="48">
        <v>12000000</v>
      </c>
      <c r="F225" s="48">
        <v>7500000</v>
      </c>
      <c r="G225" s="48">
        <v>5000000</v>
      </c>
      <c r="H225" s="48">
        <v>5000000</v>
      </c>
    </row>
    <row r="226" spans="1:8" ht="25.5" x14ac:dyDescent="0.25">
      <c r="A226" s="68">
        <v>31</v>
      </c>
      <c r="B226" s="115" t="s">
        <v>113</v>
      </c>
      <c r="C226" s="224" t="s">
        <v>114</v>
      </c>
      <c r="D226" s="225"/>
      <c r="E226" s="72">
        <v>12000000</v>
      </c>
      <c r="F226" s="72">
        <v>7500000</v>
      </c>
      <c r="G226" s="72">
        <v>5000000</v>
      </c>
      <c r="H226" s="72">
        <v>5000000</v>
      </c>
    </row>
    <row r="227" spans="1:8" x14ac:dyDescent="0.25">
      <c r="A227" s="73">
        <v>31122</v>
      </c>
      <c r="B227" s="156" t="s">
        <v>160</v>
      </c>
      <c r="C227" s="226"/>
      <c r="D227" s="227"/>
      <c r="E227" s="119">
        <v>12000000</v>
      </c>
      <c r="F227" s="119">
        <v>7500000</v>
      </c>
      <c r="G227" s="119">
        <v>5000000</v>
      </c>
      <c r="H227" s="119">
        <v>5000000</v>
      </c>
    </row>
    <row r="228" spans="1:8" ht="26.25" thickBot="1" x14ac:dyDescent="0.3">
      <c r="A228" s="201" t="s">
        <v>161</v>
      </c>
      <c r="B228" s="202" t="s">
        <v>162</v>
      </c>
      <c r="C228" s="228">
        <v>50000000</v>
      </c>
      <c r="D228" s="229"/>
      <c r="E228" s="92">
        <v>12000000</v>
      </c>
      <c r="F228" s="92">
        <v>7500000</v>
      </c>
      <c r="G228" s="92">
        <v>5000000</v>
      </c>
      <c r="H228" s="92">
        <v>5000000</v>
      </c>
    </row>
    <row r="229" spans="1:8" ht="15.75" thickBot="1" x14ac:dyDescent="0.3">
      <c r="A229" s="221" t="s">
        <v>136</v>
      </c>
      <c r="B229" s="222"/>
      <c r="C229" s="222"/>
      <c r="D229" s="223"/>
      <c r="E229" s="124">
        <v>392400000</v>
      </c>
      <c r="F229" s="124">
        <v>346500000</v>
      </c>
      <c r="G229" s="124">
        <v>356000000</v>
      </c>
      <c r="H229" s="124">
        <v>359500000</v>
      </c>
    </row>
    <row r="230" spans="1:8" ht="15.75" x14ac:dyDescent="0.25">
      <c r="A230" s="44"/>
      <c r="B230" s="128"/>
      <c r="C230" s="128"/>
      <c r="D230" s="128"/>
      <c r="E230" s="129"/>
      <c r="F230" s="129"/>
      <c r="G230" s="129"/>
      <c r="H230" s="129"/>
    </row>
    <row r="231" spans="1:8" ht="15.75" x14ac:dyDescent="0.25">
      <c r="A231" s="127" t="s">
        <v>163</v>
      </c>
      <c r="B231" s="128"/>
      <c r="C231" s="128"/>
      <c r="D231" s="128"/>
      <c r="E231" s="129"/>
      <c r="F231" s="129"/>
      <c r="G231" s="129"/>
      <c r="H231" s="129"/>
    </row>
    <row r="232" spans="1:8" ht="15.75" x14ac:dyDescent="0.25">
      <c r="A232" s="4"/>
      <c r="B232" s="5"/>
      <c r="C232" s="5"/>
      <c r="D232" s="5"/>
      <c r="E232" s="6"/>
      <c r="F232" s="7"/>
      <c r="G232" s="7"/>
      <c r="H232" s="203" t="s">
        <v>1</v>
      </c>
    </row>
    <row r="233" spans="1:8" x14ac:dyDescent="0.25">
      <c r="A233" s="230" t="s">
        <v>12</v>
      </c>
      <c r="B233" s="230"/>
      <c r="C233" s="230"/>
      <c r="D233" s="230"/>
      <c r="E233" s="48">
        <v>30600000</v>
      </c>
      <c r="F233" s="48">
        <v>29100000</v>
      </c>
      <c r="G233" s="48">
        <v>29500000</v>
      </c>
      <c r="H233" s="48">
        <v>29900000</v>
      </c>
    </row>
    <row r="234" spans="1:8" x14ac:dyDescent="0.25">
      <c r="A234" s="68">
        <v>21</v>
      </c>
      <c r="B234" s="69" t="s">
        <v>35</v>
      </c>
      <c r="C234" s="69"/>
      <c r="D234" s="70"/>
      <c r="E234" s="71">
        <v>18025000</v>
      </c>
      <c r="F234" s="71">
        <v>20520000</v>
      </c>
      <c r="G234" s="71">
        <v>20920000</v>
      </c>
      <c r="H234" s="71">
        <v>21320000</v>
      </c>
    </row>
    <row r="235" spans="1:8" x14ac:dyDescent="0.25">
      <c r="A235" s="73">
        <v>21110</v>
      </c>
      <c r="B235" s="116" t="s">
        <v>36</v>
      </c>
      <c r="C235" s="231" t="s">
        <v>28</v>
      </c>
      <c r="D235" s="233" t="s">
        <v>29</v>
      </c>
      <c r="E235" s="76">
        <v>16730000</v>
      </c>
      <c r="F235" s="76">
        <v>18710000</v>
      </c>
      <c r="G235" s="76">
        <v>19110000</v>
      </c>
      <c r="H235" s="76">
        <v>19510000</v>
      </c>
    </row>
    <row r="236" spans="1:8" x14ac:dyDescent="0.25">
      <c r="A236" s="204" t="s">
        <v>37</v>
      </c>
      <c r="B236" s="167" t="s">
        <v>38</v>
      </c>
      <c r="C236" s="232"/>
      <c r="D236" s="234"/>
      <c r="E236" s="79">
        <v>14325000</v>
      </c>
      <c r="F236" s="79">
        <v>16030000</v>
      </c>
      <c r="G236" s="79">
        <v>16330000</v>
      </c>
      <c r="H236" s="79">
        <v>16640000</v>
      </c>
    </row>
    <row r="237" spans="1:8" ht="25.5" x14ac:dyDescent="0.25">
      <c r="A237" s="133" t="s">
        <v>32</v>
      </c>
      <c r="B237" s="205" t="s">
        <v>164</v>
      </c>
      <c r="C237" s="168">
        <v>1</v>
      </c>
      <c r="D237" s="206">
        <v>1</v>
      </c>
      <c r="E237" s="92">
        <v>734000</v>
      </c>
      <c r="F237" s="92">
        <v>746000</v>
      </c>
      <c r="G237" s="92">
        <v>767000</v>
      </c>
      <c r="H237" s="92">
        <v>789000</v>
      </c>
    </row>
    <row r="238" spans="1:8" ht="25.5" x14ac:dyDescent="0.25">
      <c r="A238" s="133" t="s">
        <v>40</v>
      </c>
      <c r="B238" s="205" t="s">
        <v>165</v>
      </c>
      <c r="C238" s="168">
        <v>1</v>
      </c>
      <c r="D238" s="169">
        <v>1</v>
      </c>
      <c r="E238" s="92">
        <v>422000</v>
      </c>
      <c r="F238" s="92">
        <v>638000</v>
      </c>
      <c r="G238" s="92">
        <v>658000</v>
      </c>
      <c r="H238" s="92">
        <v>677000</v>
      </c>
    </row>
    <row r="239" spans="1:8" ht="25.5" x14ac:dyDescent="0.25">
      <c r="A239" s="133" t="s">
        <v>42</v>
      </c>
      <c r="B239" s="205" t="s">
        <v>166</v>
      </c>
      <c r="C239" s="168">
        <v>6</v>
      </c>
      <c r="D239" s="169">
        <v>6</v>
      </c>
      <c r="E239" s="92">
        <v>2849000</v>
      </c>
      <c r="F239" s="92">
        <v>2940000</v>
      </c>
      <c r="G239" s="92">
        <v>2988000</v>
      </c>
      <c r="H239" s="92">
        <v>3038000</v>
      </c>
    </row>
    <row r="240" spans="1:8" ht="38.25" x14ac:dyDescent="0.25">
      <c r="A240" s="133" t="s">
        <v>44</v>
      </c>
      <c r="B240" s="205" t="s">
        <v>167</v>
      </c>
      <c r="C240" s="168">
        <v>33</v>
      </c>
      <c r="D240" s="169">
        <v>35</v>
      </c>
      <c r="E240" s="92">
        <v>8975000</v>
      </c>
      <c r="F240" s="92">
        <v>10192000</v>
      </c>
      <c r="G240" s="92">
        <v>10364000</v>
      </c>
      <c r="H240" s="92">
        <v>10561000</v>
      </c>
    </row>
    <row r="241" spans="1:8" x14ac:dyDescent="0.25">
      <c r="A241" s="133" t="s">
        <v>46</v>
      </c>
      <c r="B241" s="205" t="s">
        <v>138</v>
      </c>
      <c r="C241" s="168">
        <v>2</v>
      </c>
      <c r="D241" s="169">
        <v>2</v>
      </c>
      <c r="E241" s="92">
        <v>525000</v>
      </c>
      <c r="F241" s="92">
        <v>566000</v>
      </c>
      <c r="G241" s="92">
        <v>587000</v>
      </c>
      <c r="H241" s="92">
        <v>589000</v>
      </c>
    </row>
    <row r="242" spans="1:8" x14ac:dyDescent="0.25">
      <c r="A242" s="133" t="s">
        <v>48</v>
      </c>
      <c r="B242" s="205" t="s">
        <v>67</v>
      </c>
      <c r="C242" s="168">
        <v>3</v>
      </c>
      <c r="D242" s="169">
        <v>3</v>
      </c>
      <c r="E242" s="92">
        <v>664000</v>
      </c>
      <c r="F242" s="92">
        <v>787000</v>
      </c>
      <c r="G242" s="92">
        <v>803000</v>
      </c>
      <c r="H242" s="92">
        <v>819000</v>
      </c>
    </row>
    <row r="243" spans="1:8" ht="25.5" x14ac:dyDescent="0.25">
      <c r="A243" s="133" t="s">
        <v>50</v>
      </c>
      <c r="B243" s="205" t="s">
        <v>71</v>
      </c>
      <c r="C243" s="168">
        <v>1</v>
      </c>
      <c r="D243" s="169">
        <v>1</v>
      </c>
      <c r="E243" s="92">
        <v>156000</v>
      </c>
      <c r="F243" s="92">
        <v>161000</v>
      </c>
      <c r="G243" s="92">
        <v>163000</v>
      </c>
      <c r="H243" s="92">
        <v>167000</v>
      </c>
    </row>
    <row r="244" spans="1:8" x14ac:dyDescent="0.25">
      <c r="A244" s="143"/>
      <c r="B244" s="207" t="s">
        <v>34</v>
      </c>
      <c r="C244" s="208">
        <v>47</v>
      </c>
      <c r="D244" s="209">
        <v>49</v>
      </c>
      <c r="E244" s="147"/>
      <c r="F244" s="97"/>
      <c r="G244" s="97"/>
      <c r="H244" s="97"/>
    </row>
    <row r="245" spans="1:8" x14ac:dyDescent="0.25">
      <c r="A245" s="148" t="s">
        <v>78</v>
      </c>
      <c r="B245" s="210" t="s">
        <v>128</v>
      </c>
      <c r="C245" s="149"/>
      <c r="D245" s="150"/>
      <c r="E245" s="151">
        <v>105000</v>
      </c>
      <c r="F245" s="151">
        <v>270000</v>
      </c>
      <c r="G245" s="151">
        <v>270000</v>
      </c>
      <c r="H245" s="151">
        <v>270000</v>
      </c>
    </row>
    <row r="246" spans="1:8" x14ac:dyDescent="0.25">
      <c r="A246" s="77" t="s">
        <v>80</v>
      </c>
      <c r="B246" s="83" t="s">
        <v>81</v>
      </c>
      <c r="C246" s="89"/>
      <c r="D246" s="91"/>
      <c r="E246" s="92">
        <v>750000</v>
      </c>
      <c r="F246" s="92">
        <v>700000</v>
      </c>
      <c r="G246" s="92">
        <v>700000</v>
      </c>
      <c r="H246" s="92">
        <v>700000</v>
      </c>
    </row>
    <row r="247" spans="1:8" x14ac:dyDescent="0.25">
      <c r="A247" s="77" t="s">
        <v>84</v>
      </c>
      <c r="B247" s="83" t="s">
        <v>85</v>
      </c>
      <c r="C247" s="89"/>
      <c r="D247" s="91"/>
      <c r="E247" s="92">
        <v>350000</v>
      </c>
      <c r="F247" s="92">
        <v>400000</v>
      </c>
      <c r="G247" s="92">
        <v>450000</v>
      </c>
      <c r="H247" s="92">
        <v>500000</v>
      </c>
    </row>
    <row r="248" spans="1:8" x14ac:dyDescent="0.25">
      <c r="A248" s="77" t="s">
        <v>86</v>
      </c>
      <c r="B248" s="83" t="s">
        <v>87</v>
      </c>
      <c r="C248" s="89"/>
      <c r="D248" s="91"/>
      <c r="E248" s="92">
        <v>1200000</v>
      </c>
      <c r="F248" s="92">
        <v>1310000</v>
      </c>
      <c r="G248" s="92">
        <v>1360000</v>
      </c>
      <c r="H248" s="92">
        <v>1400000</v>
      </c>
    </row>
    <row r="249" spans="1:8" x14ac:dyDescent="0.25">
      <c r="A249" s="73">
        <v>21111</v>
      </c>
      <c r="B249" s="152" t="s">
        <v>90</v>
      </c>
      <c r="C249" s="153"/>
      <c r="D249" s="198"/>
      <c r="E249" s="76">
        <v>1070000</v>
      </c>
      <c r="F249" s="76">
        <v>1570000</v>
      </c>
      <c r="G249" s="76">
        <v>1570000</v>
      </c>
      <c r="H249" s="76">
        <v>1570000</v>
      </c>
    </row>
    <row r="250" spans="1:8" x14ac:dyDescent="0.25">
      <c r="A250" s="77" t="s">
        <v>78</v>
      </c>
      <c r="B250" s="83" t="s">
        <v>92</v>
      </c>
      <c r="C250" s="89"/>
      <c r="D250" s="91"/>
      <c r="E250" s="92">
        <v>1000000</v>
      </c>
      <c r="F250" s="92">
        <v>1500000</v>
      </c>
      <c r="G250" s="92">
        <v>1500000</v>
      </c>
      <c r="H250" s="92">
        <v>1500000</v>
      </c>
    </row>
    <row r="251" spans="1:8" x14ac:dyDescent="0.25">
      <c r="A251" s="77" t="s">
        <v>93</v>
      </c>
      <c r="B251" s="83" t="s">
        <v>94</v>
      </c>
      <c r="C251" s="89"/>
      <c r="D251" s="91"/>
      <c r="E251" s="92">
        <v>60000</v>
      </c>
      <c r="F251" s="92">
        <v>60000</v>
      </c>
      <c r="G251" s="92">
        <v>60000</v>
      </c>
      <c r="H251" s="92">
        <v>60000</v>
      </c>
    </row>
    <row r="252" spans="1:8" x14ac:dyDescent="0.25">
      <c r="A252" s="77" t="s">
        <v>95</v>
      </c>
      <c r="B252" s="83" t="s">
        <v>96</v>
      </c>
      <c r="C252" s="89"/>
      <c r="D252" s="91"/>
      <c r="E252" s="92">
        <v>10000</v>
      </c>
      <c r="F252" s="92">
        <v>10000</v>
      </c>
      <c r="G252" s="92">
        <v>10000</v>
      </c>
      <c r="H252" s="92">
        <v>10000</v>
      </c>
    </row>
    <row r="253" spans="1:8" x14ac:dyDescent="0.25">
      <c r="A253" s="73">
        <v>21210</v>
      </c>
      <c r="B253" s="116" t="s">
        <v>97</v>
      </c>
      <c r="C253" s="74"/>
      <c r="D253" s="93"/>
      <c r="E253" s="92">
        <v>225000</v>
      </c>
      <c r="F253" s="92">
        <v>240000</v>
      </c>
      <c r="G253" s="92">
        <v>240000</v>
      </c>
      <c r="H253" s="92">
        <v>240000</v>
      </c>
    </row>
    <row r="254" spans="1:8" x14ac:dyDescent="0.25">
      <c r="A254" s="68">
        <v>22</v>
      </c>
      <c r="B254" s="69" t="s">
        <v>98</v>
      </c>
      <c r="C254" s="69"/>
      <c r="D254" s="70"/>
      <c r="E254" s="71">
        <v>12575000</v>
      </c>
      <c r="F254" s="71">
        <v>8580000</v>
      </c>
      <c r="G254" s="71">
        <v>8580000</v>
      </c>
      <c r="H254" s="71">
        <v>8580000</v>
      </c>
    </row>
    <row r="255" spans="1:8" x14ac:dyDescent="0.25">
      <c r="A255" s="73">
        <v>22040</v>
      </c>
      <c r="B255" s="156" t="s">
        <v>129</v>
      </c>
      <c r="C255" s="104"/>
      <c r="D255" s="105"/>
      <c r="E255" s="76">
        <v>150000</v>
      </c>
      <c r="F255" s="76">
        <v>150000</v>
      </c>
      <c r="G255" s="76">
        <v>150000</v>
      </c>
      <c r="H255" s="76">
        <v>150000</v>
      </c>
    </row>
    <row r="256" spans="1:8" x14ac:dyDescent="0.25">
      <c r="A256" s="73">
        <v>22050</v>
      </c>
      <c r="B256" s="156" t="s">
        <v>103</v>
      </c>
      <c r="C256" s="104"/>
      <c r="D256" s="105"/>
      <c r="E256" s="76">
        <v>50000</v>
      </c>
      <c r="F256" s="76">
        <v>50000</v>
      </c>
      <c r="G256" s="76">
        <v>50000</v>
      </c>
      <c r="H256" s="76">
        <v>50000</v>
      </c>
    </row>
    <row r="257" spans="1:8" x14ac:dyDescent="0.25">
      <c r="A257" s="73">
        <v>22060</v>
      </c>
      <c r="B257" s="156" t="s">
        <v>104</v>
      </c>
      <c r="C257" s="104"/>
      <c r="D257" s="105"/>
      <c r="E257" s="76">
        <v>75000</v>
      </c>
      <c r="F257" s="76">
        <v>65000</v>
      </c>
      <c r="G257" s="76">
        <v>65000</v>
      </c>
      <c r="H257" s="76">
        <v>65000</v>
      </c>
    </row>
    <row r="258" spans="1:8" x14ac:dyDescent="0.25">
      <c r="A258" s="73">
        <v>22100</v>
      </c>
      <c r="B258" s="156" t="s">
        <v>108</v>
      </c>
      <c r="C258" s="104"/>
      <c r="D258" s="105"/>
      <c r="E258" s="76">
        <v>100000</v>
      </c>
      <c r="F258" s="76">
        <v>90000</v>
      </c>
      <c r="G258" s="76">
        <v>90000</v>
      </c>
      <c r="H258" s="76">
        <v>90000</v>
      </c>
    </row>
    <row r="259" spans="1:8" x14ac:dyDescent="0.25">
      <c r="A259" s="73">
        <v>22900</v>
      </c>
      <c r="B259" s="156" t="s">
        <v>110</v>
      </c>
      <c r="C259" s="104"/>
      <c r="D259" s="105"/>
      <c r="E259" s="76">
        <v>12200000</v>
      </c>
      <c r="F259" s="76">
        <v>8225000</v>
      </c>
      <c r="G259" s="76">
        <v>8225000</v>
      </c>
      <c r="H259" s="76">
        <v>8225000</v>
      </c>
    </row>
    <row r="260" spans="1:8" x14ac:dyDescent="0.25">
      <c r="A260" s="201" t="s">
        <v>168</v>
      </c>
      <c r="B260" s="218" t="s">
        <v>169</v>
      </c>
      <c r="C260" s="219"/>
      <c r="D260" s="220"/>
      <c r="E260" s="92">
        <v>12000000</v>
      </c>
      <c r="F260" s="92">
        <v>8000000</v>
      </c>
      <c r="G260" s="92">
        <v>8000000</v>
      </c>
      <c r="H260" s="92">
        <v>8000000</v>
      </c>
    </row>
    <row r="261" spans="1:8" ht="15.75" thickBot="1" x14ac:dyDescent="0.3">
      <c r="A261" s="217"/>
      <c r="B261" s="211" t="s">
        <v>170</v>
      </c>
      <c r="C261" s="212"/>
      <c r="D261" s="213"/>
      <c r="E261" s="92">
        <f>E259-E260</f>
        <v>200000</v>
      </c>
      <c r="F261" s="92">
        <f>F259-F260</f>
        <v>225000</v>
      </c>
      <c r="G261" s="92">
        <f>G259-G260</f>
        <v>225000</v>
      </c>
      <c r="H261" s="92">
        <f>H259-H260</f>
        <v>225000</v>
      </c>
    </row>
    <row r="262" spans="1:8" ht="15.75" thickBot="1" x14ac:dyDescent="0.3">
      <c r="A262" s="221" t="s">
        <v>136</v>
      </c>
      <c r="B262" s="222"/>
      <c r="C262" s="222"/>
      <c r="D262" s="223"/>
      <c r="E262" s="124">
        <v>30600000</v>
      </c>
      <c r="F262" s="124">
        <v>29100000</v>
      </c>
      <c r="G262" s="124">
        <v>29500000</v>
      </c>
      <c r="H262" s="124">
        <v>29900000</v>
      </c>
    </row>
    <row r="263" spans="1:8" x14ac:dyDescent="0.25">
      <c r="A263" s="214"/>
      <c r="B263" s="166"/>
      <c r="C263" s="166"/>
      <c r="D263" s="166"/>
      <c r="E263" s="215"/>
      <c r="F263" s="215"/>
      <c r="G263" s="215"/>
      <c r="H263" s="215"/>
    </row>
  </sheetData>
  <mergeCells count="57">
    <mergeCell ref="A19:D19"/>
    <mergeCell ref="A3:D3"/>
    <mergeCell ref="A6:D6"/>
    <mergeCell ref="A7:D7"/>
    <mergeCell ref="A9:D9"/>
    <mergeCell ref="A10:D10"/>
    <mergeCell ref="A11:D11"/>
    <mergeCell ref="A13:D13"/>
    <mergeCell ref="A14:D14"/>
    <mergeCell ref="A15:D15"/>
    <mergeCell ref="A16:D16"/>
    <mergeCell ref="A17:D17"/>
    <mergeCell ref="A34:D34"/>
    <mergeCell ref="A20:D20"/>
    <mergeCell ref="A21:D21"/>
    <mergeCell ref="A22:D22"/>
    <mergeCell ref="A24:D24"/>
    <mergeCell ref="A25:D25"/>
    <mergeCell ref="A27:D27"/>
    <mergeCell ref="A28:D28"/>
    <mergeCell ref="A30:D30"/>
    <mergeCell ref="A31:D31"/>
    <mergeCell ref="A32:D32"/>
    <mergeCell ref="A33:D33"/>
    <mergeCell ref="B38:D38"/>
    <mergeCell ref="A39:D39"/>
    <mergeCell ref="C40:C41"/>
    <mergeCell ref="D40:D41"/>
    <mergeCell ref="C46:C47"/>
    <mergeCell ref="D46:D47"/>
    <mergeCell ref="C96:D96"/>
    <mergeCell ref="C98:D98"/>
    <mergeCell ref="A100:D100"/>
    <mergeCell ref="A104:D104"/>
    <mergeCell ref="C106:C107"/>
    <mergeCell ref="D106:D107"/>
    <mergeCell ref="A225:D225"/>
    <mergeCell ref="B141:D141"/>
    <mergeCell ref="A142:D142"/>
    <mergeCell ref="A146:D146"/>
    <mergeCell ref="C148:C149"/>
    <mergeCell ref="D148:D149"/>
    <mergeCell ref="B177:D177"/>
    <mergeCell ref="A180:D180"/>
    <mergeCell ref="A184:D184"/>
    <mergeCell ref="C186:C187"/>
    <mergeCell ref="D186:D187"/>
    <mergeCell ref="B220:D220"/>
    <mergeCell ref="B260:D260"/>
    <mergeCell ref="A262:D262"/>
    <mergeCell ref="C226:D226"/>
    <mergeCell ref="C227:D227"/>
    <mergeCell ref="C228:D228"/>
    <mergeCell ref="A229:D229"/>
    <mergeCell ref="A233:D233"/>
    <mergeCell ref="C235:C236"/>
    <mergeCell ref="D235:D2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damy</cp:lastModifiedBy>
  <dcterms:created xsi:type="dcterms:W3CDTF">2018-07-08T07:58:58Z</dcterms:created>
  <dcterms:modified xsi:type="dcterms:W3CDTF">2018-11-14T07:23:33Z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