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 activeTab="1"/>
  </bookViews>
  <sheets>
    <sheet name="Tab 2.11 (2)" sheetId="3" r:id="rId1"/>
    <sheet name="Tab 2.11" sheetId="2" r:id="rId2"/>
    <sheet name="Tab 23" sheetId="1" r:id="rId3"/>
  </sheets>
  <definedNames>
    <definedName name="_Fill" hidden="1">#REF!</definedName>
    <definedName name="_tbl20" hidden="1">#REF!</definedName>
    <definedName name="a" hidden="1">#REF!</definedName>
    <definedName name="b" hidden="1">#REF!</definedName>
    <definedName name="bal" hidden="1">#REF!</definedName>
    <definedName name="bbb" hidden="1">#REF!</definedName>
    <definedName name="cc" hidden="1">#REF!</definedName>
    <definedName name="cccc" hidden="1">#REF!</definedName>
    <definedName name="_xlnm.Database" localSheetId="1">#REF!</definedName>
    <definedName name="_xlnm.Database" localSheetId="0">#REF!</definedName>
    <definedName name="_xlnm.Database">#REF!</definedName>
    <definedName name="elec" hidden="1">#REF!</definedName>
    <definedName name="energy" hidden="1">#REF!</definedName>
    <definedName name="fg3.4" hidden="1">#REF!</definedName>
    <definedName name="k" hidden="1">#REF!</definedName>
    <definedName name="leena" hidden="1">#REF!</definedName>
    <definedName name="nal" hidden="1">#REF!</definedName>
    <definedName name="nali" hidden="1">#REF!</definedName>
    <definedName name="nm" hidden="1">#REF!</definedName>
    <definedName name="p" hidden="1">#REF!</definedName>
    <definedName name="rain" hidden="1">#REF!</definedName>
    <definedName name="rainl" hidden="1">#REF!</definedName>
    <definedName name="re" hidden="1">#REF!</definedName>
    <definedName name="sul" hidden="1">#REF!</definedName>
    <definedName name="t" hidden="1">#REF!</definedName>
    <definedName name="Test" hidden="1">#REF!</definedName>
    <definedName name="uu" hidden="1">#REF!</definedName>
    <definedName name="ww" hidden="1">#REF!</definedName>
    <definedName name="y" hidden="1">#REF!</definedName>
  </definedNames>
  <calcPr calcId="145621"/>
</workbook>
</file>

<file path=xl/calcChain.xml><?xml version="1.0" encoding="utf-8"?>
<calcChain xmlns="http://schemas.openxmlformats.org/spreadsheetml/2006/main">
  <c r="H12" i="3" l="1"/>
  <c r="G12" i="3"/>
  <c r="F12" i="3"/>
  <c r="D12" i="3"/>
  <c r="C12" i="3"/>
  <c r="B12" i="3"/>
  <c r="I10" i="3"/>
  <c r="E10" i="3"/>
  <c r="I9" i="3"/>
  <c r="E9" i="3"/>
  <c r="I8" i="3"/>
  <c r="E8" i="3"/>
  <c r="I7" i="3"/>
  <c r="E7" i="3"/>
  <c r="I6" i="3"/>
  <c r="I12" i="3" s="1"/>
  <c r="E6" i="3"/>
  <c r="E12" i="3" s="1"/>
  <c r="H13" i="2"/>
  <c r="G13" i="2"/>
  <c r="F13" i="2"/>
  <c r="D13" i="2"/>
  <c r="C13" i="2"/>
  <c r="B13" i="2"/>
  <c r="I11" i="2"/>
  <c r="E11" i="2"/>
  <c r="I10" i="2"/>
  <c r="E10" i="2"/>
  <c r="I9" i="2"/>
  <c r="E9" i="2"/>
  <c r="I8" i="2"/>
  <c r="E8" i="2"/>
  <c r="I7" i="2"/>
  <c r="I13" i="2" s="1"/>
  <c r="E7" i="2"/>
  <c r="E13" i="2" s="1"/>
  <c r="H13" i="1"/>
  <c r="G13" i="1"/>
  <c r="F13" i="1"/>
  <c r="D13" i="1"/>
  <c r="C13" i="1"/>
  <c r="B13" i="1"/>
  <c r="I11" i="1"/>
  <c r="E11" i="1"/>
  <c r="I10" i="1"/>
  <c r="E10" i="1"/>
  <c r="I9" i="1"/>
  <c r="E9" i="1"/>
  <c r="I8" i="1"/>
  <c r="E8" i="1"/>
  <c r="I7" i="1"/>
  <c r="I13" i="1" s="1"/>
  <c r="E7" i="1"/>
  <c r="E13" i="1" s="1"/>
</calcChain>
</file>

<file path=xl/sharedStrings.xml><?xml version="1.0" encoding="utf-8"?>
<sst xmlns="http://schemas.openxmlformats.org/spreadsheetml/2006/main" count="74" uniqueCount="24">
  <si>
    <t>Back to table of content</t>
  </si>
  <si>
    <t>Table 23 -  Number of casualty accidents by severity of accident and light conditions, 2017 - 2018</t>
  </si>
  <si>
    <t>Number</t>
  </si>
  <si>
    <t>Light conditions</t>
  </si>
  <si>
    <r>
      <t xml:space="preserve">2018 </t>
    </r>
    <r>
      <rPr>
        <vertAlign val="superscript"/>
        <sz val="12"/>
        <rFont val="Times New Roman"/>
        <family val="1"/>
      </rPr>
      <t>1</t>
    </r>
  </si>
  <si>
    <t xml:space="preserve">          Severity of accident </t>
  </si>
  <si>
    <t>Fatal</t>
  </si>
  <si>
    <t>Serious</t>
  </si>
  <si>
    <t>Slight</t>
  </si>
  <si>
    <t>Total</t>
  </si>
  <si>
    <t>Day light</t>
  </si>
  <si>
    <t>Dawn / dusk</t>
  </si>
  <si>
    <t>Darkness : street lights present and lit</t>
  </si>
  <si>
    <t>Darkness : street lights present but unlit</t>
  </si>
  <si>
    <t>Darkness : no street lighting</t>
  </si>
  <si>
    <t>Not specified</t>
  </si>
  <si>
    <t xml:space="preserve">   Total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</si>
  <si>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Provisional</t>
    </r>
  </si>
  <si>
    <t xml:space="preserve"> </t>
  </si>
  <si>
    <t>Back to table of contents</t>
  </si>
  <si>
    <t>Table 2.11 -  Number of casualty accidents by severity of accident and light conditions, 2016 - 2017</t>
  </si>
  <si>
    <t>Table 2.11 -  Number of casualty accidents by severity of accident and light conditions, 2014 - 2015</t>
  </si>
  <si>
    <t xml:space="preserve">-   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</si>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</sst>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\ \ "/>
    <numFmt numFmtId="165" formatCode="#,##0\ "/>
    <numFmt numFmtId="166" formatCode="_$0.00_);[Red]\(_$0.00\)"/>
    <numFmt numFmtId="167" formatCode="\-\-\ \ \ \ \ \ "/>
  </numFmts>
  <fonts count="18" x14ac:knownFonts="1">
    <font>
      <sz val="10"/>
      <name val="MS Sans Serif"/>
    </font>
    <font>
      <sz val="11"/>
      <color theme="1"/>
      <name val="Calibri"/>
      <family val="2"/>
      <scheme val="minor"/>
    </font>
    <font>
      <u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</font>
    <font>
      <u/>
      <sz val="12"/>
      <color theme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MS Sans Serif"/>
      <family val="2"/>
    </font>
    <font>
      <sz val="10"/>
      <name val="Tms Rmn"/>
    </font>
    <font>
      <sz val="11"/>
      <name val="Times New Roman"/>
      <family val="1"/>
    </font>
    <font>
      <i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9" fillId="0" borderId="0"/>
    <xf numFmtId="0" fontId="8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0" borderId="0" xfId="1" applyAlignment="1" applyProtection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0" fontId="7" fillId="0" borderId="0" xfId="0" applyFont="1"/>
    <xf numFmtId="0" fontId="3" fillId="0" borderId="7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0" fontId="3" fillId="0" borderId="0" xfId="2" applyFont="1"/>
    <xf numFmtId="0" fontId="3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7" fillId="0" borderId="0" xfId="0" applyFont="1"/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7" fontId="3" fillId="0" borderId="5" xfId="0" quotePrefix="1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18">
    <cellStyle name="Comma 2" xfId="3"/>
    <cellStyle name="Hyperlink" xfId="1" builtinId="8"/>
    <cellStyle name="Hyperlink 2" xfId="4"/>
    <cellStyle name="Hyperlink 3" xfId="5"/>
    <cellStyle name="Hyperlink 4" xfId="6"/>
    <cellStyle name="Normal" xfId="0" builtinId="0"/>
    <cellStyle name="Normal 10 2" xfId="7"/>
    <cellStyle name="Normal 10 3" xfId="8"/>
    <cellStyle name="Normal 13" xfId="9"/>
    <cellStyle name="Normal 14" xfId="10"/>
    <cellStyle name="Normal 2 2" xfId="11"/>
    <cellStyle name="Normal 2 3" xfId="12"/>
    <cellStyle name="Normal 3 2" xfId="13"/>
    <cellStyle name="Normal 3 2 2" xfId="14"/>
    <cellStyle name="Normal 6 2" xfId="15"/>
    <cellStyle name="Normal 8 2" xfId="16"/>
    <cellStyle name="Normal 9 2" xfId="17"/>
    <cellStyle name="Normal_TMUTAB2.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293369</xdr:colOff>
      <xdr:row>1</xdr:row>
      <xdr:rowOff>0</xdr:rowOff>
    </xdr:from>
    <xdr:to>
      <xdr:col>9</xdr:col>
      <xdr:colOff>606511</xdr:colOff>
      <xdr:row>13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694419" y="161925"/>
          <a:ext cx="313142" cy="5905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- 49-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90" zoomScaleNormal="90" workbookViewId="0">
      <selection activeCell="F10" sqref="F10:H10"/>
    </sheetView>
  </sheetViews>
  <sheetFormatPr defaultRowHeight="12.75" x14ac:dyDescent="0.2"/>
  <cols>
    <col min="1" max="1" width="44.5703125" style="57" customWidth="1"/>
    <col min="2" max="9" width="10.85546875" customWidth="1"/>
    <col min="10" max="10" width="10" customWidth="1"/>
    <col min="11" max="11" width="2.7109375" customWidth="1"/>
  </cols>
  <sheetData>
    <row r="1" spans="1:9" s="27" customFormat="1" ht="27.75" customHeight="1" x14ac:dyDescent="0.3">
      <c r="A1" s="25" t="s">
        <v>21</v>
      </c>
      <c r="B1" s="26"/>
      <c r="C1" s="26"/>
      <c r="I1" s="1" t="s">
        <v>19</v>
      </c>
    </row>
    <row r="2" spans="1:9" ht="17.25" customHeight="1" x14ac:dyDescent="0.25">
      <c r="I2" s="28" t="s">
        <v>2</v>
      </c>
    </row>
    <row r="3" spans="1:9" ht="27" customHeight="1" x14ac:dyDescent="0.2">
      <c r="A3" s="60" t="s">
        <v>3</v>
      </c>
      <c r="B3" s="38">
        <v>2014</v>
      </c>
      <c r="C3" s="39"/>
      <c r="D3" s="39"/>
      <c r="E3" s="40"/>
      <c r="F3" s="38">
        <v>2015</v>
      </c>
      <c r="G3" s="39"/>
      <c r="H3" s="39"/>
      <c r="I3" s="40"/>
    </row>
    <row r="4" spans="1:9" ht="27" customHeight="1" x14ac:dyDescent="0.2">
      <c r="A4" s="61"/>
      <c r="B4" s="39" t="s">
        <v>5</v>
      </c>
      <c r="C4" s="39"/>
      <c r="D4" s="39"/>
      <c r="E4" s="40"/>
      <c r="F4" s="39" t="s">
        <v>5</v>
      </c>
      <c r="G4" s="39"/>
      <c r="H4" s="39"/>
      <c r="I4" s="40"/>
    </row>
    <row r="5" spans="1:9" ht="27" customHeight="1" x14ac:dyDescent="0.2">
      <c r="A5" s="62"/>
      <c r="B5" s="29" t="s">
        <v>6</v>
      </c>
      <c r="C5" s="29" t="s">
        <v>7</v>
      </c>
      <c r="D5" s="8" t="s">
        <v>8</v>
      </c>
      <c r="E5" s="8" t="s">
        <v>9</v>
      </c>
      <c r="F5" s="29" t="s">
        <v>6</v>
      </c>
      <c r="G5" s="29" t="s">
        <v>7</v>
      </c>
      <c r="H5" s="8" t="s">
        <v>8</v>
      </c>
      <c r="I5" s="8" t="s">
        <v>9</v>
      </c>
    </row>
    <row r="6" spans="1:9" s="51" customFormat="1" ht="30.75" customHeight="1" x14ac:dyDescent="0.2">
      <c r="A6" s="56" t="s">
        <v>10</v>
      </c>
      <c r="B6" s="47">
        <v>56</v>
      </c>
      <c r="C6" s="48">
        <v>252</v>
      </c>
      <c r="D6" s="49">
        <v>1319</v>
      </c>
      <c r="E6" s="50">
        <f>SUM(B6:D6)</f>
        <v>1627</v>
      </c>
      <c r="F6" s="47">
        <v>59</v>
      </c>
      <c r="G6" s="48">
        <v>253</v>
      </c>
      <c r="H6" s="49">
        <v>1352</v>
      </c>
      <c r="I6" s="50">
        <f>SUM(F6:H6)</f>
        <v>1664</v>
      </c>
    </row>
    <row r="7" spans="1:9" s="51" customFormat="1" ht="30.75" customHeight="1" x14ac:dyDescent="0.2">
      <c r="A7" s="58" t="s">
        <v>11</v>
      </c>
      <c r="B7" s="52">
        <v>15</v>
      </c>
      <c r="C7" s="49">
        <v>29</v>
      </c>
      <c r="D7" s="49">
        <v>183</v>
      </c>
      <c r="E7" s="50">
        <f>SUM(B7:D7)</f>
        <v>227</v>
      </c>
      <c r="F7" s="52">
        <v>10</v>
      </c>
      <c r="G7" s="49">
        <v>54</v>
      </c>
      <c r="H7" s="49">
        <v>237</v>
      </c>
      <c r="I7" s="50">
        <f>SUM(F7:H7)</f>
        <v>301</v>
      </c>
    </row>
    <row r="8" spans="1:9" s="51" customFormat="1" ht="30.75" customHeight="1" x14ac:dyDescent="0.2">
      <c r="A8" s="58" t="s">
        <v>12</v>
      </c>
      <c r="B8" s="52">
        <v>37</v>
      </c>
      <c r="C8" s="49">
        <v>104</v>
      </c>
      <c r="D8" s="49">
        <v>397</v>
      </c>
      <c r="E8" s="50">
        <f>SUM(B8:D8)</f>
        <v>538</v>
      </c>
      <c r="F8" s="52">
        <v>35</v>
      </c>
      <c r="G8" s="49">
        <v>125</v>
      </c>
      <c r="H8" s="49">
        <v>404</v>
      </c>
      <c r="I8" s="50">
        <f>SUM(F8:H8)</f>
        <v>564</v>
      </c>
    </row>
    <row r="9" spans="1:9" s="51" customFormat="1" ht="30.75" customHeight="1" x14ac:dyDescent="0.2">
      <c r="A9" s="58" t="s">
        <v>13</v>
      </c>
      <c r="B9" s="53">
        <v>4</v>
      </c>
      <c r="C9" s="49">
        <v>7</v>
      </c>
      <c r="D9" s="49">
        <v>23</v>
      </c>
      <c r="E9" s="50">
        <f>SUM(B9:D9)</f>
        <v>34</v>
      </c>
      <c r="F9" s="53">
        <v>6</v>
      </c>
      <c r="G9" s="49">
        <v>13</v>
      </c>
      <c r="H9" s="49">
        <v>40</v>
      </c>
      <c r="I9" s="50">
        <f>SUM(F9:H9)</f>
        <v>59</v>
      </c>
    </row>
    <row r="10" spans="1:9" s="51" customFormat="1" ht="30.75" customHeight="1" x14ac:dyDescent="0.2">
      <c r="A10" s="58" t="s">
        <v>14</v>
      </c>
      <c r="B10" s="53">
        <v>13</v>
      </c>
      <c r="C10" s="49">
        <v>33</v>
      </c>
      <c r="D10" s="49">
        <v>121</v>
      </c>
      <c r="E10" s="50">
        <f>SUM(B10:D10)</f>
        <v>167</v>
      </c>
      <c r="F10" s="53">
        <v>17</v>
      </c>
      <c r="G10" s="49">
        <v>23</v>
      </c>
      <c r="H10" s="49">
        <v>115</v>
      </c>
      <c r="I10" s="50">
        <f>SUM(F10:H10)</f>
        <v>155</v>
      </c>
    </row>
    <row r="11" spans="1:9" s="55" customFormat="1" ht="30.75" customHeight="1" x14ac:dyDescent="0.2">
      <c r="A11" s="59" t="s">
        <v>15</v>
      </c>
      <c r="B11" s="54" t="s">
        <v>22</v>
      </c>
      <c r="C11" s="54" t="s">
        <v>22</v>
      </c>
      <c r="D11" s="54" t="s">
        <v>22</v>
      </c>
      <c r="E11" s="54" t="s">
        <v>23</v>
      </c>
      <c r="F11" s="54" t="s">
        <v>22</v>
      </c>
      <c r="G11" s="54" t="s">
        <v>22</v>
      </c>
      <c r="H11" s="54" t="s">
        <v>22</v>
      </c>
      <c r="I11" s="54" t="s">
        <v>23</v>
      </c>
    </row>
    <row r="12" spans="1:9" ht="30" customHeight="1" x14ac:dyDescent="0.2">
      <c r="A12" s="34" t="s">
        <v>16</v>
      </c>
      <c r="B12" s="21">
        <f t="shared" ref="B12:I12" si="0">SUM(B6:B11)</f>
        <v>125</v>
      </c>
      <c r="C12" s="21">
        <f t="shared" si="0"/>
        <v>425</v>
      </c>
      <c r="D12" s="21">
        <f t="shared" si="0"/>
        <v>2043</v>
      </c>
      <c r="E12" s="22">
        <f t="shared" si="0"/>
        <v>2593</v>
      </c>
      <c r="F12" s="21">
        <f t="shared" si="0"/>
        <v>127</v>
      </c>
      <c r="G12" s="21">
        <f t="shared" si="0"/>
        <v>468</v>
      </c>
      <c r="H12" s="21">
        <f t="shared" si="0"/>
        <v>2148</v>
      </c>
      <c r="I12" s="22">
        <f t="shared" si="0"/>
        <v>2743</v>
      </c>
    </row>
  </sheetData>
  <mergeCells count="5">
    <mergeCell ref="A3:A5"/>
    <mergeCell ref="B3:E3"/>
    <mergeCell ref="F3:I3"/>
    <mergeCell ref="B4:E4"/>
    <mergeCell ref="F4:I4"/>
  </mergeCells>
  <hyperlinks>
    <hyperlink ref="I1" location="'Table of contents'!A1" display="Back to table of contents"/>
  </hyperlinks>
  <pageMargins left="0.74803149606299213" right="0" top="0.74803149606299213" bottom="0.74803149606299213" header="0.11811023622047245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90" zoomScaleNormal="90" workbookViewId="0">
      <selection activeCell="B7" sqref="B7:D7"/>
    </sheetView>
  </sheetViews>
  <sheetFormatPr defaultRowHeight="12.75" x14ac:dyDescent="0.2"/>
  <cols>
    <col min="1" max="1" width="40.28515625" customWidth="1"/>
    <col min="2" max="9" width="10.7109375" customWidth="1"/>
    <col min="10" max="10" width="10" customWidth="1"/>
    <col min="11" max="11" width="2.7109375" customWidth="1"/>
  </cols>
  <sheetData>
    <row r="1" spans="1:9" x14ac:dyDescent="0.2">
      <c r="A1" s="1" t="s">
        <v>19</v>
      </c>
    </row>
    <row r="2" spans="1:9" s="27" customFormat="1" ht="27.75" customHeight="1" x14ac:dyDescent="0.3">
      <c r="A2" s="25" t="s">
        <v>20</v>
      </c>
      <c r="B2" s="26"/>
      <c r="C2" s="26"/>
    </row>
    <row r="3" spans="1:9" ht="17.25" customHeight="1" x14ac:dyDescent="0.25">
      <c r="I3" s="28" t="s">
        <v>2</v>
      </c>
    </row>
    <row r="4" spans="1:9" ht="42" customHeight="1" x14ac:dyDescent="0.2">
      <c r="A4" s="35" t="s">
        <v>3</v>
      </c>
      <c r="B4" s="38">
        <v>2016</v>
      </c>
      <c r="C4" s="39"/>
      <c r="D4" s="39"/>
      <c r="E4" s="40"/>
      <c r="F4" s="38">
        <v>2017</v>
      </c>
      <c r="G4" s="39"/>
      <c r="H4" s="39"/>
      <c r="I4" s="40"/>
    </row>
    <row r="5" spans="1:9" ht="42" customHeight="1" x14ac:dyDescent="0.2">
      <c r="A5" s="36"/>
      <c r="B5" s="39" t="s">
        <v>5</v>
      </c>
      <c r="C5" s="39"/>
      <c r="D5" s="39"/>
      <c r="E5" s="40"/>
      <c r="F5" s="39" t="s">
        <v>5</v>
      </c>
      <c r="G5" s="39"/>
      <c r="H5" s="39"/>
      <c r="I5" s="40"/>
    </row>
    <row r="6" spans="1:9" ht="42" customHeight="1" x14ac:dyDescent="0.2">
      <c r="A6" s="37"/>
      <c r="B6" s="29" t="s">
        <v>6</v>
      </c>
      <c r="C6" s="29" t="s">
        <v>7</v>
      </c>
      <c r="D6" s="8" t="s">
        <v>8</v>
      </c>
      <c r="E6" s="8" t="s">
        <v>9</v>
      </c>
      <c r="F6" s="29" t="s">
        <v>6</v>
      </c>
      <c r="G6" s="29" t="s">
        <v>7</v>
      </c>
      <c r="H6" s="8" t="s">
        <v>8</v>
      </c>
      <c r="I6" s="8" t="s">
        <v>9</v>
      </c>
    </row>
    <row r="7" spans="1:9" ht="42" customHeight="1" x14ac:dyDescent="0.2">
      <c r="A7" s="30" t="s">
        <v>10</v>
      </c>
      <c r="B7" s="10">
        <v>57</v>
      </c>
      <c r="C7" s="11">
        <v>240</v>
      </c>
      <c r="D7" s="12">
        <v>1425</v>
      </c>
      <c r="E7" s="13">
        <f>SUM(B7:D7)</f>
        <v>1722</v>
      </c>
      <c r="F7" s="10">
        <v>72</v>
      </c>
      <c r="G7" s="11">
        <v>267</v>
      </c>
      <c r="H7" s="12">
        <v>1615</v>
      </c>
      <c r="I7" s="13">
        <f>SUM(F7:H7)</f>
        <v>1954</v>
      </c>
    </row>
    <row r="8" spans="1:9" ht="42" customHeight="1" x14ac:dyDescent="0.2">
      <c r="A8" s="31" t="s">
        <v>11</v>
      </c>
      <c r="B8" s="15">
        <v>8</v>
      </c>
      <c r="C8" s="12">
        <v>31</v>
      </c>
      <c r="D8" s="12">
        <v>214</v>
      </c>
      <c r="E8" s="13">
        <f>SUM(B8:D8)</f>
        <v>253</v>
      </c>
      <c r="F8" s="15">
        <v>18</v>
      </c>
      <c r="G8" s="12">
        <v>47</v>
      </c>
      <c r="H8" s="12">
        <v>239</v>
      </c>
      <c r="I8" s="13">
        <f>SUM(F8:H8)</f>
        <v>304</v>
      </c>
    </row>
    <row r="9" spans="1:9" ht="42" customHeight="1" x14ac:dyDescent="0.2">
      <c r="A9" s="31" t="s">
        <v>12</v>
      </c>
      <c r="B9" s="15">
        <v>51</v>
      </c>
      <c r="C9" s="12">
        <v>116</v>
      </c>
      <c r="D9" s="12">
        <v>452</v>
      </c>
      <c r="E9" s="13">
        <f>SUM(B9:D9)</f>
        <v>619</v>
      </c>
      <c r="F9" s="15">
        <v>46</v>
      </c>
      <c r="G9" s="12">
        <v>112</v>
      </c>
      <c r="H9" s="12">
        <v>429</v>
      </c>
      <c r="I9" s="13">
        <f>SUM(F9:H9)</f>
        <v>587</v>
      </c>
    </row>
    <row r="10" spans="1:9" ht="42" customHeight="1" x14ac:dyDescent="0.2">
      <c r="A10" s="31" t="s">
        <v>13</v>
      </c>
      <c r="B10" s="16">
        <v>4</v>
      </c>
      <c r="C10" s="12">
        <v>5</v>
      </c>
      <c r="D10" s="12">
        <v>37</v>
      </c>
      <c r="E10" s="13">
        <f>SUM(B10:D10)</f>
        <v>46</v>
      </c>
      <c r="F10" s="16">
        <v>2</v>
      </c>
      <c r="G10" s="12">
        <v>10</v>
      </c>
      <c r="H10" s="12">
        <v>30</v>
      </c>
      <c r="I10" s="13">
        <f>SUM(F10:H10)</f>
        <v>42</v>
      </c>
    </row>
    <row r="11" spans="1:9" ht="42" customHeight="1" x14ac:dyDescent="0.2">
      <c r="A11" s="31" t="s">
        <v>14</v>
      </c>
      <c r="B11" s="16">
        <v>12</v>
      </c>
      <c r="C11" s="12">
        <v>31</v>
      </c>
      <c r="D11" s="12">
        <v>106</v>
      </c>
      <c r="E11" s="13">
        <f>SUM(B11:D11)</f>
        <v>149</v>
      </c>
      <c r="F11" s="16">
        <v>14</v>
      </c>
      <c r="G11" s="12">
        <v>32</v>
      </c>
      <c r="H11" s="12">
        <v>108</v>
      </c>
      <c r="I11" s="13">
        <f>SUM(F11:H11)</f>
        <v>154</v>
      </c>
    </row>
    <row r="12" spans="1:9" s="33" customFormat="1" ht="42" customHeight="1" x14ac:dyDescent="0.2">
      <c r="A12" s="32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42" customHeight="1" x14ac:dyDescent="0.2">
      <c r="A13" s="34" t="s">
        <v>16</v>
      </c>
      <c r="B13" s="21">
        <f t="shared" ref="B13:I13" si="0">SUM(B7:B12)</f>
        <v>132</v>
      </c>
      <c r="C13" s="21">
        <f t="shared" si="0"/>
        <v>423</v>
      </c>
      <c r="D13" s="21">
        <f t="shared" si="0"/>
        <v>2234</v>
      </c>
      <c r="E13" s="22">
        <f t="shared" si="0"/>
        <v>2789</v>
      </c>
      <c r="F13" s="21">
        <f t="shared" si="0"/>
        <v>152</v>
      </c>
      <c r="G13" s="21">
        <f t="shared" si="0"/>
        <v>468</v>
      </c>
      <c r="H13" s="21">
        <f t="shared" si="0"/>
        <v>2421</v>
      </c>
      <c r="I13" s="22">
        <f t="shared" si="0"/>
        <v>3041</v>
      </c>
    </row>
  </sheetData>
  <mergeCells count="5">
    <mergeCell ref="A4:A6"/>
    <mergeCell ref="B4:E4"/>
    <mergeCell ref="F4:I4"/>
    <mergeCell ref="B5:E5"/>
    <mergeCell ref="F5:I5"/>
  </mergeCells>
  <hyperlinks>
    <hyperlink ref="A1" location="'Table of contents'!A1" display="Back to table of contents"/>
  </hyperlinks>
  <pageMargins left="0.70866141732283472" right="0.23622047244094491" top="0.74803149606299213" bottom="0.74803149606299213" header="0.11811023622047245" footer="0.51181102362204722"/>
  <pageSetup paperSize="9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5.75" x14ac:dyDescent="0.25"/>
  <cols>
    <col min="1" max="1" width="40.140625" style="2" customWidth="1"/>
    <col min="2" max="9" width="11.7109375" style="2" customWidth="1"/>
    <col min="10" max="16384" width="9.140625" style="2"/>
  </cols>
  <sheetData>
    <row r="1" spans="1:9" x14ac:dyDescent="0.25">
      <c r="A1" s="1" t="s">
        <v>0</v>
      </c>
    </row>
    <row r="2" spans="1:9" ht="27.75" customHeight="1" x14ac:dyDescent="0.25">
      <c r="A2" s="3" t="s">
        <v>1</v>
      </c>
      <c r="B2" s="4"/>
      <c r="C2" s="4"/>
    </row>
    <row r="3" spans="1:9" ht="16.5" customHeight="1" x14ac:dyDescent="0.25">
      <c r="I3" s="5" t="s">
        <v>2</v>
      </c>
    </row>
    <row r="4" spans="1:9" ht="34.5" customHeight="1" x14ac:dyDescent="0.25">
      <c r="A4" s="41" t="s">
        <v>3</v>
      </c>
      <c r="B4" s="44">
        <v>2017</v>
      </c>
      <c r="C4" s="45"/>
      <c r="D4" s="45"/>
      <c r="E4" s="46"/>
      <c r="F4" s="44" t="s">
        <v>4</v>
      </c>
      <c r="G4" s="45"/>
      <c r="H4" s="45"/>
      <c r="I4" s="46"/>
    </row>
    <row r="5" spans="1:9" ht="34.5" customHeight="1" x14ac:dyDescent="0.25">
      <c r="A5" s="42"/>
      <c r="B5" s="45" t="s">
        <v>5</v>
      </c>
      <c r="C5" s="45"/>
      <c r="D5" s="45"/>
      <c r="E5" s="46"/>
      <c r="F5" s="45" t="s">
        <v>5</v>
      </c>
      <c r="G5" s="45"/>
      <c r="H5" s="45"/>
      <c r="I5" s="46"/>
    </row>
    <row r="6" spans="1:9" ht="34.5" customHeight="1" x14ac:dyDescent="0.25">
      <c r="A6" s="43"/>
      <c r="B6" s="6" t="s">
        <v>6</v>
      </c>
      <c r="C6" s="6" t="s">
        <v>7</v>
      </c>
      <c r="D6" s="7" t="s">
        <v>8</v>
      </c>
      <c r="E6" s="8" t="s">
        <v>9</v>
      </c>
      <c r="F6" s="6" t="s">
        <v>6</v>
      </c>
      <c r="G6" s="6" t="s">
        <v>7</v>
      </c>
      <c r="H6" s="7" t="s">
        <v>8</v>
      </c>
      <c r="I6" s="8" t="s">
        <v>9</v>
      </c>
    </row>
    <row r="7" spans="1:9" ht="43.5" customHeight="1" x14ac:dyDescent="0.25">
      <c r="A7" s="9" t="s">
        <v>10</v>
      </c>
      <c r="B7" s="10">
        <v>72</v>
      </c>
      <c r="C7" s="11">
        <v>267</v>
      </c>
      <c r="D7" s="12">
        <v>1615</v>
      </c>
      <c r="E7" s="13">
        <f>SUM(B7:D7)</f>
        <v>1954</v>
      </c>
      <c r="F7" s="10">
        <v>63</v>
      </c>
      <c r="G7" s="11">
        <v>277</v>
      </c>
      <c r="H7" s="12">
        <v>1382</v>
      </c>
      <c r="I7" s="13">
        <f>SUM(F7:H7)</f>
        <v>1722</v>
      </c>
    </row>
    <row r="8" spans="1:9" ht="43.5" customHeight="1" x14ac:dyDescent="0.25">
      <c r="A8" s="14" t="s">
        <v>11</v>
      </c>
      <c r="B8" s="15">
        <v>18</v>
      </c>
      <c r="C8" s="12">
        <v>47</v>
      </c>
      <c r="D8" s="12">
        <v>239</v>
      </c>
      <c r="E8" s="13">
        <f>SUM(B8:D8)</f>
        <v>304</v>
      </c>
      <c r="F8" s="15">
        <v>16</v>
      </c>
      <c r="G8" s="12">
        <v>50</v>
      </c>
      <c r="H8" s="12">
        <v>203</v>
      </c>
      <c r="I8" s="13">
        <f>SUM(F8:H8)</f>
        <v>269</v>
      </c>
    </row>
    <row r="9" spans="1:9" ht="43.5" customHeight="1" x14ac:dyDescent="0.25">
      <c r="A9" s="14" t="s">
        <v>12</v>
      </c>
      <c r="B9" s="15">
        <v>46</v>
      </c>
      <c r="C9" s="12">
        <v>112</v>
      </c>
      <c r="D9" s="12">
        <v>429</v>
      </c>
      <c r="E9" s="13">
        <f>SUM(B9:D9)</f>
        <v>587</v>
      </c>
      <c r="F9" s="15">
        <v>40</v>
      </c>
      <c r="G9" s="12">
        <v>117</v>
      </c>
      <c r="H9" s="12">
        <v>365</v>
      </c>
      <c r="I9" s="13">
        <f>SUM(F9:H9)</f>
        <v>522</v>
      </c>
    </row>
    <row r="10" spans="1:9" ht="43.5" customHeight="1" x14ac:dyDescent="0.25">
      <c r="A10" s="14" t="s">
        <v>13</v>
      </c>
      <c r="B10" s="16">
        <v>2</v>
      </c>
      <c r="C10" s="12">
        <v>10</v>
      </c>
      <c r="D10" s="12">
        <v>30</v>
      </c>
      <c r="E10" s="13">
        <f>SUM(B10:D10)</f>
        <v>42</v>
      </c>
      <c r="F10" s="16">
        <v>2</v>
      </c>
      <c r="G10" s="12">
        <v>10</v>
      </c>
      <c r="H10" s="12">
        <v>26</v>
      </c>
      <c r="I10" s="13">
        <f>SUM(F10:H10)</f>
        <v>38</v>
      </c>
    </row>
    <row r="11" spans="1:9" ht="43.5" customHeight="1" x14ac:dyDescent="0.25">
      <c r="A11" s="14" t="s">
        <v>14</v>
      </c>
      <c r="B11" s="16">
        <v>14</v>
      </c>
      <c r="C11" s="12">
        <v>32</v>
      </c>
      <c r="D11" s="12">
        <v>108</v>
      </c>
      <c r="E11" s="13">
        <f>SUM(B11:D11)</f>
        <v>154</v>
      </c>
      <c r="F11" s="16">
        <v>11</v>
      </c>
      <c r="G11" s="12">
        <v>33</v>
      </c>
      <c r="H11" s="12">
        <v>91</v>
      </c>
      <c r="I11" s="13">
        <f>SUM(F11:H11)</f>
        <v>135</v>
      </c>
    </row>
    <row r="12" spans="1:9" s="19" customFormat="1" ht="43.5" customHeight="1" x14ac:dyDescent="0.25">
      <c r="A12" s="17" t="s">
        <v>15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43.5" customHeight="1" x14ac:dyDescent="0.25">
      <c r="A13" s="20" t="s">
        <v>16</v>
      </c>
      <c r="B13" s="21">
        <f t="shared" ref="B13:I13" si="0">SUM(B7:B12)</f>
        <v>152</v>
      </c>
      <c r="C13" s="21">
        <f t="shared" si="0"/>
        <v>468</v>
      </c>
      <c r="D13" s="21">
        <f t="shared" si="0"/>
        <v>2421</v>
      </c>
      <c r="E13" s="22">
        <f t="shared" si="0"/>
        <v>3041</v>
      </c>
      <c r="F13" s="21">
        <f t="shared" si="0"/>
        <v>132</v>
      </c>
      <c r="G13" s="21">
        <f t="shared" si="0"/>
        <v>487</v>
      </c>
      <c r="H13" s="21">
        <f t="shared" si="0"/>
        <v>2067</v>
      </c>
      <c r="I13" s="22">
        <f t="shared" si="0"/>
        <v>2686</v>
      </c>
    </row>
    <row r="14" spans="1:9" ht="24.75" customHeight="1" x14ac:dyDescent="0.25">
      <c r="A14" s="23" t="s">
        <v>17</v>
      </c>
    </row>
    <row r="15" spans="1:9" x14ac:dyDescent="0.25">
      <c r="A15" s="24" t="s">
        <v>18</v>
      </c>
    </row>
  </sheetData>
  <mergeCells count="5">
    <mergeCell ref="A4:A6"/>
    <mergeCell ref="B4:E4"/>
    <mergeCell ref="F4:I4"/>
    <mergeCell ref="B5:E5"/>
    <mergeCell ref="F5:I5"/>
  </mergeCells>
  <hyperlinks>
    <hyperlink ref="A1" location="CONTENT!A1" display="Back to table of content"/>
  </hyperlinks>
  <pageMargins left="0.75" right="0.23622047244094499" top="0.74803149606299202" bottom="0.74803149606299202" header="0.118110236220472" footer="0.51181102362204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2.11 (2)</vt:lpstr>
      <vt:lpstr>Tab 2.11</vt:lpstr>
      <vt:lpstr>Tab 23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2021-09-23T09:00:31Z</dcterms:created>
  <dcterms:modified xsi:type="dcterms:W3CDTF">2021-09-23T10:43:41Z</dcterms:modified>
</cp:coreProperties>
</file>