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985"/>
  </bookViews>
  <sheets>
    <sheet name="Tab 2.12 (3)" sheetId="4" r:id="rId1"/>
    <sheet name="Tab 2.12 (2)" sheetId="3" r:id="rId2"/>
    <sheet name="Tab 2.12" sheetId="2" r:id="rId3"/>
    <sheet name="Tab 24" sheetId="1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l" hidden="1">#REF!</definedName>
    <definedName name="a" hidden="1">#REF!</definedName>
    <definedName name="b" hidden="1">#REF!</definedName>
    <definedName name="bal" hidden="1">#REF!</definedName>
    <definedName name="bbb" hidden="1">#REF!</definedName>
    <definedName name="cc" hidden="1">#REF!</definedName>
    <definedName name="cccc" hidden="1">#REF!</definedName>
    <definedName name="_xlnm.Database" localSheetId="2">#REF!</definedName>
    <definedName name="_xlnm.Database" localSheetId="1">#REF!</definedName>
    <definedName name="_xlnm.Database" localSheetId="0">#REF!</definedName>
    <definedName name="_xlnm.Database">#REF!</definedName>
    <definedName name="elec" hidden="1">#REF!</definedName>
    <definedName name="energy" hidden="1">#REF!</definedName>
    <definedName name="fg3.4" hidden="1">#REF!</definedName>
    <definedName name="k" hidden="1">#REF!</definedName>
    <definedName name="leena" hidden="1">#REF!</definedName>
    <definedName name="nal" hidden="1">#REF!</definedName>
    <definedName name="nali" hidden="1">#REF!</definedName>
    <definedName name="nm" hidden="1">#REF!</definedName>
    <definedName name="p" hidden="1">#REF!</definedName>
    <definedName name="rain" hidden="1">#REF!</definedName>
    <definedName name="rainl" hidden="1">#REF!</definedName>
    <definedName name="re" hidden="1">#REF!</definedName>
    <definedName name="sul" hidden="1">#REF!</definedName>
    <definedName name="t" hidden="1">#REF!</definedName>
    <definedName name="_tbl20" hidden="1">#REF!</definedName>
    <definedName name="Test" hidden="1">#REF!</definedName>
    <definedName name="uu" hidden="1">#REF!</definedName>
    <definedName name="ww" hidden="1">#REF!</definedName>
    <definedName name="y" hidden="1">#REF!</definedName>
  </definedNames>
  <calcPr calcId="145621"/>
</workbook>
</file>

<file path=xl/calcChain.xml><?xml version="1.0" encoding="utf-8"?>
<calcChain xmlns="http://schemas.openxmlformats.org/spreadsheetml/2006/main">
  <c r="J18" i="4" l="1"/>
  <c r="I18" i="4"/>
  <c r="H18" i="4"/>
  <c r="G18" i="4"/>
  <c r="F18" i="4"/>
  <c r="E18" i="4"/>
  <c r="D18" i="4"/>
  <c r="C18" i="4"/>
  <c r="B18" i="4"/>
  <c r="K18" i="4" s="1"/>
  <c r="K17" i="4"/>
  <c r="K16" i="4"/>
  <c r="K15" i="4"/>
  <c r="K14" i="4"/>
  <c r="K13" i="4"/>
  <c r="K12" i="4"/>
  <c r="K11" i="4"/>
  <c r="K10" i="4"/>
  <c r="K9" i="4"/>
  <c r="K8" i="4"/>
  <c r="K7" i="4"/>
  <c r="J18" i="3"/>
  <c r="I18" i="3"/>
  <c r="H18" i="3"/>
  <c r="G18" i="3"/>
  <c r="F18" i="3"/>
  <c r="E18" i="3"/>
  <c r="D18" i="3"/>
  <c r="C18" i="3"/>
  <c r="B18" i="3"/>
  <c r="K18" i="3" s="1"/>
  <c r="K17" i="3"/>
  <c r="K16" i="3"/>
  <c r="K15" i="3"/>
  <c r="K14" i="3"/>
  <c r="K13" i="3"/>
  <c r="K12" i="3"/>
  <c r="K11" i="3"/>
  <c r="K10" i="3"/>
  <c r="K9" i="3"/>
  <c r="K8" i="3"/>
  <c r="K7" i="3"/>
  <c r="J18" i="2"/>
  <c r="I18" i="2"/>
  <c r="H18" i="2"/>
  <c r="G18" i="2"/>
  <c r="F18" i="2"/>
  <c r="E18" i="2"/>
  <c r="D18" i="2"/>
  <c r="C18" i="2"/>
  <c r="B18" i="2"/>
  <c r="K18" i="2" s="1"/>
  <c r="K17" i="2"/>
  <c r="K16" i="2"/>
  <c r="K15" i="2"/>
  <c r="K14" i="2"/>
  <c r="K13" i="2"/>
  <c r="K12" i="2"/>
  <c r="K11" i="2"/>
  <c r="K10" i="2"/>
  <c r="K9" i="2"/>
  <c r="K8" i="2"/>
  <c r="K7" i="2"/>
  <c r="J18" i="1"/>
  <c r="I18" i="1"/>
  <c r="H18" i="1"/>
  <c r="G18" i="1"/>
  <c r="F18" i="1"/>
  <c r="E18" i="1"/>
  <c r="D18" i="1"/>
  <c r="C18" i="1"/>
  <c r="B18" i="1"/>
  <c r="K17" i="1"/>
  <c r="K16" i="1"/>
  <c r="K15" i="1"/>
  <c r="K14" i="1"/>
  <c r="K13" i="1"/>
  <c r="K12" i="1"/>
  <c r="K11" i="1"/>
  <c r="K10" i="1"/>
  <c r="K9" i="1"/>
  <c r="K8" i="1"/>
  <c r="K7" i="1"/>
  <c r="K18" i="1" s="1"/>
</calcChain>
</file>

<file path=xl/sharedStrings.xml><?xml version="1.0" encoding="utf-8"?>
<sst xmlns="http://schemas.openxmlformats.org/spreadsheetml/2006/main" count="165" uniqueCount="29">
  <si>
    <t>Back to table of content</t>
  </si>
  <si>
    <r>
      <t xml:space="preserve">Table 24 - Number of casualty accidents by type of road, severity of accident and collision type, 2018 </t>
    </r>
    <r>
      <rPr>
        <b/>
        <vertAlign val="superscript"/>
        <sz val="12"/>
        <rFont val="Times New Roman"/>
        <family val="1"/>
      </rPr>
      <t>1</t>
    </r>
  </si>
  <si>
    <t>Number</t>
  </si>
  <si>
    <t>Collision type</t>
  </si>
  <si>
    <t>Type of road</t>
  </si>
  <si>
    <t>One Way Street</t>
  </si>
  <si>
    <t>Two Way Street</t>
  </si>
  <si>
    <t>Dual Carriage way</t>
  </si>
  <si>
    <t>Total</t>
  </si>
  <si>
    <t xml:space="preserve">Fatal </t>
  </si>
  <si>
    <t>Serious</t>
  </si>
  <si>
    <t>Slight</t>
  </si>
  <si>
    <t>Head On</t>
  </si>
  <si>
    <t>Rear End</t>
  </si>
  <si>
    <t>Right Angle</t>
  </si>
  <si>
    <t>Side Swipe</t>
  </si>
  <si>
    <t>Ran Off Road</t>
  </si>
  <si>
    <t>Hit Object in Road</t>
  </si>
  <si>
    <t>Hit Object off Road</t>
  </si>
  <si>
    <t>Hit Parked Vehicle</t>
  </si>
  <si>
    <t>Hit Pedestrian</t>
  </si>
  <si>
    <t>Hit Animal</t>
  </si>
  <si>
    <t>Other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</si>
  <si>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Provisional</t>
    </r>
  </si>
  <si>
    <t>Back to table of contents</t>
  </si>
  <si>
    <t>Table 2.12 - Number of casualty accidents by type of road, severity of accident and collision type, 2017</t>
  </si>
  <si>
    <t>Table 2.12 - Number of casualty accidents by type of road, severity of accident and collision type, 2016</t>
  </si>
  <si>
    <t xml:space="preserve">-  </t>
  </si>
  <si>
    <t>Table 2.12 - Number of casualty accidents by type of road, severity of accident and collision type,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</si>
</sst>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\ "/>
    <numFmt numFmtId="165" formatCode="#,##0\ "/>
    <numFmt numFmtId="166" formatCode="#,##0\ \ \ "/>
    <numFmt numFmtId="167" formatCode="_$0.00_);[Red]\(_$0.00\)"/>
    <numFmt numFmtId="168" formatCode="\-\-\ \ \ \ \ \ "/>
  </numFmts>
  <fonts count="16" x14ac:knownFonts="1">
    <font>
      <sz val="10"/>
      <name val="MS Sans Serif"/>
    </font>
    <font>
      <sz val="11"/>
      <color theme="1"/>
      <name val="Calibri"/>
      <family val="2"/>
      <scheme val="minor"/>
    </font>
    <font>
      <u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MS Sans Serif"/>
      <family val="2"/>
    </font>
    <font>
      <vertAlign val="superscript"/>
      <sz val="12"/>
      <name val="Times New Roman"/>
      <family val="1"/>
    </font>
    <font>
      <sz val="10"/>
      <color indexed="8"/>
      <name val="MS Sans Serif"/>
    </font>
    <font>
      <u/>
      <sz val="12"/>
      <color theme="1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Tms Rmn"/>
    </font>
    <font>
      <b/>
      <sz val="12"/>
      <name val="MS Sans Serif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167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1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1" applyAlignment="1" applyProtection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7"/>
    </xf>
    <xf numFmtId="0" fontId="3" fillId="0" borderId="3" xfId="0" applyFont="1" applyBorder="1" applyAlignment="1">
      <alignment horizontal="left" vertical="center" indent="7"/>
    </xf>
    <xf numFmtId="0" fontId="3" fillId="0" borderId="5" xfId="0" applyFont="1" applyBorder="1" applyAlignment="1">
      <alignment horizontal="left" vertical="center" indent="8"/>
    </xf>
    <xf numFmtId="0" fontId="3" fillId="0" borderId="2" xfId="0" applyFont="1" applyBorder="1" applyAlignment="1">
      <alignment horizontal="left" vertical="center" indent="8"/>
    </xf>
    <xf numFmtId="0" fontId="3" fillId="0" borderId="3" xfId="0" applyFont="1" applyBorder="1" applyAlignment="1">
      <alignment horizontal="left" vertical="center" indent="8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7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0" xfId="2" applyFont="1"/>
    <xf numFmtId="166" fontId="3" fillId="0" borderId="0" xfId="0" applyNumberFormat="1" applyFont="1"/>
    <xf numFmtId="0" fontId="12" fillId="0" borderId="0" xfId="0" applyFont="1" applyAlignment="1"/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3" fillId="0" borderId="0" xfId="0" applyFont="1"/>
    <xf numFmtId="0" fontId="1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indent="7"/>
    </xf>
    <xf numFmtId="0" fontId="0" fillId="0" borderId="2" xfId="0" applyBorder="1" applyAlignment="1">
      <alignment horizontal="left" vertical="center" indent="7"/>
    </xf>
    <xf numFmtId="0" fontId="0" fillId="0" borderId="3" xfId="0" applyBorder="1" applyAlignment="1">
      <alignment horizontal="left" vertical="center" indent="7"/>
    </xf>
    <xf numFmtId="0" fontId="4" fillId="0" borderId="5" xfId="0" applyFont="1" applyBorder="1" applyAlignment="1">
      <alignment horizontal="left" vertical="center" indent="8"/>
    </xf>
    <xf numFmtId="0" fontId="0" fillId="0" borderId="2" xfId="0" applyBorder="1" applyAlignment="1">
      <alignment horizontal="left" vertical="center" indent="8"/>
    </xf>
    <xf numFmtId="0" fontId="0" fillId="0" borderId="3" xfId="0" applyBorder="1" applyAlignment="1">
      <alignment horizontal="left" vertical="center" indent="8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166" fontId="0" fillId="0" borderId="0" xfId="0" applyNumberFormat="1"/>
    <xf numFmtId="168" fontId="3" fillId="0" borderId="4" xfId="0" quotePrefix="1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</cellXfs>
  <cellStyles count="18">
    <cellStyle name="Comma 2" xfId="3"/>
    <cellStyle name="Hyperlink" xfId="1" builtinId="8"/>
    <cellStyle name="Hyperlink 2" xfId="4"/>
    <cellStyle name="Hyperlink 3" xfId="5"/>
    <cellStyle name="Hyperlink 4" xfId="6"/>
    <cellStyle name="Normal" xfId="0" builtinId="0"/>
    <cellStyle name="Normal 10 2" xfId="7"/>
    <cellStyle name="Normal 10 3" xfId="8"/>
    <cellStyle name="Normal 13" xfId="9"/>
    <cellStyle name="Normal 14" xfId="10"/>
    <cellStyle name="Normal 2 2" xfId="11"/>
    <cellStyle name="Normal 2 3" xfId="12"/>
    <cellStyle name="Normal 3 2" xfId="13"/>
    <cellStyle name="Normal 3 2 2" xfId="14"/>
    <cellStyle name="Normal 6 2" xfId="15"/>
    <cellStyle name="Normal 8 2" xfId="16"/>
    <cellStyle name="Normal 9 2" xfId="17"/>
    <cellStyle name="Normal_TMUTAB2.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57151</xdr:colOff>
      <xdr:row>1</xdr:row>
      <xdr:rowOff>28575</xdr:rowOff>
    </xdr:from>
    <xdr:to>
      <xdr:col>11</xdr:col>
      <xdr:colOff>504825</xdr:colOff>
      <xdr:row>17</xdr:row>
      <xdr:rowOff>685800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791576" y="190500"/>
          <a:ext cx="447674" cy="5981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- 50 -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57151</xdr:colOff>
      <xdr:row>1</xdr:row>
      <xdr:rowOff>28575</xdr:rowOff>
    </xdr:from>
    <xdr:to>
      <xdr:col>11</xdr:col>
      <xdr:colOff>504825</xdr:colOff>
      <xdr:row>17</xdr:row>
      <xdr:rowOff>685800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8791576" y="190500"/>
          <a:ext cx="447674" cy="5981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- 50 -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57151</xdr:colOff>
      <xdr:row>1</xdr:row>
      <xdr:rowOff>28575</xdr:rowOff>
    </xdr:from>
    <xdr:to>
      <xdr:col>11</xdr:col>
      <xdr:colOff>516166</xdr:colOff>
      <xdr:row>18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791576" y="190500"/>
          <a:ext cx="459015" cy="5867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- 50 -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57151</xdr:colOff>
      <xdr:row>1</xdr:row>
      <xdr:rowOff>28575</xdr:rowOff>
    </xdr:from>
    <xdr:to>
      <xdr:col>11</xdr:col>
      <xdr:colOff>516166</xdr:colOff>
      <xdr:row>18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8791576" y="190500"/>
          <a:ext cx="459015" cy="5867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- 50 -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57151</xdr:colOff>
      <xdr:row>1</xdr:row>
      <xdr:rowOff>28575</xdr:rowOff>
    </xdr:from>
    <xdr:to>
      <xdr:col>11</xdr:col>
      <xdr:colOff>516166</xdr:colOff>
      <xdr:row>18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8791576" y="190500"/>
          <a:ext cx="459015" cy="5867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- 50 -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57151</xdr:colOff>
      <xdr:row>1</xdr:row>
      <xdr:rowOff>28575</xdr:rowOff>
    </xdr:from>
    <xdr:to>
      <xdr:col>11</xdr:col>
      <xdr:colOff>510614</xdr:colOff>
      <xdr:row>18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791576" y="190500"/>
          <a:ext cx="453463" cy="5867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- 50 -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57151</xdr:colOff>
      <xdr:row>1</xdr:row>
      <xdr:rowOff>28575</xdr:rowOff>
    </xdr:from>
    <xdr:to>
      <xdr:col>11</xdr:col>
      <xdr:colOff>510614</xdr:colOff>
      <xdr:row>18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8791576" y="190500"/>
          <a:ext cx="453463" cy="5867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- 50 -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57151</xdr:colOff>
      <xdr:row>1</xdr:row>
      <xdr:rowOff>28575</xdr:rowOff>
    </xdr:from>
    <xdr:to>
      <xdr:col>11</xdr:col>
      <xdr:colOff>510614</xdr:colOff>
      <xdr:row>18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8791576" y="190500"/>
          <a:ext cx="453463" cy="58674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" wrap="square" lIns="0" tIns="27432" rIns="27432" bIns="27432" anchor="ctr" upright="1"/>
        <a:lstStyle/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- 50 -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joomun/Downloads/From%20D%20Pothegadoo/Digest_Energy_Yr2019-01%20Dec%202020(1st%20Draft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cuments/Planning%20Research%20&amp;%20Development/2021/Wrangling/Transport/SourceFile/Digest_Transport_Yr18-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cuments/Planning%20Research%20&amp;%20Development/2021/Wrangling/Transport/SourceFile/Digest_RT-RTA_Yr17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cuments/Planning%20Research%20&amp;%20Development/2021/Wrangling/Transport/SourceFile/Digest_Transport_Yr16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ohamed.GOC/Documents/Planning%20Research%20&amp;%20Development/2021/Wrangling/Transport/SourceFile/Digest_Transport_Yr15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rrespondence with Prev.Tables"/>
      <sheetName val="Energy Conversion Factors"/>
      <sheetName val="Contents"/>
      <sheetName val="Symbols and Abbreviations"/>
      <sheetName val="Concepts and Definitions"/>
      <sheetName val="Table 1"/>
      <sheetName val="Table 2"/>
      <sheetName val="Table 3"/>
      <sheetName val="Table 4"/>
      <sheetName val="Table 5"/>
      <sheetName val="Table 6"/>
      <sheetName val="Table 7-8"/>
      <sheetName val="Table 9 "/>
      <sheetName val="Table 10 "/>
      <sheetName val="Table 11"/>
      <sheetName val="Table 12-13 "/>
      <sheetName val="Table14"/>
      <sheetName val="Table 15"/>
      <sheetName val="Table 16"/>
      <sheetName val="Table 17-18"/>
      <sheetName val="Table 19"/>
      <sheetName val="Table 20"/>
      <sheetName val="Table 21"/>
      <sheetName val="Table 22-23"/>
      <sheetName val="Table 24"/>
      <sheetName val="Table 25"/>
      <sheetName val="Table 26"/>
      <sheetName val="Table 27"/>
      <sheetName val="Table 28"/>
      <sheetName val="Table 29"/>
      <sheetName val="Table 30"/>
      <sheetName val="Table 31-32"/>
      <sheetName val="Table 33-34"/>
      <sheetName val="Table 35-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-47"/>
      <sheetName val="Table 48"/>
      <sheetName val="Table 49"/>
      <sheetName val="Table 50"/>
      <sheetName val="Table 51"/>
      <sheetName val="Table 52-54"/>
      <sheetName val="Table 55"/>
      <sheetName val="Table 56-58"/>
      <sheetName val="Table 59-62"/>
      <sheetName val="Table 63-64"/>
      <sheetName val="Table 65-68"/>
      <sheetName val="Table 69-70"/>
      <sheetName val="Fg4.9, 4.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rrespondence with Prev.Tables"/>
      <sheetName val="CONTENT"/>
      <sheetName val="Definitions"/>
      <sheetName val="Abbreviations &amp; Symbols"/>
      <sheetName val="Table 1"/>
      <sheetName val="Table 2 "/>
      <sheetName val="Table 3"/>
      <sheetName val="Table 4 "/>
      <sheetName val="Table 5 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 14 "/>
      <sheetName val="Tab 15"/>
      <sheetName val="Tab 16"/>
      <sheetName val="Tab 17"/>
      <sheetName val="Tab 18"/>
      <sheetName val="Tab 19"/>
      <sheetName val="Tab 20"/>
      <sheetName val="Tab 21"/>
      <sheetName val="Tab 22"/>
      <sheetName val="Tab 23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 32"/>
      <sheetName val="Tab 33"/>
      <sheetName val="Tab 34"/>
      <sheetName val="Tab 35"/>
      <sheetName val="Tab 36"/>
      <sheetName val="Tab 37"/>
      <sheetName val="Tab 38"/>
      <sheetName val="Tab 39"/>
      <sheetName val="Tab 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Illustrations"/>
      <sheetName val="Symb&amp;Abb"/>
      <sheetName val="Summary "/>
      <sheetName val="Tab1.1"/>
      <sheetName val="FIG1-1 "/>
      <sheetName val="Tab1.2 "/>
      <sheetName val="Tab1.3"/>
      <sheetName val="Tab 1.4 "/>
      <sheetName val="Tab 1.5 "/>
      <sheetName val="TAB1-6 "/>
      <sheetName val="Tab1.7"/>
      <sheetName val="Tab 1.8 "/>
      <sheetName val="Tab 1.9 "/>
      <sheetName val="tab1.10"/>
      <sheetName val="Tab 1.11 "/>
      <sheetName val="Tab 1.12"/>
      <sheetName val="Table 2.1"/>
      <sheetName val="Fig 2.1 "/>
      <sheetName val="Tab2.2&amp;2.3"/>
      <sheetName val="Tab2.4"/>
      <sheetName val="Tab 2.5"/>
      <sheetName val="Tab 2.6"/>
      <sheetName val="Fig 2.2 &amp;2.3"/>
      <sheetName val="Tab 2.7&amp;2.8"/>
      <sheetName val="Tab2.9"/>
      <sheetName val="Tab 2.10"/>
      <sheetName val="Tab 2.11"/>
      <sheetName val="Tab 2.12"/>
      <sheetName val="Tab2.13"/>
      <sheetName val="Tab 2.14"/>
      <sheetName val="Tab 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2.23"/>
      <sheetName val="Tab 2.24"/>
      <sheetName val="Tab2.25"/>
      <sheetName val="Tab 3.1"/>
      <sheetName val="Tab 3.2"/>
      <sheetName val="Tab3.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1.1"/>
      <sheetName val="Tab1.2 "/>
      <sheetName val="Tab1.3"/>
      <sheetName val="Tab 1.4 "/>
      <sheetName val="Tab 1.5 "/>
      <sheetName val="TAB1-6 "/>
      <sheetName val="Tab1.7"/>
      <sheetName val="Tab 1.8 "/>
      <sheetName val="Tab 1.9 "/>
      <sheetName val="tab1.10"/>
      <sheetName val="Tab 1.11 "/>
      <sheetName val="Tab 1.12 "/>
      <sheetName val="Table2.1"/>
      <sheetName val="Tab2.2"/>
      <sheetName val="Tab 2.3"/>
      <sheetName val="Tab2.4"/>
      <sheetName val="Tab 2.5"/>
      <sheetName val="Tab 2.6"/>
      <sheetName val="Tab2.7"/>
      <sheetName val="Tab 2.8"/>
      <sheetName val="Tab2.9"/>
      <sheetName val="Tab 2.10"/>
      <sheetName val="Tab 2.11"/>
      <sheetName val="Tab 2.12"/>
      <sheetName val="Tab2.13"/>
      <sheetName val="Tab 2.14"/>
      <sheetName val="Tab2.15"/>
      <sheetName val="Tab 2.16"/>
      <sheetName val="Tab 2.17"/>
      <sheetName val="Tab 2.18"/>
      <sheetName val="Tab2.19"/>
      <sheetName val="Tab 2.20"/>
      <sheetName val="Tab 2.21"/>
      <sheetName val="Tab 2.22"/>
      <sheetName val="Tab 2.23"/>
      <sheetName val="Tab 2.24"/>
      <sheetName val="Tab2.25"/>
      <sheetName val="Tab 3.1"/>
      <sheetName val="Tab 3.2"/>
      <sheetName val="Tab3.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1.1"/>
      <sheetName val="Tab1.2 "/>
      <sheetName val="Tab1.3"/>
      <sheetName val="Tab 1.4 "/>
      <sheetName val="Tab 1.5 "/>
      <sheetName val="TAB1-6 "/>
      <sheetName val="Tab1.7"/>
      <sheetName val="Tab 1.8 "/>
      <sheetName val="Tab 1.9 "/>
      <sheetName val="tab1.10"/>
      <sheetName val="Tab 1.11 "/>
      <sheetName val="Tab 1.12 "/>
      <sheetName val="Table2.1"/>
      <sheetName val="Tab2.2"/>
      <sheetName val="Tab2.3"/>
      <sheetName val="Tab2.4"/>
      <sheetName val="Tab 2.5"/>
      <sheetName val="Tab 2.6"/>
      <sheetName val="Tab2.7"/>
      <sheetName val="Tab2.8"/>
      <sheetName val="Tab2.9"/>
      <sheetName val="Tab 2.10"/>
      <sheetName val="Tab 2.11"/>
      <sheetName val="Tab 2.12"/>
      <sheetName val="Tab2.13"/>
      <sheetName val="Tab 2.14"/>
      <sheetName val="Tab2.15"/>
      <sheetName val="Tab 2.16"/>
      <sheetName val="Tab 2.17"/>
      <sheetName val="Tab 2.18"/>
      <sheetName val="Tab2.19"/>
      <sheetName val="Tab 2.20"/>
      <sheetName val="Tab 2.21"/>
      <sheetName val="Tab 2.22"/>
      <sheetName val="Tab 2.23"/>
      <sheetName val="Tab 2.24"/>
      <sheetName val="Tab2.25"/>
      <sheetName val="Tab 3.1"/>
      <sheetName val="Tab 3.2"/>
      <sheetName val="Tab3.3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17" activeCellId="2" sqref="B17:D17 E17:G17 H17:J17"/>
    </sheetView>
  </sheetViews>
  <sheetFormatPr defaultRowHeight="12.75" x14ac:dyDescent="0.2"/>
  <cols>
    <col min="1" max="1" width="28.140625" customWidth="1"/>
    <col min="2" max="11" width="10.28515625" customWidth="1"/>
    <col min="12" max="12" width="8.42578125" customWidth="1"/>
  </cols>
  <sheetData>
    <row r="1" spans="1:11" x14ac:dyDescent="0.2">
      <c r="J1" s="1" t="s">
        <v>24</v>
      </c>
    </row>
    <row r="2" spans="1:11" s="31" customFormat="1" ht="36" customHeight="1" x14ac:dyDescent="0.2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 x14ac:dyDescent="0.25">
      <c r="K3" s="32" t="s">
        <v>2</v>
      </c>
    </row>
    <row r="4" spans="1:11" ht="24.75" customHeight="1" x14ac:dyDescent="0.2">
      <c r="A4" s="33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48" customHeight="1" x14ac:dyDescent="0.2">
      <c r="A5" s="37"/>
      <c r="B5" s="38" t="s">
        <v>5</v>
      </c>
      <c r="C5" s="38" t="s">
        <v>6</v>
      </c>
      <c r="D5" s="38" t="s">
        <v>7</v>
      </c>
      <c r="E5" s="38" t="s">
        <v>5</v>
      </c>
      <c r="F5" s="38" t="s">
        <v>6</v>
      </c>
      <c r="G5" s="38" t="s">
        <v>7</v>
      </c>
      <c r="H5" s="38" t="s">
        <v>5</v>
      </c>
      <c r="I5" s="38" t="s">
        <v>6</v>
      </c>
      <c r="J5" s="38" t="s">
        <v>7</v>
      </c>
      <c r="K5" s="33" t="s">
        <v>8</v>
      </c>
    </row>
    <row r="6" spans="1:11" ht="22.5" customHeight="1" x14ac:dyDescent="0.2">
      <c r="A6" s="37"/>
      <c r="B6" s="39" t="s">
        <v>9</v>
      </c>
      <c r="C6" s="40"/>
      <c r="D6" s="41"/>
      <c r="E6" s="42" t="s">
        <v>10</v>
      </c>
      <c r="F6" s="43"/>
      <c r="G6" s="44"/>
      <c r="H6" s="42" t="s">
        <v>11</v>
      </c>
      <c r="I6" s="43"/>
      <c r="J6" s="43"/>
      <c r="K6" s="45"/>
    </row>
    <row r="7" spans="1:11" ht="25.5" customHeight="1" x14ac:dyDescent="0.2">
      <c r="A7" s="46" t="s">
        <v>12</v>
      </c>
      <c r="B7" s="54" t="s">
        <v>27</v>
      </c>
      <c r="C7" s="19">
        <v>45</v>
      </c>
      <c r="D7" s="19">
        <v>1</v>
      </c>
      <c r="E7" s="19">
        <v>9</v>
      </c>
      <c r="F7" s="19">
        <v>146</v>
      </c>
      <c r="G7" s="19">
        <v>6</v>
      </c>
      <c r="H7" s="19">
        <v>41</v>
      </c>
      <c r="I7" s="19">
        <v>597</v>
      </c>
      <c r="J7" s="19">
        <v>34</v>
      </c>
      <c r="K7" s="47">
        <f>SUM(B7:J7)</f>
        <v>879</v>
      </c>
    </row>
    <row r="8" spans="1:11" ht="25.5" customHeight="1" x14ac:dyDescent="0.2">
      <c r="A8" s="48" t="s">
        <v>13</v>
      </c>
      <c r="B8" s="54" t="s">
        <v>27</v>
      </c>
      <c r="C8" s="19">
        <v>3</v>
      </c>
      <c r="D8" s="19">
        <v>2</v>
      </c>
      <c r="E8" s="19">
        <v>4</v>
      </c>
      <c r="F8" s="19">
        <v>26</v>
      </c>
      <c r="G8" s="54" t="s">
        <v>27</v>
      </c>
      <c r="H8" s="19">
        <v>27</v>
      </c>
      <c r="I8" s="19">
        <v>151</v>
      </c>
      <c r="J8" s="19">
        <v>15</v>
      </c>
      <c r="K8" s="47">
        <f t="shared" ref="K8:K17" si="0">SUM(B8:J8)</f>
        <v>228</v>
      </c>
    </row>
    <row r="9" spans="1:11" ht="25.5" customHeight="1" x14ac:dyDescent="0.2">
      <c r="A9" s="48" t="s">
        <v>14</v>
      </c>
      <c r="B9" s="54" t="s">
        <v>27</v>
      </c>
      <c r="C9" s="19">
        <v>2</v>
      </c>
      <c r="D9" s="54" t="s">
        <v>27</v>
      </c>
      <c r="E9" s="19">
        <v>2</v>
      </c>
      <c r="F9" s="19">
        <v>23</v>
      </c>
      <c r="G9" s="19">
        <v>3</v>
      </c>
      <c r="H9" s="19">
        <v>11</v>
      </c>
      <c r="I9" s="19">
        <v>131</v>
      </c>
      <c r="J9" s="19">
        <v>8</v>
      </c>
      <c r="K9" s="47">
        <f t="shared" si="0"/>
        <v>180</v>
      </c>
    </row>
    <row r="10" spans="1:11" ht="25.5" customHeight="1" x14ac:dyDescent="0.2">
      <c r="A10" s="48" t="s">
        <v>15</v>
      </c>
      <c r="B10" s="54" t="s">
        <v>27</v>
      </c>
      <c r="C10" s="19">
        <v>1</v>
      </c>
      <c r="D10" s="54" t="s">
        <v>27</v>
      </c>
      <c r="E10" s="19">
        <v>2</v>
      </c>
      <c r="F10" s="19">
        <v>28</v>
      </c>
      <c r="G10" s="19">
        <v>6</v>
      </c>
      <c r="H10" s="19">
        <v>27</v>
      </c>
      <c r="I10" s="19">
        <v>137</v>
      </c>
      <c r="J10" s="19">
        <v>20</v>
      </c>
      <c r="K10" s="47">
        <f t="shared" si="0"/>
        <v>221</v>
      </c>
    </row>
    <row r="11" spans="1:11" ht="25.5" customHeight="1" x14ac:dyDescent="0.2">
      <c r="A11" s="48" t="s">
        <v>16</v>
      </c>
      <c r="B11" s="54" t="s">
        <v>27</v>
      </c>
      <c r="C11" s="19">
        <v>12</v>
      </c>
      <c r="D11" s="19">
        <v>1</v>
      </c>
      <c r="E11" s="54" t="s">
        <v>27</v>
      </c>
      <c r="F11" s="19">
        <v>32</v>
      </c>
      <c r="G11" s="19">
        <v>3</v>
      </c>
      <c r="H11" s="19">
        <v>8</v>
      </c>
      <c r="I11" s="19">
        <v>95</v>
      </c>
      <c r="J11" s="19">
        <v>7</v>
      </c>
      <c r="K11" s="47">
        <f t="shared" si="0"/>
        <v>158</v>
      </c>
    </row>
    <row r="12" spans="1:11" ht="25.5" customHeight="1" x14ac:dyDescent="0.2">
      <c r="A12" s="48" t="s">
        <v>17</v>
      </c>
      <c r="B12" s="54" t="s">
        <v>27</v>
      </c>
      <c r="C12" s="54" t="s">
        <v>27</v>
      </c>
      <c r="D12" s="54" t="s">
        <v>27</v>
      </c>
      <c r="E12" s="19">
        <v>2</v>
      </c>
      <c r="F12" s="19">
        <v>1</v>
      </c>
      <c r="G12" s="54" t="s">
        <v>27</v>
      </c>
      <c r="H12" s="19">
        <v>4</v>
      </c>
      <c r="I12" s="19">
        <v>28</v>
      </c>
      <c r="J12" s="19">
        <v>7</v>
      </c>
      <c r="K12" s="47">
        <f t="shared" si="0"/>
        <v>42</v>
      </c>
    </row>
    <row r="13" spans="1:11" ht="25.5" customHeight="1" x14ac:dyDescent="0.2">
      <c r="A13" s="48" t="s">
        <v>18</v>
      </c>
      <c r="B13" s="54" t="s">
        <v>27</v>
      </c>
      <c r="C13" s="19">
        <v>7</v>
      </c>
      <c r="D13" s="54" t="s">
        <v>27</v>
      </c>
      <c r="E13" s="19">
        <v>1</v>
      </c>
      <c r="F13" s="19">
        <v>23</v>
      </c>
      <c r="G13" s="54" t="s">
        <v>27</v>
      </c>
      <c r="H13" s="19">
        <v>7</v>
      </c>
      <c r="I13" s="19">
        <v>77</v>
      </c>
      <c r="J13" s="19">
        <v>5</v>
      </c>
      <c r="K13" s="47">
        <f t="shared" si="0"/>
        <v>120</v>
      </c>
    </row>
    <row r="14" spans="1:11" ht="25.5" customHeight="1" x14ac:dyDescent="0.2">
      <c r="A14" s="48" t="s">
        <v>19</v>
      </c>
      <c r="B14" s="54" t="s">
        <v>27</v>
      </c>
      <c r="C14" s="19">
        <v>1</v>
      </c>
      <c r="D14" s="54" t="s">
        <v>27</v>
      </c>
      <c r="E14" s="54" t="s">
        <v>27</v>
      </c>
      <c r="F14" s="19">
        <v>10</v>
      </c>
      <c r="G14" s="19">
        <v>1</v>
      </c>
      <c r="H14" s="19">
        <v>1</v>
      </c>
      <c r="I14" s="19">
        <v>20</v>
      </c>
      <c r="J14" s="54" t="s">
        <v>27</v>
      </c>
      <c r="K14" s="47">
        <f t="shared" si="0"/>
        <v>33</v>
      </c>
    </row>
    <row r="15" spans="1:11" ht="25.5" customHeight="1" x14ac:dyDescent="0.2">
      <c r="A15" s="48" t="s">
        <v>20</v>
      </c>
      <c r="B15" s="19">
        <v>2</v>
      </c>
      <c r="C15" s="19">
        <v>35</v>
      </c>
      <c r="D15" s="19">
        <v>4</v>
      </c>
      <c r="E15" s="19">
        <v>7</v>
      </c>
      <c r="F15" s="19">
        <v>89</v>
      </c>
      <c r="G15" s="19">
        <v>1</v>
      </c>
      <c r="H15" s="19">
        <v>43</v>
      </c>
      <c r="I15" s="19">
        <v>350</v>
      </c>
      <c r="J15" s="19">
        <v>7</v>
      </c>
      <c r="K15" s="47">
        <f t="shared" si="0"/>
        <v>538</v>
      </c>
    </row>
    <row r="16" spans="1:11" ht="27" customHeight="1" x14ac:dyDescent="0.2">
      <c r="A16" s="48" t="s">
        <v>21</v>
      </c>
      <c r="B16" s="54" t="s">
        <v>27</v>
      </c>
      <c r="C16" s="54" t="s">
        <v>27</v>
      </c>
      <c r="D16" s="54" t="s">
        <v>27</v>
      </c>
      <c r="E16" s="54" t="s">
        <v>27</v>
      </c>
      <c r="F16" s="19">
        <v>3</v>
      </c>
      <c r="G16" s="54" t="s">
        <v>27</v>
      </c>
      <c r="H16" s="19">
        <v>3</v>
      </c>
      <c r="I16" s="19">
        <v>59</v>
      </c>
      <c r="J16" s="19">
        <v>1</v>
      </c>
      <c r="K16" s="47">
        <f t="shared" si="0"/>
        <v>66</v>
      </c>
    </row>
    <row r="17" spans="1:11" ht="29.25" customHeight="1" x14ac:dyDescent="0.2">
      <c r="A17" s="49" t="s">
        <v>22</v>
      </c>
      <c r="B17" s="54" t="s">
        <v>27</v>
      </c>
      <c r="C17" s="19">
        <v>9</v>
      </c>
      <c r="D17" s="19">
        <v>2</v>
      </c>
      <c r="E17" s="19">
        <v>1</v>
      </c>
      <c r="F17" s="19">
        <v>35</v>
      </c>
      <c r="G17" s="19">
        <v>4</v>
      </c>
      <c r="H17" s="19">
        <v>13</v>
      </c>
      <c r="I17" s="19">
        <v>199</v>
      </c>
      <c r="J17" s="19">
        <v>15</v>
      </c>
      <c r="K17" s="47">
        <f t="shared" si="0"/>
        <v>278</v>
      </c>
    </row>
    <row r="18" spans="1:11" ht="41.25" customHeight="1" x14ac:dyDescent="0.2">
      <c r="A18" s="50" t="s">
        <v>8</v>
      </c>
      <c r="B18" s="51">
        <f>SUM(B7:B17)</f>
        <v>2</v>
      </c>
      <c r="C18" s="51">
        <f t="shared" ref="C18:J18" si="1">SUM(C7:C17)</f>
        <v>115</v>
      </c>
      <c r="D18" s="51">
        <f t="shared" si="1"/>
        <v>10</v>
      </c>
      <c r="E18" s="51">
        <f t="shared" si="1"/>
        <v>28</v>
      </c>
      <c r="F18" s="51">
        <f t="shared" si="1"/>
        <v>416</v>
      </c>
      <c r="G18" s="51">
        <f t="shared" si="1"/>
        <v>24</v>
      </c>
      <c r="H18" s="51">
        <f t="shared" si="1"/>
        <v>185</v>
      </c>
      <c r="I18" s="51">
        <f t="shared" si="1"/>
        <v>1844</v>
      </c>
      <c r="J18" s="51">
        <f t="shared" si="1"/>
        <v>119</v>
      </c>
      <c r="K18" s="52">
        <f>SUM(B18:J18)</f>
        <v>2743</v>
      </c>
    </row>
    <row r="20" spans="1:11" x14ac:dyDescent="0.2">
      <c r="F20" s="53"/>
      <c r="H20" s="53"/>
    </row>
    <row r="21" spans="1:11" x14ac:dyDescent="0.2">
      <c r="C21" s="53"/>
      <c r="D21" s="53"/>
      <c r="F21" s="53"/>
      <c r="G21" s="53"/>
      <c r="J21" s="53"/>
    </row>
    <row r="22" spans="1:11" x14ac:dyDescent="0.2">
      <c r="F22" s="53"/>
      <c r="I22" s="53"/>
      <c r="K22" s="53"/>
    </row>
    <row r="23" spans="1:11" x14ac:dyDescent="0.2">
      <c r="C23" s="53"/>
      <c r="F23" s="53"/>
    </row>
    <row r="25" spans="1:11" x14ac:dyDescent="0.2">
      <c r="J25" s="53"/>
    </row>
    <row r="26" spans="1:11" x14ac:dyDescent="0.2">
      <c r="F26" s="53"/>
    </row>
  </sheetData>
  <mergeCells count="6">
    <mergeCell ref="A2:K2"/>
    <mergeCell ref="A4:A6"/>
    <mergeCell ref="K5:K6"/>
    <mergeCell ref="B6:D6"/>
    <mergeCell ref="E6:G6"/>
    <mergeCell ref="H6:J6"/>
  </mergeCells>
  <hyperlinks>
    <hyperlink ref="J1" location="'Table of contents'!A1" display="Back to table of contents"/>
  </hyperlinks>
  <printOptions verticalCentered="1"/>
  <pageMargins left="0.74803149606299213" right="0" top="0.74803149606299213" bottom="0.74803149606299213" header="0.11811023622047245" footer="0.51181102362204722"/>
  <pageSetup paperSize="9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H17" activeCellId="2" sqref="B17:D17 E17:G17 H17:J17"/>
    </sheetView>
  </sheetViews>
  <sheetFormatPr defaultRowHeight="12.75" x14ac:dyDescent="0.2"/>
  <cols>
    <col min="1" max="1" width="28.140625" customWidth="1"/>
    <col min="2" max="11" width="10.28515625" customWidth="1"/>
    <col min="12" max="12" width="8.42578125" customWidth="1"/>
  </cols>
  <sheetData>
    <row r="1" spans="1:11" x14ac:dyDescent="0.2">
      <c r="I1" s="1" t="s">
        <v>24</v>
      </c>
    </row>
    <row r="2" spans="1:11" s="31" customFormat="1" ht="27" customHeight="1" x14ac:dyDescent="0.3">
      <c r="A2" s="28" t="s">
        <v>26</v>
      </c>
      <c r="B2" s="29"/>
      <c r="C2" s="29"/>
      <c r="D2" s="29"/>
      <c r="E2" s="29"/>
      <c r="F2" s="29"/>
      <c r="G2" s="29"/>
      <c r="H2" s="30"/>
      <c r="I2" s="30"/>
      <c r="J2" s="30"/>
      <c r="K2" s="30"/>
    </row>
    <row r="3" spans="1:11" ht="15" x14ac:dyDescent="0.25">
      <c r="K3" s="32" t="s">
        <v>2</v>
      </c>
    </row>
    <row r="4" spans="1:11" ht="24.75" customHeight="1" x14ac:dyDescent="0.2">
      <c r="A4" s="33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48" customHeight="1" x14ac:dyDescent="0.2">
      <c r="A5" s="37"/>
      <c r="B5" s="38" t="s">
        <v>5</v>
      </c>
      <c r="C5" s="38" t="s">
        <v>6</v>
      </c>
      <c r="D5" s="38" t="s">
        <v>7</v>
      </c>
      <c r="E5" s="38" t="s">
        <v>5</v>
      </c>
      <c r="F5" s="38" t="s">
        <v>6</v>
      </c>
      <c r="G5" s="38" t="s">
        <v>7</v>
      </c>
      <c r="H5" s="38" t="s">
        <v>5</v>
      </c>
      <c r="I5" s="38" t="s">
        <v>6</v>
      </c>
      <c r="J5" s="38" t="s">
        <v>7</v>
      </c>
      <c r="K5" s="33" t="s">
        <v>8</v>
      </c>
    </row>
    <row r="6" spans="1:11" ht="22.5" customHeight="1" x14ac:dyDescent="0.2">
      <c r="A6" s="37"/>
      <c r="B6" s="39" t="s">
        <v>9</v>
      </c>
      <c r="C6" s="40"/>
      <c r="D6" s="41"/>
      <c r="E6" s="42" t="s">
        <v>10</v>
      </c>
      <c r="F6" s="43"/>
      <c r="G6" s="44"/>
      <c r="H6" s="42" t="s">
        <v>11</v>
      </c>
      <c r="I6" s="43"/>
      <c r="J6" s="43"/>
      <c r="K6" s="45"/>
    </row>
    <row r="7" spans="1:11" ht="25.5" customHeight="1" x14ac:dyDescent="0.2">
      <c r="A7" s="46" t="s">
        <v>12</v>
      </c>
      <c r="B7" s="19">
        <v>1</v>
      </c>
      <c r="C7" s="19">
        <v>52</v>
      </c>
      <c r="D7" s="19">
        <v>5</v>
      </c>
      <c r="E7" s="19">
        <v>5</v>
      </c>
      <c r="F7" s="19">
        <v>132</v>
      </c>
      <c r="G7" s="19">
        <v>3</v>
      </c>
      <c r="H7" s="19">
        <v>63</v>
      </c>
      <c r="I7" s="19">
        <v>538</v>
      </c>
      <c r="J7" s="19">
        <v>38</v>
      </c>
      <c r="K7" s="47">
        <f>SUM(B7:J7)</f>
        <v>837</v>
      </c>
    </row>
    <row r="8" spans="1:11" ht="25.5" customHeight="1" x14ac:dyDescent="0.2">
      <c r="A8" s="48" t="s">
        <v>13</v>
      </c>
      <c r="B8" s="54" t="s">
        <v>27</v>
      </c>
      <c r="C8" s="19">
        <v>4</v>
      </c>
      <c r="D8" s="54" t="s">
        <v>27</v>
      </c>
      <c r="E8" s="19">
        <v>1</v>
      </c>
      <c r="F8" s="19">
        <v>33</v>
      </c>
      <c r="G8" s="19">
        <v>2</v>
      </c>
      <c r="H8" s="19">
        <v>31</v>
      </c>
      <c r="I8" s="19">
        <v>162</v>
      </c>
      <c r="J8" s="19">
        <v>18</v>
      </c>
      <c r="K8" s="47">
        <f t="shared" ref="K8:K17" si="0">SUM(B8:J8)</f>
        <v>251</v>
      </c>
    </row>
    <row r="9" spans="1:11" ht="25.5" customHeight="1" x14ac:dyDescent="0.2">
      <c r="A9" s="48" t="s">
        <v>14</v>
      </c>
      <c r="B9" s="54" t="s">
        <v>27</v>
      </c>
      <c r="C9" s="54" t="s">
        <v>27</v>
      </c>
      <c r="D9" s="19">
        <v>1</v>
      </c>
      <c r="E9" s="19">
        <v>5</v>
      </c>
      <c r="F9" s="19">
        <v>30</v>
      </c>
      <c r="G9" s="19">
        <v>3</v>
      </c>
      <c r="H9" s="19">
        <v>12</v>
      </c>
      <c r="I9" s="19">
        <v>139</v>
      </c>
      <c r="J9" s="19">
        <v>1</v>
      </c>
      <c r="K9" s="47">
        <f t="shared" si="0"/>
        <v>191</v>
      </c>
    </row>
    <row r="10" spans="1:11" ht="25.5" customHeight="1" x14ac:dyDescent="0.2">
      <c r="A10" s="48" t="s">
        <v>15</v>
      </c>
      <c r="B10" s="19">
        <v>2</v>
      </c>
      <c r="C10" s="54" t="s">
        <v>27</v>
      </c>
      <c r="D10" s="19">
        <v>1</v>
      </c>
      <c r="E10" s="19">
        <v>1</v>
      </c>
      <c r="F10" s="19">
        <v>23</v>
      </c>
      <c r="G10" s="19">
        <v>5</v>
      </c>
      <c r="H10" s="19">
        <v>25</v>
      </c>
      <c r="I10" s="19">
        <v>132</v>
      </c>
      <c r="J10" s="19">
        <v>18</v>
      </c>
      <c r="K10" s="47">
        <f t="shared" si="0"/>
        <v>207</v>
      </c>
    </row>
    <row r="11" spans="1:11" ht="25.5" customHeight="1" x14ac:dyDescent="0.2">
      <c r="A11" s="48" t="s">
        <v>16</v>
      </c>
      <c r="B11" s="54" t="s">
        <v>27</v>
      </c>
      <c r="C11" s="19">
        <v>4</v>
      </c>
      <c r="D11" s="19">
        <v>1</v>
      </c>
      <c r="E11" s="54" t="s">
        <v>27</v>
      </c>
      <c r="F11" s="19">
        <v>15</v>
      </c>
      <c r="G11" s="19">
        <v>2</v>
      </c>
      <c r="H11" s="19">
        <v>6</v>
      </c>
      <c r="I11" s="19">
        <v>101</v>
      </c>
      <c r="J11" s="19">
        <v>14</v>
      </c>
      <c r="K11" s="47">
        <f t="shared" si="0"/>
        <v>143</v>
      </c>
    </row>
    <row r="12" spans="1:11" ht="25.5" customHeight="1" x14ac:dyDescent="0.2">
      <c r="A12" s="48" t="s">
        <v>17</v>
      </c>
      <c r="B12" s="54" t="s">
        <v>27</v>
      </c>
      <c r="C12" s="19">
        <v>1</v>
      </c>
      <c r="D12" s="19">
        <v>1</v>
      </c>
      <c r="E12" s="19">
        <v>1</v>
      </c>
      <c r="F12" s="19">
        <v>6</v>
      </c>
      <c r="G12" s="19">
        <v>1</v>
      </c>
      <c r="H12" s="19">
        <v>1</v>
      </c>
      <c r="I12" s="19">
        <v>22</v>
      </c>
      <c r="J12" s="19">
        <v>5</v>
      </c>
      <c r="K12" s="47">
        <f t="shared" si="0"/>
        <v>38</v>
      </c>
    </row>
    <row r="13" spans="1:11" ht="25.5" customHeight="1" x14ac:dyDescent="0.2">
      <c r="A13" s="48" t="s">
        <v>18</v>
      </c>
      <c r="B13" s="54" t="s">
        <v>27</v>
      </c>
      <c r="C13" s="19">
        <v>9</v>
      </c>
      <c r="D13" s="54" t="s">
        <v>27</v>
      </c>
      <c r="E13" s="19">
        <v>1</v>
      </c>
      <c r="F13" s="19">
        <v>26</v>
      </c>
      <c r="G13" s="54" t="s">
        <v>27</v>
      </c>
      <c r="H13" s="19">
        <v>3</v>
      </c>
      <c r="I13" s="19">
        <v>112</v>
      </c>
      <c r="J13" s="19">
        <v>9</v>
      </c>
      <c r="K13" s="47">
        <f t="shared" si="0"/>
        <v>160</v>
      </c>
    </row>
    <row r="14" spans="1:11" ht="25.5" customHeight="1" x14ac:dyDescent="0.2">
      <c r="A14" s="48" t="s">
        <v>19</v>
      </c>
      <c r="B14" s="54" t="s">
        <v>27</v>
      </c>
      <c r="C14" s="19">
        <v>1</v>
      </c>
      <c r="D14" s="54" t="s">
        <v>27</v>
      </c>
      <c r="E14" s="19">
        <v>1</v>
      </c>
      <c r="F14" s="19">
        <v>2</v>
      </c>
      <c r="G14" s="19">
        <v>1</v>
      </c>
      <c r="H14" s="19">
        <v>1</v>
      </c>
      <c r="I14" s="19">
        <v>23</v>
      </c>
      <c r="J14" s="19">
        <v>1</v>
      </c>
      <c r="K14" s="47">
        <f t="shared" si="0"/>
        <v>30</v>
      </c>
    </row>
    <row r="15" spans="1:11" ht="25.5" customHeight="1" x14ac:dyDescent="0.2">
      <c r="A15" s="48" t="s">
        <v>20</v>
      </c>
      <c r="B15" s="19">
        <v>2</v>
      </c>
      <c r="C15" s="19">
        <v>36</v>
      </c>
      <c r="D15" s="19">
        <v>2</v>
      </c>
      <c r="E15" s="19">
        <v>7</v>
      </c>
      <c r="F15" s="19">
        <v>69</v>
      </c>
      <c r="G15" s="19">
        <v>5</v>
      </c>
      <c r="H15" s="19">
        <v>37</v>
      </c>
      <c r="I15" s="19">
        <v>373</v>
      </c>
      <c r="J15" s="19">
        <v>12</v>
      </c>
      <c r="K15" s="47">
        <f t="shared" si="0"/>
        <v>543</v>
      </c>
    </row>
    <row r="16" spans="1:11" ht="27" customHeight="1" x14ac:dyDescent="0.2">
      <c r="A16" s="48" t="s">
        <v>21</v>
      </c>
      <c r="B16" s="54" t="s">
        <v>27</v>
      </c>
      <c r="C16" s="54" t="s">
        <v>27</v>
      </c>
      <c r="D16" s="54" t="s">
        <v>27</v>
      </c>
      <c r="E16" s="54" t="s">
        <v>27</v>
      </c>
      <c r="F16" s="19">
        <v>5</v>
      </c>
      <c r="G16" s="19">
        <v>1</v>
      </c>
      <c r="H16" s="19">
        <v>3</v>
      </c>
      <c r="I16" s="19">
        <v>60</v>
      </c>
      <c r="J16" s="19">
        <v>4</v>
      </c>
      <c r="K16" s="47">
        <f t="shared" si="0"/>
        <v>73</v>
      </c>
    </row>
    <row r="17" spans="1:11" ht="29.25" customHeight="1" x14ac:dyDescent="0.2">
      <c r="A17" s="49" t="s">
        <v>22</v>
      </c>
      <c r="B17" s="54" t="s">
        <v>27</v>
      </c>
      <c r="C17" s="19">
        <v>8</v>
      </c>
      <c r="D17" s="19">
        <v>1</v>
      </c>
      <c r="E17" s="19">
        <v>3</v>
      </c>
      <c r="F17" s="19">
        <v>30</v>
      </c>
      <c r="G17" s="19">
        <v>4</v>
      </c>
      <c r="H17" s="19">
        <v>23</v>
      </c>
      <c r="I17" s="19">
        <v>218</v>
      </c>
      <c r="J17" s="19">
        <v>29</v>
      </c>
      <c r="K17" s="47">
        <f t="shared" si="0"/>
        <v>316</v>
      </c>
    </row>
    <row r="18" spans="1:11" ht="41.25" customHeight="1" x14ac:dyDescent="0.2">
      <c r="A18" s="50" t="s">
        <v>8</v>
      </c>
      <c r="B18" s="51">
        <f>SUM(B7:B17)</f>
        <v>5</v>
      </c>
      <c r="C18" s="51">
        <f t="shared" ref="C18:J18" si="1">SUM(C7:C17)</f>
        <v>115</v>
      </c>
      <c r="D18" s="51">
        <f t="shared" si="1"/>
        <v>12</v>
      </c>
      <c r="E18" s="51">
        <f t="shared" si="1"/>
        <v>25</v>
      </c>
      <c r="F18" s="51">
        <f t="shared" si="1"/>
        <v>371</v>
      </c>
      <c r="G18" s="51">
        <f t="shared" si="1"/>
        <v>27</v>
      </c>
      <c r="H18" s="51">
        <f t="shared" si="1"/>
        <v>205</v>
      </c>
      <c r="I18" s="51">
        <f t="shared" si="1"/>
        <v>1880</v>
      </c>
      <c r="J18" s="51">
        <f t="shared" si="1"/>
        <v>149</v>
      </c>
      <c r="K18" s="52">
        <f>SUM(B18:J18)</f>
        <v>2789</v>
      </c>
    </row>
    <row r="20" spans="1:11" x14ac:dyDescent="0.2">
      <c r="F20" s="53"/>
      <c r="H20" s="53"/>
    </row>
    <row r="21" spans="1:11" x14ac:dyDescent="0.2">
      <c r="C21" s="53"/>
      <c r="D21" s="53"/>
      <c r="F21" s="53"/>
      <c r="G21" s="53"/>
      <c r="J21" s="53"/>
    </row>
    <row r="22" spans="1:11" x14ac:dyDescent="0.2">
      <c r="F22" s="53"/>
      <c r="I22" s="53"/>
      <c r="K22" s="53"/>
    </row>
    <row r="23" spans="1:11" x14ac:dyDescent="0.2">
      <c r="C23" s="53"/>
      <c r="F23" s="53"/>
    </row>
    <row r="25" spans="1:11" x14ac:dyDescent="0.2">
      <c r="J25" s="53"/>
    </row>
    <row r="26" spans="1:11" x14ac:dyDescent="0.2">
      <c r="F26" s="53"/>
    </row>
  </sheetData>
  <mergeCells count="5">
    <mergeCell ref="A4:A6"/>
    <mergeCell ref="K5:K6"/>
    <mergeCell ref="B6:D6"/>
    <mergeCell ref="E6:G6"/>
    <mergeCell ref="H6:J6"/>
  </mergeCells>
  <hyperlinks>
    <hyperlink ref="I1" location="'Table of contents'!A1" display="Back to table of contents"/>
  </hyperlinks>
  <printOptions verticalCentered="1"/>
  <pageMargins left="0.74803149606299213" right="0" top="0.74803149606299213" bottom="0.74803149606299213" header="0.11811023622047245" footer="0.51181102362204722"/>
  <pageSetup paperSize="9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RowHeight="12.75" x14ac:dyDescent="0.2"/>
  <cols>
    <col min="1" max="1" width="28.140625" customWidth="1"/>
    <col min="2" max="11" width="10.28515625" customWidth="1"/>
    <col min="12" max="12" width="8.42578125" customWidth="1"/>
  </cols>
  <sheetData>
    <row r="1" spans="1:11" x14ac:dyDescent="0.2">
      <c r="A1" s="1" t="s">
        <v>24</v>
      </c>
    </row>
    <row r="2" spans="1:11" s="31" customFormat="1" ht="27" customHeight="1" x14ac:dyDescent="0.3">
      <c r="A2" s="28" t="s">
        <v>25</v>
      </c>
      <c r="B2" s="29"/>
      <c r="C2" s="29"/>
      <c r="D2" s="29"/>
      <c r="E2" s="29"/>
      <c r="F2" s="29"/>
      <c r="G2" s="29"/>
      <c r="H2" s="30"/>
      <c r="I2" s="30"/>
      <c r="J2" s="30"/>
      <c r="K2" s="30"/>
    </row>
    <row r="3" spans="1:11" ht="15" x14ac:dyDescent="0.25">
      <c r="K3" s="32" t="s">
        <v>2</v>
      </c>
    </row>
    <row r="4" spans="1:11" ht="24.75" customHeight="1" x14ac:dyDescent="0.2">
      <c r="A4" s="33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48" customHeight="1" x14ac:dyDescent="0.2">
      <c r="A5" s="37"/>
      <c r="B5" s="38" t="s">
        <v>5</v>
      </c>
      <c r="C5" s="38" t="s">
        <v>6</v>
      </c>
      <c r="D5" s="38" t="s">
        <v>7</v>
      </c>
      <c r="E5" s="38" t="s">
        <v>5</v>
      </c>
      <c r="F5" s="38" t="s">
        <v>6</v>
      </c>
      <c r="G5" s="38" t="s">
        <v>7</v>
      </c>
      <c r="H5" s="38" t="s">
        <v>5</v>
      </c>
      <c r="I5" s="38" t="s">
        <v>6</v>
      </c>
      <c r="J5" s="38" t="s">
        <v>7</v>
      </c>
      <c r="K5" s="33" t="s">
        <v>8</v>
      </c>
    </row>
    <row r="6" spans="1:11" ht="22.5" customHeight="1" x14ac:dyDescent="0.2">
      <c r="A6" s="37"/>
      <c r="B6" s="39" t="s">
        <v>9</v>
      </c>
      <c r="C6" s="40"/>
      <c r="D6" s="41"/>
      <c r="E6" s="42" t="s">
        <v>10</v>
      </c>
      <c r="F6" s="43"/>
      <c r="G6" s="44"/>
      <c r="H6" s="42" t="s">
        <v>11</v>
      </c>
      <c r="I6" s="43"/>
      <c r="J6" s="43"/>
      <c r="K6" s="45"/>
    </row>
    <row r="7" spans="1:11" ht="25.5" customHeight="1" x14ac:dyDescent="0.2">
      <c r="A7" s="46" t="s">
        <v>12</v>
      </c>
      <c r="B7" s="19">
        <v>3</v>
      </c>
      <c r="C7" s="19">
        <v>50</v>
      </c>
      <c r="D7" s="19">
        <v>2</v>
      </c>
      <c r="E7" s="19">
        <v>23</v>
      </c>
      <c r="F7" s="19">
        <v>170</v>
      </c>
      <c r="G7" s="19">
        <v>6</v>
      </c>
      <c r="H7" s="19">
        <v>63</v>
      </c>
      <c r="I7" s="19">
        <v>762</v>
      </c>
      <c r="J7" s="19">
        <v>55</v>
      </c>
      <c r="K7" s="47">
        <f>SUM(B7:J7)</f>
        <v>1134</v>
      </c>
    </row>
    <row r="8" spans="1:11" ht="25.5" customHeight="1" x14ac:dyDescent="0.2">
      <c r="A8" s="48" t="s">
        <v>13</v>
      </c>
      <c r="B8" s="19">
        <v>1</v>
      </c>
      <c r="C8" s="19">
        <v>0</v>
      </c>
      <c r="D8" s="19">
        <v>1</v>
      </c>
      <c r="E8" s="19">
        <v>3</v>
      </c>
      <c r="F8" s="19">
        <v>15</v>
      </c>
      <c r="G8" s="19">
        <v>0</v>
      </c>
      <c r="H8" s="19">
        <v>19</v>
      </c>
      <c r="I8" s="19">
        <v>143</v>
      </c>
      <c r="J8" s="19">
        <v>24</v>
      </c>
      <c r="K8" s="47">
        <f t="shared" ref="K8:K17" si="0">SUM(B8:J8)</f>
        <v>206</v>
      </c>
    </row>
    <row r="9" spans="1:11" ht="25.5" customHeight="1" x14ac:dyDescent="0.2">
      <c r="A9" s="48" t="s">
        <v>14</v>
      </c>
      <c r="B9" s="19">
        <v>0</v>
      </c>
      <c r="C9" s="19">
        <v>2</v>
      </c>
      <c r="D9" s="19">
        <v>1</v>
      </c>
      <c r="E9" s="19">
        <v>1</v>
      </c>
      <c r="F9" s="19">
        <v>33</v>
      </c>
      <c r="G9" s="19">
        <v>4</v>
      </c>
      <c r="H9" s="19">
        <v>24</v>
      </c>
      <c r="I9" s="19">
        <v>122</v>
      </c>
      <c r="J9" s="19">
        <v>9</v>
      </c>
      <c r="K9" s="47">
        <f t="shared" si="0"/>
        <v>196</v>
      </c>
    </row>
    <row r="10" spans="1:11" ht="25.5" customHeight="1" x14ac:dyDescent="0.2">
      <c r="A10" s="48" t="s">
        <v>15</v>
      </c>
      <c r="B10" s="19">
        <v>0</v>
      </c>
      <c r="C10" s="19">
        <v>3</v>
      </c>
      <c r="D10" s="19">
        <v>0</v>
      </c>
      <c r="E10" s="19">
        <v>4</v>
      </c>
      <c r="F10" s="19">
        <v>21</v>
      </c>
      <c r="G10" s="19">
        <v>1</v>
      </c>
      <c r="H10" s="19">
        <v>17</v>
      </c>
      <c r="I10" s="19">
        <v>147</v>
      </c>
      <c r="J10" s="19">
        <v>9</v>
      </c>
      <c r="K10" s="47">
        <f t="shared" si="0"/>
        <v>202</v>
      </c>
    </row>
    <row r="11" spans="1:11" ht="25.5" customHeight="1" x14ac:dyDescent="0.2">
      <c r="A11" s="48" t="s">
        <v>16</v>
      </c>
      <c r="B11" s="19">
        <v>0</v>
      </c>
      <c r="C11" s="19">
        <v>8</v>
      </c>
      <c r="D11" s="19">
        <v>5</v>
      </c>
      <c r="E11" s="19">
        <v>1</v>
      </c>
      <c r="F11" s="19">
        <v>13</v>
      </c>
      <c r="G11" s="19">
        <v>1</v>
      </c>
      <c r="H11" s="19">
        <v>7</v>
      </c>
      <c r="I11" s="19">
        <v>83</v>
      </c>
      <c r="J11" s="19">
        <v>9</v>
      </c>
      <c r="K11" s="47">
        <f t="shared" si="0"/>
        <v>127</v>
      </c>
    </row>
    <row r="12" spans="1:11" ht="25.5" customHeight="1" x14ac:dyDescent="0.2">
      <c r="A12" s="48" t="s">
        <v>17</v>
      </c>
      <c r="B12" s="19">
        <v>0</v>
      </c>
      <c r="C12" s="19">
        <v>1</v>
      </c>
      <c r="D12" s="19">
        <v>0</v>
      </c>
      <c r="E12" s="19">
        <v>3</v>
      </c>
      <c r="F12" s="19">
        <v>1</v>
      </c>
      <c r="G12" s="19">
        <v>0</v>
      </c>
      <c r="H12" s="19">
        <v>5</v>
      </c>
      <c r="I12" s="19">
        <v>24</v>
      </c>
      <c r="J12" s="19">
        <v>5</v>
      </c>
      <c r="K12" s="47">
        <f t="shared" si="0"/>
        <v>39</v>
      </c>
    </row>
    <row r="13" spans="1:11" ht="25.5" customHeight="1" x14ac:dyDescent="0.2">
      <c r="A13" s="48" t="s">
        <v>18</v>
      </c>
      <c r="B13" s="19">
        <v>1</v>
      </c>
      <c r="C13" s="19">
        <v>12</v>
      </c>
      <c r="D13" s="19">
        <v>1</v>
      </c>
      <c r="E13" s="19">
        <v>5</v>
      </c>
      <c r="F13" s="19">
        <v>23</v>
      </c>
      <c r="G13" s="19">
        <v>4</v>
      </c>
      <c r="H13" s="19">
        <v>6</v>
      </c>
      <c r="I13" s="19">
        <v>87</v>
      </c>
      <c r="J13" s="19">
        <v>5</v>
      </c>
      <c r="K13" s="47">
        <f t="shared" si="0"/>
        <v>144</v>
      </c>
    </row>
    <row r="14" spans="1:11" ht="25.5" customHeight="1" x14ac:dyDescent="0.2">
      <c r="A14" s="48" t="s">
        <v>19</v>
      </c>
      <c r="B14" s="19">
        <v>0</v>
      </c>
      <c r="C14" s="19">
        <v>0</v>
      </c>
      <c r="D14" s="19">
        <v>0</v>
      </c>
      <c r="E14" s="19">
        <v>0</v>
      </c>
      <c r="F14" s="19">
        <v>9</v>
      </c>
      <c r="G14" s="19">
        <v>1</v>
      </c>
      <c r="H14" s="19">
        <v>0</v>
      </c>
      <c r="I14" s="19">
        <v>28</v>
      </c>
      <c r="J14" s="19">
        <v>3</v>
      </c>
      <c r="K14" s="47">
        <f t="shared" si="0"/>
        <v>41</v>
      </c>
    </row>
    <row r="15" spans="1:11" ht="25.5" customHeight="1" x14ac:dyDescent="0.2">
      <c r="A15" s="48" t="s">
        <v>20</v>
      </c>
      <c r="B15" s="19">
        <v>0</v>
      </c>
      <c r="C15" s="19">
        <v>34</v>
      </c>
      <c r="D15" s="19">
        <v>7</v>
      </c>
      <c r="E15" s="19">
        <v>10</v>
      </c>
      <c r="F15" s="19">
        <v>79</v>
      </c>
      <c r="G15" s="19">
        <v>4</v>
      </c>
      <c r="H15" s="19">
        <v>59</v>
      </c>
      <c r="I15" s="19">
        <v>387</v>
      </c>
      <c r="J15" s="19">
        <v>7</v>
      </c>
      <c r="K15" s="47">
        <f t="shared" si="0"/>
        <v>587</v>
      </c>
    </row>
    <row r="16" spans="1:11" ht="27" customHeight="1" x14ac:dyDescent="0.2">
      <c r="A16" s="48" t="s">
        <v>21</v>
      </c>
      <c r="B16" s="19">
        <v>0</v>
      </c>
      <c r="C16" s="19">
        <v>0</v>
      </c>
      <c r="D16" s="19">
        <v>0</v>
      </c>
      <c r="E16" s="19">
        <v>0</v>
      </c>
      <c r="F16" s="19">
        <v>4</v>
      </c>
      <c r="G16" s="19">
        <v>0</v>
      </c>
      <c r="H16" s="19">
        <v>3</v>
      </c>
      <c r="I16" s="19">
        <v>54</v>
      </c>
      <c r="J16" s="19">
        <v>5</v>
      </c>
      <c r="K16" s="47">
        <f t="shared" si="0"/>
        <v>66</v>
      </c>
    </row>
    <row r="17" spans="1:11" ht="29.25" customHeight="1" x14ac:dyDescent="0.2">
      <c r="A17" s="49" t="s">
        <v>22</v>
      </c>
      <c r="B17" s="19">
        <v>0</v>
      </c>
      <c r="C17" s="19">
        <v>16</v>
      </c>
      <c r="D17" s="19">
        <v>4</v>
      </c>
      <c r="E17" s="19">
        <v>0</v>
      </c>
      <c r="F17" s="19">
        <v>26</v>
      </c>
      <c r="G17" s="19">
        <v>3</v>
      </c>
      <c r="H17" s="19">
        <v>14</v>
      </c>
      <c r="I17" s="19">
        <v>220</v>
      </c>
      <c r="J17" s="19">
        <v>16</v>
      </c>
      <c r="K17" s="47">
        <f t="shared" si="0"/>
        <v>299</v>
      </c>
    </row>
    <row r="18" spans="1:11" ht="41.25" customHeight="1" x14ac:dyDescent="0.2">
      <c r="A18" s="50" t="s">
        <v>8</v>
      </c>
      <c r="B18" s="51">
        <f>SUM(B7:B17)</f>
        <v>5</v>
      </c>
      <c r="C18" s="51">
        <f t="shared" ref="C18:J18" si="1">SUM(C7:C17)</f>
        <v>126</v>
      </c>
      <c r="D18" s="51">
        <f t="shared" si="1"/>
        <v>21</v>
      </c>
      <c r="E18" s="51">
        <f t="shared" si="1"/>
        <v>50</v>
      </c>
      <c r="F18" s="51">
        <f t="shared" si="1"/>
        <v>394</v>
      </c>
      <c r="G18" s="51">
        <f t="shared" si="1"/>
        <v>24</v>
      </c>
      <c r="H18" s="51">
        <f t="shared" si="1"/>
        <v>217</v>
      </c>
      <c r="I18" s="51">
        <f t="shared" si="1"/>
        <v>2057</v>
      </c>
      <c r="J18" s="51">
        <f t="shared" si="1"/>
        <v>147</v>
      </c>
      <c r="K18" s="52">
        <f>SUM(B18:J18)</f>
        <v>3041</v>
      </c>
    </row>
    <row r="20" spans="1:11" x14ac:dyDescent="0.2">
      <c r="F20" s="53"/>
      <c r="H20" s="53"/>
    </row>
    <row r="21" spans="1:11" x14ac:dyDescent="0.2">
      <c r="C21" s="53"/>
      <c r="D21" s="53"/>
      <c r="F21" s="53"/>
      <c r="G21" s="53"/>
      <c r="J21" s="53"/>
    </row>
    <row r="22" spans="1:11" x14ac:dyDescent="0.2">
      <c r="F22" s="53"/>
      <c r="I22" s="53"/>
      <c r="K22" s="53"/>
    </row>
    <row r="23" spans="1:11" x14ac:dyDescent="0.2">
      <c r="C23" s="53"/>
      <c r="F23" s="53"/>
    </row>
    <row r="25" spans="1:11" x14ac:dyDescent="0.2">
      <c r="J25" s="53"/>
    </row>
    <row r="26" spans="1:11" x14ac:dyDescent="0.2">
      <c r="F26" s="53"/>
    </row>
  </sheetData>
  <mergeCells count="5">
    <mergeCell ref="A4:A6"/>
    <mergeCell ref="K5:K6"/>
    <mergeCell ref="B6:D6"/>
    <mergeCell ref="E6:G6"/>
    <mergeCell ref="H6:J6"/>
  </mergeCells>
  <hyperlinks>
    <hyperlink ref="A1" location="'Table of contents'!A1" display="Back to table of contents"/>
  </hyperlinks>
  <printOptions verticalCentered="1"/>
  <pageMargins left="0.70866141732283472" right="0.23622047244094491" top="0.74803149606299213" bottom="0.74803149606299213" header="0.11811023622047245" footer="0.51181102362204722"/>
  <pageSetup paperSize="9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/>
  </sheetViews>
  <sheetFormatPr defaultRowHeight="15.75" x14ac:dyDescent="0.25"/>
  <cols>
    <col min="1" max="1" width="26.7109375" style="2" customWidth="1"/>
    <col min="2" max="11" width="10.7109375" style="2" customWidth="1"/>
    <col min="12" max="16384" width="9.140625" style="2"/>
  </cols>
  <sheetData>
    <row r="1" spans="1:11" x14ac:dyDescent="0.25">
      <c r="A1" s="1" t="s">
        <v>0</v>
      </c>
    </row>
    <row r="2" spans="1:11" ht="17.2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K3" s="5" t="s">
        <v>2</v>
      </c>
    </row>
    <row r="4" spans="1:11" ht="24.75" customHeight="1" x14ac:dyDescent="0.25">
      <c r="A4" s="6" t="s">
        <v>3</v>
      </c>
      <c r="B4" s="7" t="s">
        <v>4</v>
      </c>
      <c r="C4" s="8"/>
      <c r="D4" s="8"/>
      <c r="E4" s="8"/>
      <c r="F4" s="8"/>
      <c r="G4" s="8"/>
      <c r="H4" s="8"/>
      <c r="I4" s="8"/>
      <c r="J4" s="8"/>
      <c r="K4" s="9"/>
    </row>
    <row r="5" spans="1:11" ht="48" customHeight="1" x14ac:dyDescent="0.25">
      <c r="A5" s="10"/>
      <c r="B5" s="11" t="s">
        <v>5</v>
      </c>
      <c r="C5" s="11" t="s">
        <v>6</v>
      </c>
      <c r="D5" s="11" t="s">
        <v>7</v>
      </c>
      <c r="E5" s="11" t="s">
        <v>5</v>
      </c>
      <c r="F5" s="11" t="s">
        <v>6</v>
      </c>
      <c r="G5" s="11" t="s">
        <v>7</v>
      </c>
      <c r="H5" s="11" t="s">
        <v>5</v>
      </c>
      <c r="I5" s="11" t="s">
        <v>6</v>
      </c>
      <c r="J5" s="11" t="s">
        <v>7</v>
      </c>
      <c r="K5" s="6" t="s">
        <v>8</v>
      </c>
    </row>
    <row r="6" spans="1:11" ht="22.5" customHeight="1" x14ac:dyDescent="0.25">
      <c r="A6" s="10"/>
      <c r="B6" s="12" t="s">
        <v>9</v>
      </c>
      <c r="C6" s="12"/>
      <c r="D6" s="13"/>
      <c r="E6" s="14" t="s">
        <v>10</v>
      </c>
      <c r="F6" s="15"/>
      <c r="G6" s="16"/>
      <c r="H6" s="14" t="s">
        <v>11</v>
      </c>
      <c r="I6" s="15"/>
      <c r="J6" s="15"/>
      <c r="K6" s="17"/>
    </row>
    <row r="7" spans="1:11" ht="30" customHeight="1" x14ac:dyDescent="0.25">
      <c r="A7" s="18" t="s">
        <v>12</v>
      </c>
      <c r="B7" s="19">
        <v>3</v>
      </c>
      <c r="C7" s="19">
        <v>44</v>
      </c>
      <c r="D7" s="19">
        <v>2</v>
      </c>
      <c r="E7" s="19">
        <v>22</v>
      </c>
      <c r="F7" s="19">
        <v>170</v>
      </c>
      <c r="G7" s="19">
        <v>6</v>
      </c>
      <c r="H7" s="19">
        <v>58</v>
      </c>
      <c r="I7" s="19">
        <v>716</v>
      </c>
      <c r="J7" s="19">
        <v>48</v>
      </c>
      <c r="K7" s="20">
        <f>SUM(B7:J7)</f>
        <v>1069</v>
      </c>
    </row>
    <row r="8" spans="1:11" ht="30" customHeight="1" x14ac:dyDescent="0.25">
      <c r="A8" s="21" t="s">
        <v>13</v>
      </c>
      <c r="B8" s="19">
        <v>1</v>
      </c>
      <c r="C8" s="19">
        <v>0</v>
      </c>
      <c r="D8" s="19">
        <v>1</v>
      </c>
      <c r="E8" s="19">
        <v>4</v>
      </c>
      <c r="F8" s="19">
        <v>18</v>
      </c>
      <c r="G8" s="19">
        <v>1</v>
      </c>
      <c r="H8" s="19">
        <v>15</v>
      </c>
      <c r="I8" s="19">
        <v>117</v>
      </c>
      <c r="J8" s="19">
        <v>19</v>
      </c>
      <c r="K8" s="20">
        <f t="shared" ref="K8:K17" si="0">SUM(B8:J8)</f>
        <v>176</v>
      </c>
    </row>
    <row r="9" spans="1:11" ht="30" customHeight="1" x14ac:dyDescent="0.25">
      <c r="A9" s="21" t="s">
        <v>14</v>
      </c>
      <c r="B9" s="19">
        <v>0</v>
      </c>
      <c r="C9" s="19">
        <v>2</v>
      </c>
      <c r="D9" s="19">
        <v>1</v>
      </c>
      <c r="E9" s="19">
        <v>2</v>
      </c>
      <c r="F9" s="19">
        <v>30</v>
      </c>
      <c r="G9" s="19">
        <v>5</v>
      </c>
      <c r="H9" s="19">
        <v>19</v>
      </c>
      <c r="I9" s="19">
        <v>101</v>
      </c>
      <c r="J9" s="19">
        <v>5</v>
      </c>
      <c r="K9" s="20">
        <f t="shared" si="0"/>
        <v>165</v>
      </c>
    </row>
    <row r="10" spans="1:11" ht="30" customHeight="1" x14ac:dyDescent="0.25">
      <c r="A10" s="21" t="s">
        <v>15</v>
      </c>
      <c r="B10" s="19">
        <v>1</v>
      </c>
      <c r="C10" s="19">
        <v>3</v>
      </c>
      <c r="D10" s="19">
        <v>0</v>
      </c>
      <c r="E10" s="19">
        <v>2</v>
      </c>
      <c r="F10" s="19">
        <v>23</v>
      </c>
      <c r="G10" s="19">
        <v>1</v>
      </c>
      <c r="H10" s="19">
        <v>10</v>
      </c>
      <c r="I10" s="19">
        <v>105</v>
      </c>
      <c r="J10" s="19">
        <v>3</v>
      </c>
      <c r="K10" s="20">
        <f t="shared" si="0"/>
        <v>148</v>
      </c>
    </row>
    <row r="11" spans="1:11" ht="30" customHeight="1" x14ac:dyDescent="0.25">
      <c r="A11" s="21" t="s">
        <v>16</v>
      </c>
      <c r="B11" s="19">
        <v>0</v>
      </c>
      <c r="C11" s="19">
        <v>6</v>
      </c>
      <c r="D11" s="19">
        <v>4</v>
      </c>
      <c r="E11" s="19">
        <v>2</v>
      </c>
      <c r="F11" s="19">
        <v>13</v>
      </c>
      <c r="G11" s="19">
        <v>1</v>
      </c>
      <c r="H11" s="19">
        <v>5</v>
      </c>
      <c r="I11" s="19">
        <v>47</v>
      </c>
      <c r="J11" s="19">
        <v>7</v>
      </c>
      <c r="K11" s="20">
        <f t="shared" si="0"/>
        <v>85</v>
      </c>
    </row>
    <row r="12" spans="1:11" ht="30" customHeight="1" x14ac:dyDescent="0.25">
      <c r="A12" s="21" t="s">
        <v>17</v>
      </c>
      <c r="B12" s="19">
        <v>0</v>
      </c>
      <c r="C12" s="19">
        <v>1</v>
      </c>
      <c r="D12" s="19">
        <v>0</v>
      </c>
      <c r="E12" s="19">
        <v>4</v>
      </c>
      <c r="F12" s="19">
        <v>1</v>
      </c>
      <c r="G12" s="19">
        <v>0</v>
      </c>
      <c r="H12" s="19">
        <v>3</v>
      </c>
      <c r="I12" s="19">
        <v>20</v>
      </c>
      <c r="J12" s="19">
        <v>6</v>
      </c>
      <c r="K12" s="20">
        <f t="shared" si="0"/>
        <v>35</v>
      </c>
    </row>
    <row r="13" spans="1:11" ht="30" customHeight="1" x14ac:dyDescent="0.25">
      <c r="A13" s="21" t="s">
        <v>18</v>
      </c>
      <c r="B13" s="19">
        <v>1</v>
      </c>
      <c r="C13" s="19">
        <v>8</v>
      </c>
      <c r="D13" s="19">
        <v>1</v>
      </c>
      <c r="E13" s="19">
        <v>6</v>
      </c>
      <c r="F13" s="19">
        <v>25</v>
      </c>
      <c r="G13" s="19">
        <v>4</v>
      </c>
      <c r="H13" s="19">
        <v>5</v>
      </c>
      <c r="I13" s="19">
        <v>52</v>
      </c>
      <c r="J13" s="19">
        <v>3</v>
      </c>
      <c r="K13" s="20">
        <f t="shared" si="0"/>
        <v>105</v>
      </c>
    </row>
    <row r="14" spans="1:11" ht="30" customHeight="1" x14ac:dyDescent="0.25">
      <c r="A14" s="21" t="s">
        <v>19</v>
      </c>
      <c r="B14" s="19">
        <v>0</v>
      </c>
      <c r="C14" s="19">
        <v>0</v>
      </c>
      <c r="D14" s="19">
        <v>0</v>
      </c>
      <c r="E14" s="19">
        <v>2</v>
      </c>
      <c r="F14" s="19">
        <v>9</v>
      </c>
      <c r="G14" s="19">
        <v>1</v>
      </c>
      <c r="H14" s="19">
        <v>0</v>
      </c>
      <c r="I14" s="19">
        <v>24</v>
      </c>
      <c r="J14" s="19">
        <v>3</v>
      </c>
      <c r="K14" s="20">
        <f t="shared" si="0"/>
        <v>39</v>
      </c>
    </row>
    <row r="15" spans="1:11" ht="30" customHeight="1" x14ac:dyDescent="0.25">
      <c r="A15" s="21" t="s">
        <v>20</v>
      </c>
      <c r="B15" s="19">
        <v>1</v>
      </c>
      <c r="C15" s="19">
        <v>31</v>
      </c>
      <c r="D15" s="19">
        <v>5</v>
      </c>
      <c r="E15" s="19">
        <v>12</v>
      </c>
      <c r="F15" s="19">
        <v>79</v>
      </c>
      <c r="G15" s="19">
        <v>3</v>
      </c>
      <c r="H15" s="19">
        <v>43</v>
      </c>
      <c r="I15" s="19">
        <v>324</v>
      </c>
      <c r="J15" s="19">
        <v>8</v>
      </c>
      <c r="K15" s="20">
        <f t="shared" si="0"/>
        <v>506</v>
      </c>
    </row>
    <row r="16" spans="1:11" ht="30" customHeight="1" x14ac:dyDescent="0.25">
      <c r="A16" s="21" t="s">
        <v>21</v>
      </c>
      <c r="B16" s="19">
        <v>0</v>
      </c>
      <c r="C16" s="19">
        <v>0</v>
      </c>
      <c r="D16" s="19">
        <v>0</v>
      </c>
      <c r="E16" s="19">
        <v>3</v>
      </c>
      <c r="F16" s="19">
        <v>5</v>
      </c>
      <c r="G16" s="19">
        <v>0</v>
      </c>
      <c r="H16" s="19">
        <v>3</v>
      </c>
      <c r="I16" s="19">
        <v>54</v>
      </c>
      <c r="J16" s="19">
        <v>5</v>
      </c>
      <c r="K16" s="20">
        <f t="shared" si="0"/>
        <v>70</v>
      </c>
    </row>
    <row r="17" spans="1:11" ht="30" customHeight="1" x14ac:dyDescent="0.25">
      <c r="A17" s="22" t="s">
        <v>22</v>
      </c>
      <c r="B17" s="19">
        <v>1</v>
      </c>
      <c r="C17" s="19">
        <v>12</v>
      </c>
      <c r="D17" s="19">
        <v>3</v>
      </c>
      <c r="E17" s="19">
        <v>1</v>
      </c>
      <c r="F17" s="19">
        <v>29</v>
      </c>
      <c r="G17" s="19">
        <v>3</v>
      </c>
      <c r="H17" s="19">
        <v>13</v>
      </c>
      <c r="I17" s="19">
        <v>211</v>
      </c>
      <c r="J17" s="19">
        <v>15</v>
      </c>
      <c r="K17" s="20">
        <f t="shared" si="0"/>
        <v>288</v>
      </c>
    </row>
    <row r="18" spans="1:11" ht="30" customHeight="1" x14ac:dyDescent="0.25">
      <c r="A18" s="23" t="s">
        <v>8</v>
      </c>
      <c r="B18" s="24">
        <f>SUM(B7:B17)</f>
        <v>8</v>
      </c>
      <c r="C18" s="24">
        <f t="shared" ref="C18:J18" si="1">SUM(C7:C17)</f>
        <v>107</v>
      </c>
      <c r="D18" s="24">
        <f t="shared" si="1"/>
        <v>17</v>
      </c>
      <c r="E18" s="24">
        <f t="shared" si="1"/>
        <v>60</v>
      </c>
      <c r="F18" s="24">
        <f t="shared" si="1"/>
        <v>402</v>
      </c>
      <c r="G18" s="24">
        <f t="shared" si="1"/>
        <v>25</v>
      </c>
      <c r="H18" s="24">
        <f t="shared" si="1"/>
        <v>174</v>
      </c>
      <c r="I18" s="24">
        <f t="shared" si="1"/>
        <v>1771</v>
      </c>
      <c r="J18" s="24">
        <f t="shared" si="1"/>
        <v>122</v>
      </c>
      <c r="K18" s="25">
        <f>SUM(K7:K17)</f>
        <v>2686</v>
      </c>
    </row>
    <row r="19" spans="1:11" ht="29.25" customHeight="1" x14ac:dyDescent="0.25">
      <c r="A19" s="26" t="s">
        <v>23</v>
      </c>
      <c r="F19" s="27"/>
      <c r="I19" s="27"/>
      <c r="K19" s="27"/>
    </row>
    <row r="20" spans="1:11" x14ac:dyDescent="0.25">
      <c r="C20" s="27"/>
      <c r="F20" s="27"/>
    </row>
    <row r="22" spans="1:11" x14ac:dyDescent="0.25">
      <c r="J22" s="27"/>
    </row>
    <row r="23" spans="1:11" x14ac:dyDescent="0.25">
      <c r="F23" s="27"/>
    </row>
  </sheetData>
  <mergeCells count="5">
    <mergeCell ref="A4:A6"/>
    <mergeCell ref="K5:K6"/>
    <mergeCell ref="B6:D6"/>
    <mergeCell ref="E6:G6"/>
    <mergeCell ref="H6:J6"/>
  </mergeCells>
  <hyperlinks>
    <hyperlink ref="A1" location="CONTENT!A1" display="Back to table of content"/>
  </hyperlinks>
  <printOptions verticalCentered="1"/>
  <pageMargins left="0.75" right="0.23622047244094499" top="0.25" bottom="0.5" header="0.25" footer="0.511811023622047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 2.12 (3)</vt:lpstr>
      <vt:lpstr>Tab 2.12 (2)</vt:lpstr>
      <vt:lpstr>Tab 2.12</vt:lpstr>
      <vt:lpstr>Tab 24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Mohamed, Farrah</dc:creator>
  <cp:lastModifiedBy>Mohamed, Farrah</cp:lastModifiedBy>
  <dcterms:created xsi:type="dcterms:W3CDTF">2021-09-28T07:12:53Z</dcterms:created>
  <dcterms:modified xsi:type="dcterms:W3CDTF">2021-09-28T07:28:35Z</dcterms:modified>
</cp:coreProperties>
</file>