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2\OpenData\Wrangling\NewDataSet\To Upload\"/>
    </mc:Choice>
  </mc:AlternateContent>
  <bookViews>
    <workbookView xWindow="0" yWindow="0" windowWidth="25200" windowHeight="11880"/>
  </bookViews>
  <sheets>
    <sheet name="Table 1b, 1c, 1d, 1e, 1f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55" i="1" l="1"/>
  <c r="BF155" i="1"/>
  <c r="BH155" i="1" s="1"/>
  <c r="BH154" i="1"/>
  <c r="BH153" i="1"/>
  <c r="BH152" i="1"/>
  <c r="AA128" i="1"/>
  <c r="Y128" i="1"/>
  <c r="V128" i="1"/>
  <c r="AA127" i="1"/>
  <c r="Y127" i="1"/>
  <c r="V127" i="1"/>
  <c r="AA126" i="1"/>
  <c r="Y126" i="1"/>
  <c r="V126" i="1"/>
  <c r="V124" i="1"/>
  <c r="AA122" i="1"/>
  <c r="Z122" i="1"/>
  <c r="Y122" i="1"/>
  <c r="V122" i="1"/>
  <c r="V121" i="1"/>
  <c r="BL120" i="1"/>
  <c r="BI120" i="1"/>
  <c r="BF120" i="1"/>
  <c r="BB120" i="1"/>
  <c r="BC120" i="1" s="1"/>
  <c r="AZ120" i="1"/>
  <c r="AW120" i="1"/>
  <c r="AT120" i="1"/>
  <c r="AS120" i="1"/>
  <c r="AR120" i="1"/>
  <c r="AQ120" i="1"/>
  <c r="AN120" i="1"/>
  <c r="AK120" i="1"/>
  <c r="AJ120" i="1"/>
  <c r="AI120" i="1"/>
  <c r="AH120" i="1"/>
  <c r="AE120" i="1"/>
  <c r="AA120" i="1"/>
  <c r="Z120" i="1"/>
  <c r="AB120" i="1" s="1"/>
  <c r="Y120" i="1"/>
  <c r="V120" i="1"/>
  <c r="BL119" i="1"/>
  <c r="BI119" i="1"/>
  <c r="BF119" i="1"/>
  <c r="BC119" i="1"/>
  <c r="AZ119" i="1"/>
  <c r="AW119" i="1"/>
  <c r="AT119" i="1"/>
  <c r="AQ119" i="1"/>
  <c r="AN119" i="1"/>
  <c r="AK119" i="1"/>
  <c r="AJ119" i="1"/>
  <c r="AH119" i="1"/>
  <c r="AE119" i="1"/>
  <c r="AA119" i="1"/>
  <c r="Y119" i="1"/>
  <c r="BL118" i="1"/>
  <c r="BF118" i="1"/>
  <c r="AW118" i="1"/>
  <c r="AN118" i="1"/>
  <c r="AA118" i="1"/>
  <c r="Y118" i="1"/>
  <c r="BK117" i="1"/>
  <c r="BJ117" i="1"/>
  <c r="BL117" i="1" s="1"/>
  <c r="BI117" i="1"/>
  <c r="BF117" i="1"/>
  <c r="BB117" i="1"/>
  <c r="BA117" i="1"/>
  <c r="BC117" i="1" s="1"/>
  <c r="AZ117" i="1"/>
  <c r="AW117" i="1"/>
  <c r="AT117" i="1"/>
  <c r="AS117" i="1"/>
  <c r="AR117" i="1"/>
  <c r="AQ117" i="1"/>
  <c r="AN117" i="1"/>
  <c r="AK117" i="1"/>
  <c r="AJ117" i="1"/>
  <c r="AI117" i="1"/>
  <c r="AH117" i="1"/>
  <c r="AE117" i="1"/>
  <c r="AB117" i="1"/>
  <c r="AA117" i="1"/>
  <c r="Z117" i="1"/>
  <c r="Y117" i="1"/>
  <c r="V117" i="1"/>
  <c r="BL116" i="1"/>
  <c r="BF116" i="1"/>
  <c r="BC116" i="1"/>
  <c r="AW116" i="1"/>
  <c r="AT116" i="1"/>
  <c r="AN116" i="1"/>
  <c r="AK116" i="1"/>
  <c r="AJ116" i="1"/>
  <c r="AH116" i="1"/>
  <c r="AE116" i="1"/>
  <c r="AA116" i="1"/>
  <c r="Y116" i="1"/>
  <c r="V116" i="1"/>
  <c r="BL115" i="1"/>
  <c r="BF115" i="1"/>
  <c r="AS115" i="1"/>
  <c r="AT115" i="1" s="1"/>
  <c r="AN115" i="1"/>
  <c r="AK115" i="1"/>
  <c r="AE115" i="1"/>
  <c r="BK114" i="1"/>
  <c r="BJ114" i="1"/>
  <c r="BL114" i="1" s="1"/>
  <c r="BI114" i="1"/>
  <c r="BF114" i="1"/>
  <c r="BC114" i="1"/>
  <c r="BB114" i="1"/>
  <c r="BA114" i="1"/>
  <c r="AZ114" i="1"/>
  <c r="AW114" i="1"/>
  <c r="AT114" i="1"/>
  <c r="AS114" i="1"/>
  <c r="AR114" i="1"/>
  <c r="AQ114" i="1"/>
  <c r="AN114" i="1"/>
  <c r="AK114" i="1"/>
  <c r="AJ114" i="1"/>
  <c r="AI114" i="1"/>
  <c r="AH114" i="1"/>
  <c r="AE114" i="1"/>
  <c r="AB114" i="1"/>
  <c r="AA114" i="1"/>
  <c r="Z114" i="1"/>
  <c r="Y114" i="1"/>
  <c r="V114" i="1"/>
  <c r="BL113" i="1"/>
  <c r="BI113" i="1"/>
  <c r="BF113" i="1"/>
  <c r="BC113" i="1"/>
  <c r="AW113" i="1"/>
  <c r="AT113" i="1"/>
  <c r="AN113" i="1"/>
  <c r="AK113" i="1"/>
  <c r="AE113" i="1"/>
  <c r="BL112" i="1"/>
  <c r="BK112" i="1"/>
  <c r="BI112" i="1"/>
  <c r="BF112" i="1"/>
  <c r="BB112" i="1"/>
  <c r="BC112" i="1" s="1"/>
  <c r="BA112" i="1"/>
  <c r="AZ112" i="1"/>
  <c r="AW112" i="1"/>
  <c r="AS112" i="1"/>
  <c r="AR112" i="1"/>
  <c r="AT112" i="1" s="1"/>
  <c r="AQ112" i="1"/>
  <c r="AN112" i="1"/>
  <c r="AJ112" i="1"/>
  <c r="AI112" i="1"/>
  <c r="AK112" i="1" s="1"/>
  <c r="AH112" i="1"/>
  <c r="AE112" i="1"/>
  <c r="AB112" i="1"/>
  <c r="AA112" i="1"/>
  <c r="Z112" i="1"/>
  <c r="Y112" i="1"/>
  <c r="V112" i="1"/>
  <c r="BL111" i="1"/>
  <c r="BF111" i="1"/>
  <c r="BC111" i="1"/>
  <c r="AW111" i="1"/>
  <c r="AS111" i="1"/>
  <c r="AT111" i="1" s="1"/>
  <c r="AN111" i="1"/>
  <c r="AK111" i="1"/>
  <c r="AE111" i="1"/>
  <c r="AA111" i="1"/>
  <c r="Z111" i="1"/>
  <c r="AB111" i="1" s="1"/>
  <c r="Y111" i="1"/>
  <c r="V111" i="1"/>
  <c r="BK110" i="1"/>
  <c r="BJ110" i="1"/>
  <c r="BL110" i="1" s="1"/>
  <c r="BI110" i="1"/>
  <c r="BF110" i="1"/>
  <c r="BC110" i="1"/>
  <c r="BB110" i="1"/>
  <c r="BA110" i="1"/>
  <c r="AZ110" i="1"/>
  <c r="AW110" i="1"/>
  <c r="AS110" i="1"/>
  <c r="AR110" i="1"/>
  <c r="AT110" i="1" s="1"/>
  <c r="AQ110" i="1"/>
  <c r="AN110" i="1"/>
  <c r="AK110" i="1"/>
  <c r="AJ110" i="1"/>
  <c r="AI110" i="1"/>
  <c r="AH110" i="1"/>
  <c r="AE110" i="1"/>
  <c r="AB110" i="1"/>
  <c r="AA110" i="1"/>
  <c r="Z110" i="1"/>
  <c r="Y110" i="1"/>
  <c r="V110" i="1"/>
  <c r="BK109" i="1"/>
  <c r="BL109" i="1" s="1"/>
  <c r="BI109" i="1"/>
  <c r="BF109" i="1"/>
  <c r="BB109" i="1"/>
  <c r="AZ109" i="1"/>
  <c r="AS109" i="1"/>
  <c r="AQ109" i="1"/>
  <c r="BK108" i="1"/>
  <c r="BJ108" i="1"/>
  <c r="BL108" i="1" s="1"/>
  <c r="BI108" i="1"/>
  <c r="BF108" i="1"/>
  <c r="BB108" i="1"/>
  <c r="BC108" i="1" s="1"/>
  <c r="BA108" i="1"/>
  <c r="AZ108" i="1"/>
  <c r="AW108" i="1"/>
  <c r="AS108" i="1"/>
  <c r="AR108" i="1"/>
  <c r="AT108" i="1" s="1"/>
  <c r="AQ108" i="1"/>
  <c r="AN108" i="1"/>
  <c r="AJ108" i="1"/>
  <c r="AI108" i="1"/>
  <c r="AK108" i="1" s="1"/>
  <c r="AH108" i="1"/>
  <c r="AE108" i="1"/>
  <c r="AB108" i="1"/>
  <c r="AA108" i="1"/>
  <c r="Z108" i="1"/>
  <c r="Y108" i="1"/>
  <c r="V108" i="1"/>
  <c r="BK107" i="1"/>
  <c r="BJ107" i="1"/>
  <c r="BL107" i="1" s="1"/>
  <c r="BI107" i="1"/>
  <c r="BF107" i="1"/>
  <c r="BC107" i="1"/>
  <c r="BB107" i="1"/>
  <c r="BA107" i="1"/>
  <c r="AZ107" i="1"/>
  <c r="AW107" i="1"/>
  <c r="AT107" i="1"/>
  <c r="AS107" i="1"/>
  <c r="AR107" i="1"/>
  <c r="AQ107" i="1"/>
  <c r="AN107" i="1"/>
  <c r="AJ107" i="1"/>
  <c r="AI107" i="1"/>
  <c r="AK107" i="1" s="1"/>
  <c r="AH107" i="1"/>
  <c r="AE107" i="1"/>
  <c r="AA107" i="1"/>
  <c r="AB107" i="1" s="1"/>
  <c r="Z107" i="1"/>
  <c r="Y107" i="1"/>
  <c r="V107" i="1"/>
  <c r="BL106" i="1"/>
  <c r="BI106" i="1"/>
  <c r="BF106" i="1"/>
  <c r="BC106" i="1"/>
  <c r="AW106" i="1"/>
  <c r="AT106" i="1"/>
  <c r="AS106" i="1"/>
  <c r="AQ106" i="1"/>
  <c r="AN106" i="1"/>
  <c r="AK106" i="1"/>
  <c r="AJ106" i="1"/>
  <c r="AI106" i="1"/>
  <c r="AH106" i="1"/>
  <c r="AE106" i="1"/>
  <c r="AA106" i="1"/>
  <c r="AB106" i="1" s="1"/>
  <c r="Y106" i="1"/>
  <c r="V106" i="1"/>
  <c r="BL105" i="1"/>
  <c r="BI105" i="1"/>
  <c r="BF105" i="1"/>
  <c r="BL104" i="1"/>
  <c r="BK104" i="1"/>
  <c r="BI104" i="1"/>
  <c r="BF104" i="1"/>
  <c r="BC104" i="1"/>
  <c r="BB104" i="1"/>
  <c r="AZ104" i="1"/>
  <c r="AW104" i="1"/>
  <c r="AT104" i="1"/>
  <c r="AS104" i="1"/>
  <c r="AQ104" i="1"/>
  <c r="AN104" i="1"/>
  <c r="AK104" i="1"/>
  <c r="AH104" i="1"/>
  <c r="AE104" i="1"/>
  <c r="AB104" i="1"/>
  <c r="AA104" i="1"/>
  <c r="Y104" i="1"/>
  <c r="V104" i="1"/>
  <c r="BL103" i="1"/>
  <c r="BF103" i="1"/>
  <c r="BC103" i="1"/>
  <c r="AZ103" i="1"/>
  <c r="AW103" i="1"/>
  <c r="AT103" i="1"/>
  <c r="AS103" i="1"/>
  <c r="AQ103" i="1"/>
  <c r="AN103" i="1"/>
  <c r="AK103" i="1"/>
  <c r="AE103" i="1"/>
  <c r="AA103" i="1"/>
  <c r="Y103" i="1"/>
  <c r="BK102" i="1"/>
  <c r="BJ102" i="1"/>
  <c r="BL102" i="1" s="1"/>
  <c r="BI102" i="1"/>
  <c r="BF102" i="1"/>
  <c r="BC102" i="1"/>
  <c r="BB102" i="1"/>
  <c r="BA102" i="1"/>
  <c r="AZ102" i="1"/>
  <c r="AW102" i="1"/>
  <c r="AS102" i="1"/>
  <c r="AR102" i="1"/>
  <c r="AT102" i="1" s="1"/>
  <c r="AQ102" i="1"/>
  <c r="AN102" i="1"/>
  <c r="AK102" i="1"/>
  <c r="AJ102" i="1"/>
  <c r="AI102" i="1"/>
  <c r="AH102" i="1"/>
  <c r="AE102" i="1"/>
  <c r="AB102" i="1"/>
  <c r="AA102" i="1"/>
  <c r="Z102" i="1"/>
  <c r="Y102" i="1"/>
  <c r="V102" i="1"/>
  <c r="BK101" i="1"/>
  <c r="BJ101" i="1"/>
  <c r="BL101" i="1" s="1"/>
  <c r="BI101" i="1"/>
  <c r="BF101" i="1"/>
  <c r="BB101" i="1"/>
  <c r="BC101" i="1" s="1"/>
  <c r="BA101" i="1"/>
  <c r="AZ101" i="1"/>
  <c r="AW101" i="1"/>
  <c r="AS101" i="1"/>
  <c r="AR101" i="1"/>
  <c r="AT101" i="1" s="1"/>
  <c r="AQ101" i="1"/>
  <c r="AN101" i="1"/>
  <c r="AJ101" i="1"/>
  <c r="AI101" i="1"/>
  <c r="AK101" i="1" s="1"/>
  <c r="AH101" i="1"/>
  <c r="AE101" i="1"/>
  <c r="AB101" i="1"/>
  <c r="AA101" i="1"/>
  <c r="Z101" i="1"/>
  <c r="Y101" i="1"/>
  <c r="V101" i="1"/>
  <c r="BK100" i="1"/>
  <c r="BJ100" i="1"/>
  <c r="BL100" i="1" s="1"/>
  <c r="BI100" i="1"/>
  <c r="BF100" i="1"/>
  <c r="BC100" i="1"/>
  <c r="BB100" i="1"/>
  <c r="BA100" i="1"/>
  <c r="AZ100" i="1"/>
  <c r="AW100" i="1"/>
  <c r="AT100" i="1"/>
  <c r="AS100" i="1"/>
  <c r="AR100" i="1"/>
  <c r="AQ100" i="1"/>
  <c r="AN100" i="1"/>
  <c r="AJ100" i="1"/>
  <c r="AI100" i="1"/>
  <c r="AK100" i="1" s="1"/>
  <c r="AH100" i="1"/>
  <c r="AE100" i="1"/>
  <c r="AA100" i="1"/>
  <c r="AB100" i="1" s="1"/>
  <c r="Z100" i="1"/>
  <c r="Y100" i="1"/>
  <c r="V100" i="1"/>
  <c r="BK99" i="1"/>
  <c r="BJ99" i="1"/>
  <c r="BL99" i="1" s="1"/>
  <c r="BI99" i="1"/>
  <c r="BF99" i="1"/>
  <c r="BB99" i="1"/>
  <c r="BA99" i="1"/>
  <c r="BC99" i="1" s="1"/>
  <c r="AZ99" i="1"/>
  <c r="AW99" i="1"/>
  <c r="AT99" i="1"/>
  <c r="AS99" i="1"/>
  <c r="AR99" i="1"/>
  <c r="AQ99" i="1"/>
  <c r="AN99" i="1"/>
  <c r="AJ99" i="1"/>
  <c r="AI99" i="1"/>
  <c r="AK99" i="1" s="1"/>
  <c r="AH99" i="1"/>
  <c r="AE99" i="1"/>
  <c r="AB99" i="1"/>
  <c r="AA99" i="1"/>
  <c r="Z99" i="1"/>
  <c r="Y99" i="1"/>
  <c r="V99" i="1"/>
  <c r="BL98" i="1"/>
  <c r="BI98" i="1"/>
  <c r="BF98" i="1"/>
  <c r="BC98" i="1"/>
  <c r="BB98" i="1"/>
  <c r="AZ98" i="1"/>
  <c r="AW98" i="1"/>
  <c r="AS98" i="1"/>
  <c r="AT98" i="1" s="1"/>
  <c r="AQ98" i="1"/>
  <c r="AN98" i="1"/>
  <c r="AK98" i="1"/>
  <c r="AE98" i="1"/>
  <c r="AA98" i="1"/>
  <c r="AB98" i="1" s="1"/>
  <c r="Y98" i="1"/>
  <c r="V98" i="1"/>
  <c r="BL97" i="1"/>
  <c r="BK97" i="1"/>
  <c r="BJ97" i="1"/>
  <c r="BI97" i="1"/>
  <c r="BF97" i="1"/>
  <c r="BB97" i="1"/>
  <c r="BA97" i="1"/>
  <c r="BC97" i="1" s="1"/>
  <c r="AZ97" i="1"/>
  <c r="AW97" i="1"/>
  <c r="AT97" i="1"/>
  <c r="AS97" i="1"/>
  <c r="AR97" i="1"/>
  <c r="AQ97" i="1"/>
  <c r="AN97" i="1"/>
  <c r="AJ97" i="1"/>
  <c r="AK97" i="1" s="1"/>
  <c r="AH97" i="1"/>
  <c r="AE97" i="1"/>
  <c r="AA97" i="1"/>
  <c r="Z97" i="1"/>
  <c r="AB97" i="1" s="1"/>
  <c r="Y97" i="1"/>
  <c r="V97" i="1"/>
  <c r="BL96" i="1"/>
  <c r="BK96" i="1"/>
  <c r="BI96" i="1"/>
  <c r="BF96" i="1"/>
  <c r="BB96" i="1"/>
  <c r="BA96" i="1"/>
  <c r="BC96" i="1" s="1"/>
  <c r="AZ96" i="1"/>
  <c r="AW96" i="1"/>
  <c r="AS96" i="1"/>
  <c r="AT96" i="1" s="1"/>
  <c r="AQ96" i="1"/>
  <c r="AN96" i="1"/>
  <c r="AK96" i="1"/>
  <c r="AJ96" i="1"/>
  <c r="AH96" i="1"/>
  <c r="AE96" i="1"/>
  <c r="AA96" i="1"/>
  <c r="AB96" i="1" s="1"/>
  <c r="Y96" i="1"/>
  <c r="V96" i="1"/>
  <c r="BK95" i="1"/>
  <c r="BJ95" i="1"/>
  <c r="BL95" i="1" s="1"/>
  <c r="BI95" i="1"/>
  <c r="BF95" i="1"/>
  <c r="BC95" i="1"/>
  <c r="BB95" i="1"/>
  <c r="BA95" i="1"/>
  <c r="AZ95" i="1"/>
  <c r="AW95" i="1"/>
  <c r="AS95" i="1"/>
  <c r="AT95" i="1" s="1"/>
  <c r="AR95" i="1"/>
  <c r="AQ95" i="1"/>
  <c r="AN95" i="1"/>
  <c r="AJ95" i="1"/>
  <c r="AI95" i="1"/>
  <c r="AK95" i="1" s="1"/>
  <c r="AH95" i="1"/>
  <c r="AE95" i="1"/>
  <c r="AA95" i="1"/>
  <c r="AB95" i="1" s="1"/>
  <c r="Z95" i="1"/>
  <c r="Y95" i="1"/>
  <c r="V95" i="1"/>
  <c r="BK94" i="1"/>
  <c r="BJ94" i="1"/>
  <c r="BL94" i="1" s="1"/>
  <c r="BI94" i="1"/>
  <c r="BF94" i="1"/>
  <c r="BB94" i="1"/>
  <c r="BA94" i="1"/>
  <c r="BC94" i="1" s="1"/>
  <c r="AZ94" i="1"/>
  <c r="AW94" i="1"/>
  <c r="AT94" i="1"/>
  <c r="AS94" i="1"/>
  <c r="AR94" i="1"/>
  <c r="AQ94" i="1"/>
  <c r="AN94" i="1"/>
  <c r="AJ94" i="1"/>
  <c r="AI94" i="1"/>
  <c r="AK94" i="1" s="1"/>
  <c r="AH94" i="1"/>
  <c r="AE94" i="1"/>
  <c r="AB94" i="1"/>
  <c r="AA94" i="1"/>
  <c r="Z94" i="1"/>
  <c r="Y94" i="1"/>
  <c r="V94" i="1"/>
  <c r="BL93" i="1"/>
  <c r="BI93" i="1"/>
  <c r="BF93" i="1"/>
  <c r="BC93" i="1"/>
  <c r="AW93" i="1"/>
  <c r="AS93" i="1"/>
  <c r="AR93" i="1"/>
  <c r="AT93" i="1" s="1"/>
  <c r="AQ93" i="1"/>
  <c r="AN93" i="1"/>
  <c r="AJ93" i="1"/>
  <c r="AK93" i="1" s="1"/>
  <c r="AH93" i="1"/>
  <c r="AE93" i="1"/>
  <c r="AA93" i="1"/>
  <c r="Z93" i="1"/>
  <c r="AB93" i="1" s="1"/>
  <c r="Y93" i="1"/>
  <c r="V93" i="1"/>
  <c r="BL92" i="1"/>
  <c r="BK92" i="1"/>
  <c r="BJ92" i="1"/>
  <c r="BI92" i="1"/>
  <c r="BF92" i="1"/>
  <c r="BB92" i="1"/>
  <c r="BC92" i="1" s="1"/>
  <c r="BA92" i="1"/>
  <c r="AZ92" i="1"/>
  <c r="AW92" i="1"/>
  <c r="AS92" i="1"/>
  <c r="AR92" i="1"/>
  <c r="AT92" i="1" s="1"/>
  <c r="AQ92" i="1"/>
  <c r="AN92" i="1"/>
  <c r="AJ92" i="1"/>
  <c r="AK92" i="1" s="1"/>
  <c r="AI92" i="1"/>
  <c r="AH92" i="1"/>
  <c r="AE92" i="1"/>
  <c r="AA92" i="1"/>
  <c r="Z92" i="1"/>
  <c r="AB92" i="1" s="1"/>
  <c r="Y92" i="1"/>
  <c r="V92" i="1"/>
  <c r="BK91" i="1"/>
  <c r="BJ91" i="1"/>
  <c r="BL91" i="1" s="1"/>
  <c r="BI91" i="1"/>
  <c r="BF91" i="1"/>
  <c r="BC91" i="1"/>
  <c r="BB91" i="1"/>
  <c r="BA91" i="1"/>
  <c r="AZ91" i="1"/>
  <c r="AW91" i="1"/>
  <c r="AS91" i="1"/>
  <c r="AR91" i="1"/>
  <c r="AT91" i="1" s="1"/>
  <c r="AQ91" i="1"/>
  <c r="AN91" i="1"/>
  <c r="AK91" i="1"/>
  <c r="AJ91" i="1"/>
  <c r="AI91" i="1"/>
  <c r="AH91" i="1"/>
  <c r="AE91" i="1"/>
  <c r="AA91" i="1"/>
  <c r="AB91" i="1" s="1"/>
  <c r="Z91" i="1"/>
  <c r="Y91" i="1"/>
  <c r="V91" i="1"/>
  <c r="BL90" i="1"/>
  <c r="BI90" i="1"/>
  <c r="BF90" i="1"/>
  <c r="BC90" i="1"/>
  <c r="AW90" i="1"/>
  <c r="AT90" i="1"/>
  <c r="AQ90" i="1"/>
  <c r="AN90" i="1"/>
  <c r="AJ90" i="1"/>
  <c r="AK90" i="1" s="1"/>
  <c r="AH90" i="1"/>
  <c r="AE90" i="1"/>
  <c r="AB90" i="1"/>
  <c r="Z90" i="1"/>
  <c r="Y90" i="1"/>
  <c r="V90" i="1"/>
  <c r="BL89" i="1"/>
  <c r="BI89" i="1"/>
  <c r="BF89" i="1"/>
  <c r="BC89" i="1"/>
  <c r="AW89" i="1"/>
  <c r="AT89" i="1"/>
  <c r="AN89" i="1"/>
  <c r="AJ89" i="1"/>
  <c r="AI89" i="1"/>
  <c r="AK89" i="1" s="1"/>
  <c r="AH89" i="1"/>
  <c r="AE89" i="1"/>
  <c r="AB89" i="1"/>
  <c r="V89" i="1"/>
  <c r="BC34" i="1"/>
  <c r="BB34" i="1"/>
  <c r="AZ34" i="1"/>
  <c r="AW34" i="1"/>
  <c r="AT34" i="1"/>
  <c r="AQ34" i="1"/>
  <c r="AN34" i="1"/>
  <c r="AI34" i="1"/>
  <c r="AK34" i="1" s="1"/>
  <c r="AH34" i="1"/>
  <c r="AE34" i="1"/>
  <c r="AB34" i="1"/>
  <c r="AA34" i="1"/>
  <c r="Y34" i="1"/>
  <c r="BC33" i="1"/>
  <c r="BB33" i="1"/>
  <c r="BA33" i="1"/>
  <c r="AZ33" i="1"/>
  <c r="AW33" i="1"/>
  <c r="AS33" i="1"/>
  <c r="AR33" i="1"/>
  <c r="AT33" i="1" s="1"/>
  <c r="AQ33" i="1"/>
  <c r="AN33" i="1"/>
  <c r="AK33" i="1"/>
  <c r="AJ33" i="1"/>
  <c r="AI33" i="1"/>
  <c r="AH33" i="1"/>
  <c r="AE33" i="1"/>
  <c r="AA33" i="1"/>
  <c r="AB33" i="1" s="1"/>
  <c r="Z33" i="1"/>
  <c r="Y33" i="1"/>
  <c r="BB32" i="1"/>
  <c r="BA32" i="1"/>
  <c r="BC32" i="1" s="1"/>
  <c r="AZ32" i="1"/>
  <c r="AW32" i="1"/>
  <c r="AT32" i="1"/>
  <c r="AS32" i="1"/>
  <c r="AR32" i="1"/>
  <c r="AQ32" i="1"/>
  <c r="AN32" i="1"/>
  <c r="AJ32" i="1"/>
  <c r="AI32" i="1"/>
  <c r="AK32" i="1" s="1"/>
  <c r="AH32" i="1"/>
  <c r="AE32" i="1"/>
  <c r="AB32" i="1"/>
  <c r="AA32" i="1"/>
  <c r="Z32" i="1"/>
  <c r="Y32" i="1"/>
  <c r="BB31" i="1"/>
  <c r="BA31" i="1"/>
  <c r="BC31" i="1" s="1"/>
  <c r="AZ31" i="1"/>
  <c r="AW31" i="1"/>
  <c r="AS31" i="1"/>
  <c r="AR31" i="1"/>
  <c r="AT31" i="1" s="1"/>
  <c r="AQ31" i="1"/>
  <c r="AN31" i="1"/>
  <c r="AK31" i="1"/>
  <c r="AJ31" i="1"/>
  <c r="AI31" i="1"/>
  <c r="AH31" i="1"/>
  <c r="AE31" i="1"/>
  <c r="AA31" i="1"/>
  <c r="Z31" i="1"/>
  <c r="AB31" i="1" s="1"/>
  <c r="Y31" i="1"/>
  <c r="BB30" i="1"/>
  <c r="BC30" i="1" s="1"/>
  <c r="BA30" i="1"/>
  <c r="AZ30" i="1"/>
  <c r="AW30" i="1"/>
  <c r="AS30" i="1"/>
  <c r="AR30" i="1"/>
  <c r="AT30" i="1" s="1"/>
  <c r="AQ30" i="1"/>
  <c r="AN30" i="1"/>
  <c r="AJ30" i="1"/>
  <c r="AI30" i="1"/>
  <c r="AK30" i="1" s="1"/>
  <c r="AH30" i="1"/>
  <c r="AE30" i="1"/>
  <c r="AB30" i="1"/>
  <c r="AA30" i="1"/>
  <c r="Z30" i="1"/>
  <c r="Y30" i="1"/>
  <c r="BB29" i="1"/>
  <c r="BC29" i="1" s="1"/>
  <c r="AZ29" i="1"/>
  <c r="AW29" i="1"/>
  <c r="AT29" i="1"/>
  <c r="AS29" i="1"/>
  <c r="AQ29" i="1"/>
  <c r="AN29" i="1"/>
  <c r="AJ29" i="1"/>
  <c r="AK29" i="1" s="1"/>
  <c r="AH29" i="1"/>
  <c r="AE29" i="1"/>
  <c r="AB29" i="1"/>
  <c r="AA29" i="1"/>
  <c r="Z29" i="1"/>
  <c r="Y29" i="1"/>
  <c r="BB28" i="1"/>
  <c r="BC28" i="1" s="1"/>
  <c r="AZ28" i="1"/>
  <c r="AW28" i="1"/>
  <c r="AT28" i="1"/>
  <c r="AS28" i="1"/>
  <c r="AQ28" i="1"/>
  <c r="AN28" i="1"/>
  <c r="AJ28" i="1"/>
  <c r="AK28" i="1" s="1"/>
  <c r="AH28" i="1"/>
  <c r="AE28" i="1"/>
  <c r="AA28" i="1"/>
  <c r="Y28" i="1"/>
  <c r="BC27" i="1"/>
  <c r="BB27" i="1"/>
  <c r="AZ27" i="1"/>
  <c r="AW27" i="1"/>
  <c r="AS27" i="1"/>
  <c r="AT27" i="1" s="1"/>
  <c r="AQ27" i="1"/>
  <c r="AN27" i="1"/>
  <c r="AK27" i="1"/>
  <c r="AJ27" i="1"/>
  <c r="AH27" i="1"/>
  <c r="AE27" i="1"/>
  <c r="AA27" i="1"/>
  <c r="Z27" i="1"/>
  <c r="AB27" i="1" s="1"/>
  <c r="Y27" i="1"/>
  <c r="BC26" i="1"/>
  <c r="BB26" i="1"/>
  <c r="AZ26" i="1"/>
  <c r="AW26" i="1"/>
  <c r="AS26" i="1"/>
  <c r="AT26" i="1" s="1"/>
  <c r="AQ26" i="1"/>
  <c r="AN26" i="1"/>
  <c r="AK26" i="1"/>
  <c r="AJ26" i="1"/>
  <c r="AH26" i="1"/>
  <c r="AE26" i="1"/>
  <c r="AA26" i="1"/>
  <c r="AB26" i="1" s="1"/>
  <c r="Y26" i="1"/>
  <c r="BB25" i="1"/>
  <c r="BC25" i="1" s="1"/>
  <c r="AZ25" i="1"/>
  <c r="AW25" i="1"/>
  <c r="AS25" i="1"/>
  <c r="AR25" i="1"/>
  <c r="AT25" i="1" s="1"/>
  <c r="AQ25" i="1"/>
  <c r="AN25" i="1"/>
  <c r="AK25" i="1"/>
  <c r="AJ25" i="1"/>
  <c r="AI25" i="1"/>
  <c r="AH25" i="1"/>
  <c r="AE25" i="1"/>
  <c r="AA25" i="1"/>
  <c r="AB25" i="1" s="1"/>
  <c r="Z25" i="1"/>
  <c r="Y25" i="1"/>
  <c r="BB24" i="1"/>
  <c r="BA24" i="1"/>
  <c r="BC24" i="1" s="1"/>
  <c r="AZ24" i="1"/>
  <c r="AW24" i="1"/>
  <c r="AT24" i="1"/>
  <c r="AS24" i="1"/>
  <c r="AR24" i="1"/>
  <c r="AQ24" i="1"/>
  <c r="AN24" i="1"/>
  <c r="AJ24" i="1"/>
  <c r="AI24" i="1"/>
  <c r="AK24" i="1" s="1"/>
  <c r="AH24" i="1"/>
  <c r="AE24" i="1"/>
  <c r="AB24" i="1"/>
  <c r="AA24" i="1"/>
  <c r="Z24" i="1"/>
  <c r="Y24" i="1"/>
  <c r="BB23" i="1"/>
  <c r="BA23" i="1"/>
  <c r="BC23" i="1" s="1"/>
  <c r="AZ23" i="1"/>
  <c r="AW23" i="1"/>
  <c r="AS23" i="1"/>
  <c r="AR23" i="1"/>
  <c r="AT23" i="1" s="1"/>
  <c r="AQ23" i="1"/>
  <c r="AN23" i="1"/>
  <c r="AK23" i="1"/>
  <c r="AJ23" i="1"/>
  <c r="AI23" i="1"/>
  <c r="AH23" i="1"/>
  <c r="AE23" i="1"/>
  <c r="AA23" i="1"/>
  <c r="Z23" i="1"/>
  <c r="AB23" i="1" s="1"/>
  <c r="Y23" i="1"/>
  <c r="BB22" i="1"/>
  <c r="BC22" i="1" s="1"/>
  <c r="BA22" i="1"/>
  <c r="AZ22" i="1"/>
  <c r="AW22" i="1"/>
  <c r="AS22" i="1"/>
  <c r="AR22" i="1"/>
  <c r="AT22" i="1" s="1"/>
  <c r="AQ22" i="1"/>
  <c r="AN22" i="1"/>
  <c r="AJ22" i="1"/>
  <c r="AI22" i="1"/>
  <c r="AK22" i="1" s="1"/>
  <c r="AH22" i="1"/>
  <c r="AE22" i="1"/>
  <c r="AB22" i="1"/>
  <c r="AA22" i="1"/>
  <c r="Z22" i="1"/>
  <c r="Y22" i="1"/>
  <c r="BB21" i="1"/>
  <c r="BA21" i="1"/>
  <c r="BC21" i="1" s="1"/>
  <c r="AZ21" i="1"/>
  <c r="AW21" i="1"/>
  <c r="AS21" i="1"/>
  <c r="AT21" i="1" s="1"/>
  <c r="AR21" i="1"/>
  <c r="AQ21" i="1"/>
  <c r="AN21" i="1"/>
  <c r="AJ21" i="1"/>
  <c r="AI21" i="1"/>
  <c r="AK21" i="1" s="1"/>
  <c r="AH21" i="1"/>
  <c r="AE21" i="1"/>
  <c r="AA21" i="1"/>
  <c r="Z21" i="1"/>
  <c r="AB21" i="1" s="1"/>
  <c r="Y21" i="1"/>
  <c r="BB20" i="1"/>
  <c r="BC20" i="1" s="1"/>
  <c r="BA20" i="1"/>
  <c r="AZ20" i="1"/>
  <c r="AW20" i="1"/>
  <c r="AS20" i="1"/>
  <c r="AR20" i="1"/>
  <c r="AT20" i="1" s="1"/>
  <c r="AQ20" i="1"/>
  <c r="AN20" i="1"/>
  <c r="AJ20" i="1"/>
  <c r="AK20" i="1" s="1"/>
  <c r="AI20" i="1"/>
  <c r="AH20" i="1"/>
  <c r="AE20" i="1"/>
  <c r="AA20" i="1"/>
  <c r="Z20" i="1"/>
  <c r="AB20" i="1" s="1"/>
  <c r="Y20" i="1"/>
  <c r="BC19" i="1"/>
  <c r="BB19" i="1"/>
  <c r="BA19" i="1"/>
  <c r="AZ19" i="1"/>
  <c r="AW19" i="1"/>
  <c r="AS19" i="1"/>
  <c r="AT19" i="1" s="1"/>
  <c r="AR19" i="1"/>
  <c r="AQ19" i="1"/>
  <c r="AN19" i="1"/>
  <c r="AJ19" i="1"/>
  <c r="AI19" i="1"/>
  <c r="AK19" i="1" s="1"/>
  <c r="AH19" i="1"/>
  <c r="AE19" i="1"/>
  <c r="AA19" i="1"/>
  <c r="Z19" i="1"/>
  <c r="AB19" i="1" s="1"/>
  <c r="Y19" i="1"/>
  <c r="BB18" i="1"/>
  <c r="BA18" i="1"/>
  <c r="BC18" i="1" s="1"/>
  <c r="AZ18" i="1"/>
  <c r="AW18" i="1"/>
  <c r="AT18" i="1"/>
  <c r="AS18" i="1"/>
  <c r="AR18" i="1"/>
  <c r="AQ18" i="1"/>
  <c r="AN18" i="1"/>
  <c r="AJ18" i="1"/>
  <c r="AK18" i="1" s="1"/>
  <c r="AH18" i="1"/>
  <c r="AE18" i="1"/>
  <c r="AB18" i="1"/>
  <c r="AA18" i="1"/>
  <c r="Y18" i="1"/>
  <c r="S12" i="1"/>
</calcChain>
</file>

<file path=xl/sharedStrings.xml><?xml version="1.0" encoding="utf-8"?>
<sst xmlns="http://schemas.openxmlformats.org/spreadsheetml/2006/main" count="1867" uniqueCount="76">
  <si>
    <t>Back to Table of contents</t>
  </si>
  <si>
    <t>Table 1b - Number of cases (new and old) registered by sex at the Family Support Bureau (FSB), Island of Mauritius, 2012 - 2020</t>
  </si>
  <si>
    <t>New cases</t>
  </si>
  <si>
    <t>Old cases</t>
  </si>
  <si>
    <t>Total</t>
  </si>
  <si>
    <t>Male</t>
  </si>
  <si>
    <t>Female</t>
  </si>
  <si>
    <t>Table 1c - Number of registered cases (new and old) of Domestic Violence by sex,  Island of Mauritius, 2012 - 2020</t>
  </si>
  <si>
    <t>Table 1d - Number of cases and types of  Domestic Violence by sex, Island of Mauritius, 2012 - 2020</t>
  </si>
  <si>
    <t>Type of problem</t>
  </si>
  <si>
    <t>Damage to property</t>
  </si>
  <si>
    <t>-</t>
  </si>
  <si>
    <t>Emotional abuse (by spouse)</t>
  </si>
  <si>
    <t>Harassment by spouse</t>
  </si>
  <si>
    <t>Illtreatment by spouse</t>
  </si>
  <si>
    <t>Illtreatment by others</t>
  </si>
  <si>
    <t>Physical assault by spouse/partner</t>
  </si>
  <si>
    <t>Physical assault by others living under the same roof</t>
  </si>
  <si>
    <t>Psychological   violence</t>
  </si>
  <si>
    <t xml:space="preserve">Rape </t>
  </si>
  <si>
    <t>Sexual abuse by spouse</t>
  </si>
  <si>
    <t>Sexual  harassment  by spouse</t>
  </si>
  <si>
    <t>Sodomy (marital)</t>
  </si>
  <si>
    <t>Threatening assault by spouse</t>
  </si>
  <si>
    <t>Threatening assault by others</t>
  </si>
  <si>
    <t>Verbal assault by spouse ( harassment, abuse, humiliation)</t>
  </si>
  <si>
    <t>Verbal assault by others living under the same roof</t>
  </si>
  <si>
    <t>Other, specify</t>
  </si>
  <si>
    <t>Table 1e - Number of cases by  type of main  problems and sex, Island of Mauritius, 2012 - 2020</t>
  </si>
  <si>
    <t>Abandonment (Family)</t>
  </si>
  <si>
    <t>Family</t>
  </si>
  <si>
    <t>Accomodation</t>
  </si>
  <si>
    <t>Legal</t>
  </si>
  <si>
    <t>Alcoholism</t>
  </si>
  <si>
    <t>Other</t>
  </si>
  <si>
    <t>Alimony</t>
  </si>
  <si>
    <t>Conflict with  others</t>
  </si>
  <si>
    <t>psychological</t>
  </si>
  <si>
    <t>Conflict with children</t>
  </si>
  <si>
    <t>Conflict with in laws</t>
  </si>
  <si>
    <t>Conflict with neighbour</t>
  </si>
  <si>
    <t>Conflict with parent</t>
  </si>
  <si>
    <t>Conflict with parents</t>
  </si>
  <si>
    <t>Conflict with partner</t>
  </si>
  <si>
    <t>marital</t>
  </si>
  <si>
    <t>Custody of child, droit de visite/d'hebergement</t>
  </si>
  <si>
    <t>Divorce</t>
  </si>
  <si>
    <t>Drug addiction</t>
  </si>
  <si>
    <t>other</t>
  </si>
  <si>
    <t>Emotional abuse by others</t>
  </si>
  <si>
    <t>Emotional abuse by spouse</t>
  </si>
  <si>
    <t>Emotional blackmailing</t>
  </si>
  <si>
    <t>Empty Shell Marriage</t>
  </si>
  <si>
    <t>Eviction</t>
  </si>
  <si>
    <t>Extra marital affairs</t>
  </si>
  <si>
    <t>Family dispute</t>
  </si>
  <si>
    <t>Financial</t>
  </si>
  <si>
    <t>Gambling</t>
  </si>
  <si>
    <t>Harassment by others</t>
  </si>
  <si>
    <t>Immediate care and control</t>
  </si>
  <si>
    <t>Legal rights</t>
  </si>
  <si>
    <t>No place of abode</t>
  </si>
  <si>
    <t>Problem at workplace</t>
  </si>
  <si>
    <t>Property</t>
  </si>
  <si>
    <t>Prosecution</t>
  </si>
  <si>
    <t>Psychiatric</t>
  </si>
  <si>
    <t>Psychological</t>
  </si>
  <si>
    <t>Rape by others</t>
  </si>
  <si>
    <t>sexual</t>
  </si>
  <si>
    <t>Separation</t>
  </si>
  <si>
    <t>Sexual abuse by others</t>
  </si>
  <si>
    <t>Sexual harassment by others</t>
  </si>
  <si>
    <t>Sodomy by others</t>
  </si>
  <si>
    <t>Suicidal tendencies  others</t>
  </si>
  <si>
    <t>Suicidal tendencies by spouse</t>
  </si>
  <si>
    <t>Table 1f - Number of cases by type of associated problems and sex, Island of Mauritius, 2012 - 2020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</si>
</sst>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</cellStyleXfs>
  <cellXfs count="173">
    <xf numFmtId="0" fontId="0" fillId="0" borderId="0" xfId="0"/>
    <xf numFmtId="0" fontId="3" fillId="0" borderId="0" xfId="1" applyFont="1" applyFill="1" applyAlignment="1" applyProtection="1"/>
    <xf numFmtId="0" fontId="4" fillId="0" borderId="0" xfId="0" applyFont="1"/>
    <xf numFmtId="0" fontId="4" fillId="0" borderId="0" xfId="0" applyFont="1" applyFill="1"/>
    <xf numFmtId="0" fontId="5" fillId="0" borderId="0" xfId="2" applyFont="1" applyFill="1"/>
    <xf numFmtId="0" fontId="6" fillId="0" borderId="0" xfId="2" applyFont="1"/>
    <xf numFmtId="0" fontId="5" fillId="0" borderId="1" xfId="2" applyFont="1" applyFill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5" xfId="2" applyFont="1" applyFill="1" applyBorder="1" applyAlignment="1">
      <alignment horizontal="center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/>
    </xf>
    <xf numFmtId="0" fontId="5" fillId="0" borderId="11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 indent="1"/>
    </xf>
    <xf numFmtId="3" fontId="5" fillId="0" borderId="15" xfId="2" applyNumberFormat="1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3" fontId="5" fillId="0" borderId="16" xfId="2" applyNumberFormat="1" applyFont="1" applyBorder="1" applyAlignment="1">
      <alignment horizontal="center" vertical="center"/>
    </xf>
    <xf numFmtId="3" fontId="5" fillId="0" borderId="15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0" xfId="2" applyFont="1" applyBorder="1" applyAlignment="1">
      <alignment horizontal="center" vertical="center"/>
    </xf>
    <xf numFmtId="3" fontId="4" fillId="0" borderId="0" xfId="0" applyNumberFormat="1" applyFont="1"/>
    <xf numFmtId="0" fontId="5" fillId="0" borderId="1" xfId="2" applyFont="1" applyFill="1" applyBorder="1" applyAlignment="1">
      <alignment horizont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wrapText="1"/>
    </xf>
    <xf numFmtId="3" fontId="5" fillId="0" borderId="3" xfId="2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left" vertical="center" wrapText="1" indent="1"/>
    </xf>
    <xf numFmtId="0" fontId="6" fillId="0" borderId="22" xfId="2" applyFont="1" applyBorder="1" applyAlignment="1">
      <alignment horizontal="right" vertical="center" indent="1"/>
    </xf>
    <xf numFmtId="0" fontId="6" fillId="0" borderId="23" xfId="2" applyFont="1" applyBorder="1" applyAlignment="1">
      <alignment horizontal="right" vertical="center" indent="1"/>
    </xf>
    <xf numFmtId="0" fontId="6" fillId="0" borderId="24" xfId="2" applyFont="1" applyBorder="1" applyAlignment="1">
      <alignment horizontal="right" vertical="center" indent="1"/>
    </xf>
    <xf numFmtId="0" fontId="6" fillId="0" borderId="22" xfId="2" quotePrefix="1" applyFont="1" applyBorder="1" applyAlignment="1">
      <alignment horizontal="right" vertical="center" indent="1"/>
    </xf>
    <xf numFmtId="0" fontId="6" fillId="0" borderId="25" xfId="2" applyFont="1" applyBorder="1" applyAlignment="1">
      <alignment horizontal="right" vertical="center" indent="1"/>
    </xf>
    <xf numFmtId="0" fontId="6" fillId="0" borderId="26" xfId="2" applyFont="1" applyBorder="1" applyAlignment="1">
      <alignment horizontal="right" vertical="center" indent="1"/>
    </xf>
    <xf numFmtId="0" fontId="6" fillId="0" borderId="27" xfId="2" applyFont="1" applyBorder="1" applyAlignment="1">
      <alignment horizontal="right" vertical="center" indent="1"/>
    </xf>
    <xf numFmtId="0" fontId="6" fillId="0" borderId="22" xfId="2" quotePrefix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6" fillId="0" borderId="28" xfId="2" applyFont="1" applyFill="1" applyBorder="1" applyAlignment="1">
      <alignment horizontal="left" vertical="center" wrapText="1" indent="1"/>
    </xf>
    <xf numFmtId="0" fontId="6" fillId="0" borderId="29" xfId="2" quotePrefix="1" applyFont="1" applyBorder="1" applyAlignment="1">
      <alignment horizontal="right" vertical="center" indent="1"/>
    </xf>
    <xf numFmtId="0" fontId="6" fillId="0" borderId="12" xfId="2" applyFont="1" applyBorder="1" applyAlignment="1">
      <alignment horizontal="right" vertical="center" indent="1"/>
    </xf>
    <xf numFmtId="0" fontId="6" fillId="0" borderId="30" xfId="2" applyFont="1" applyBorder="1" applyAlignment="1">
      <alignment horizontal="right" vertical="center" indent="1"/>
    </xf>
    <xf numFmtId="0" fontId="6" fillId="0" borderId="29" xfId="2" applyFont="1" applyBorder="1" applyAlignment="1">
      <alignment horizontal="right" vertical="center" indent="1"/>
    </xf>
    <xf numFmtId="0" fontId="6" fillId="0" borderId="29" xfId="2" applyFont="1" applyFill="1" applyBorder="1" applyAlignment="1">
      <alignment horizontal="right" vertical="center" indent="1"/>
    </xf>
    <xf numFmtId="0" fontId="6" fillId="0" borderId="29" xfId="2" quotePrefix="1" applyFont="1" applyFill="1" applyBorder="1" applyAlignment="1">
      <alignment horizontal="right" vertical="center" indent="1"/>
    </xf>
    <xf numFmtId="0" fontId="6" fillId="0" borderId="12" xfId="2" applyFont="1" applyFill="1" applyBorder="1" applyAlignment="1">
      <alignment horizontal="right" vertical="center" indent="1"/>
    </xf>
    <xf numFmtId="0" fontId="6" fillId="0" borderId="24" xfId="2" applyFont="1" applyFill="1" applyBorder="1" applyAlignment="1">
      <alignment horizontal="right" vertical="center" indent="1"/>
    </xf>
    <xf numFmtId="3" fontId="6" fillId="0" borderId="30" xfId="2" applyNumberFormat="1" applyFont="1" applyFill="1" applyBorder="1" applyAlignment="1">
      <alignment horizontal="right" vertical="center" indent="1"/>
    </xf>
    <xf numFmtId="3" fontId="6" fillId="0" borderId="24" xfId="2" applyNumberFormat="1" applyFont="1" applyFill="1" applyBorder="1" applyAlignment="1">
      <alignment horizontal="right" vertical="center" indent="1"/>
    </xf>
    <xf numFmtId="0" fontId="6" fillId="0" borderId="22" xfId="2" applyFont="1" applyFill="1" applyBorder="1" applyAlignment="1">
      <alignment horizontal="right" vertical="center" indent="1"/>
    </xf>
    <xf numFmtId="0" fontId="6" fillId="0" borderId="23" xfId="2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0" fontId="6" fillId="0" borderId="30" xfId="2" applyFont="1" applyFill="1" applyBorder="1" applyAlignment="1">
      <alignment horizontal="right" vertical="center" indent="1"/>
    </xf>
    <xf numFmtId="0" fontId="6" fillId="0" borderId="12" xfId="2" quotePrefix="1" applyFont="1" applyFill="1" applyBorder="1" applyAlignment="1">
      <alignment horizontal="right" vertical="center" indent="1"/>
    </xf>
    <xf numFmtId="0" fontId="6" fillId="0" borderId="24" xfId="2" quotePrefix="1" applyFont="1" applyFill="1" applyBorder="1" applyAlignment="1">
      <alignment horizontal="right" vertical="center" indent="1"/>
    </xf>
    <xf numFmtId="0" fontId="6" fillId="0" borderId="23" xfId="2" quotePrefix="1" applyFont="1" applyFill="1" applyBorder="1" applyAlignment="1">
      <alignment horizontal="right" vertical="center" indent="1"/>
    </xf>
    <xf numFmtId="0" fontId="6" fillId="0" borderId="30" xfId="2" quotePrefix="1" applyFont="1" applyFill="1" applyBorder="1" applyAlignment="1">
      <alignment horizontal="right" vertical="center" indent="1"/>
    </xf>
    <xf numFmtId="0" fontId="6" fillId="0" borderId="11" xfId="2" quotePrefix="1" applyFont="1" applyFill="1" applyBorder="1" applyAlignment="1">
      <alignment horizontal="right" vertical="center" indent="1"/>
    </xf>
    <xf numFmtId="0" fontId="6" fillId="0" borderId="24" xfId="2" quotePrefix="1" applyFont="1" applyBorder="1" applyAlignment="1">
      <alignment horizontal="right" vertical="center" indent="1"/>
    </xf>
    <xf numFmtId="0" fontId="6" fillId="0" borderId="31" xfId="2" applyFont="1" applyFill="1" applyBorder="1" applyAlignment="1">
      <alignment horizontal="left" vertical="center" indent="1"/>
    </xf>
    <xf numFmtId="0" fontId="6" fillId="0" borderId="18" xfId="2" applyFont="1" applyBorder="1" applyAlignment="1">
      <alignment horizontal="right" vertical="center" indent="1"/>
    </xf>
    <xf numFmtId="0" fontId="6" fillId="0" borderId="19" xfId="2" applyFont="1" applyBorder="1" applyAlignment="1">
      <alignment horizontal="right" vertical="center" indent="1"/>
    </xf>
    <xf numFmtId="0" fontId="6" fillId="0" borderId="32" xfId="2" applyFont="1" applyBorder="1" applyAlignment="1">
      <alignment horizontal="right" vertical="center" indent="1"/>
    </xf>
    <xf numFmtId="0" fontId="6" fillId="0" borderId="18" xfId="2" quotePrefix="1" applyFont="1" applyBorder="1" applyAlignment="1">
      <alignment horizontal="right" vertical="center" indent="1"/>
    </xf>
    <xf numFmtId="0" fontId="6" fillId="0" borderId="19" xfId="2" quotePrefix="1" applyFont="1" applyBorder="1" applyAlignment="1">
      <alignment horizontal="right" vertical="center" indent="1"/>
    </xf>
    <xf numFmtId="0" fontId="6" fillId="0" borderId="32" xfId="2" quotePrefix="1" applyFont="1" applyBorder="1" applyAlignment="1">
      <alignment horizontal="right" vertical="center" indent="1"/>
    </xf>
    <xf numFmtId="0" fontId="6" fillId="0" borderId="18" xfId="2" quotePrefix="1" applyFont="1" applyFill="1" applyBorder="1" applyAlignment="1">
      <alignment horizontal="right" vertical="center" indent="1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5" fillId="0" borderId="33" xfId="3" applyFont="1" applyBorder="1" applyAlignment="1">
      <alignment horizontal="center" vertical="center" wrapText="1"/>
    </xf>
    <xf numFmtId="0" fontId="5" fillId="0" borderId="34" xfId="3" applyFont="1" applyBorder="1" applyAlignment="1">
      <alignment horizontal="center" vertical="center" wrapText="1"/>
    </xf>
    <xf numFmtId="0" fontId="5" fillId="0" borderId="35" xfId="3" applyFont="1" applyBorder="1" applyAlignment="1">
      <alignment horizontal="center" vertical="center" wrapText="1"/>
    </xf>
    <xf numFmtId="0" fontId="5" fillId="0" borderId="3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5" fillId="0" borderId="38" xfId="3" applyFont="1" applyBorder="1" applyAlignment="1">
      <alignment horizontal="center" vertical="center" wrapText="1"/>
    </xf>
    <xf numFmtId="0" fontId="5" fillId="0" borderId="39" xfId="3" applyFont="1" applyBorder="1" applyAlignment="1">
      <alignment horizontal="center" vertical="center" wrapText="1"/>
    </xf>
    <xf numFmtId="0" fontId="5" fillId="0" borderId="34" xfId="3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left" vertical="center" wrapText="1" indent="1"/>
    </xf>
    <xf numFmtId="0" fontId="6" fillId="0" borderId="25" xfId="2" quotePrefix="1" applyFont="1" applyBorder="1" applyAlignment="1">
      <alignment horizontal="right" vertical="center" indent="1"/>
    </xf>
    <xf numFmtId="0" fontId="6" fillId="0" borderId="26" xfId="2" quotePrefix="1" applyFont="1" applyBorder="1" applyAlignment="1">
      <alignment horizontal="right" vertical="center" indent="1"/>
    </xf>
    <xf numFmtId="0" fontId="6" fillId="0" borderId="27" xfId="2" quotePrefix="1" applyFont="1" applyBorder="1" applyAlignment="1">
      <alignment horizontal="right" vertical="center" indent="1"/>
    </xf>
    <xf numFmtId="0" fontId="6" fillId="0" borderId="41" xfId="2" applyFont="1" applyBorder="1" applyAlignment="1">
      <alignment horizontal="right" vertical="center" indent="1"/>
    </xf>
    <xf numFmtId="0" fontId="6" fillId="0" borderId="4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3" xfId="2" applyFont="1" applyBorder="1" applyAlignment="1">
      <alignment horizontal="right" vertical="center" indent="1"/>
    </xf>
    <xf numFmtId="0" fontId="6" fillId="0" borderId="42" xfId="0" applyFont="1" applyFill="1" applyBorder="1" applyAlignment="1">
      <alignment horizontal="center"/>
    </xf>
    <xf numFmtId="0" fontId="6" fillId="0" borderId="25" xfId="2" quotePrefix="1" applyFont="1" applyFill="1" applyBorder="1" applyAlignment="1">
      <alignment horizontal="right" vertical="center" indent="1"/>
    </xf>
    <xf numFmtId="0" fontId="6" fillId="0" borderId="44" xfId="2" applyFont="1" applyFill="1" applyBorder="1" applyAlignment="1">
      <alignment horizontal="left" vertical="center" wrapText="1" indent="1"/>
    </xf>
    <xf numFmtId="0" fontId="6" fillId="0" borderId="45" xfId="2" applyFont="1" applyBorder="1" applyAlignment="1">
      <alignment horizontal="right" vertical="center" indent="1"/>
    </xf>
    <xf numFmtId="0" fontId="6" fillId="0" borderId="11" xfId="0" quotePrefix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0" xfId="2" quotePrefix="1" applyFont="1" applyBorder="1" applyAlignment="1">
      <alignment horizontal="right" vertical="center" indent="1"/>
    </xf>
    <xf numFmtId="0" fontId="6" fillId="0" borderId="12" xfId="2" quotePrefix="1" applyFont="1" applyBorder="1" applyAlignment="1">
      <alignment horizontal="right" vertical="center" indent="1"/>
    </xf>
    <xf numFmtId="0" fontId="6" fillId="0" borderId="11" xfId="0" quotePrefix="1" applyFont="1" applyFill="1" applyBorder="1" applyAlignment="1">
      <alignment horizontal="center"/>
    </xf>
    <xf numFmtId="0" fontId="6" fillId="0" borderId="11" xfId="2" applyFont="1" applyBorder="1" applyAlignment="1">
      <alignment horizontal="right" vertical="center" inden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2" applyFont="1" applyBorder="1" applyAlignment="1">
      <alignment horizontal="right" vertical="center" indent="1"/>
    </xf>
    <xf numFmtId="3" fontId="6" fillId="0" borderId="12" xfId="2" applyNumberFormat="1" applyFont="1" applyBorder="1" applyAlignment="1">
      <alignment horizontal="right" vertical="center" indent="1"/>
    </xf>
    <xf numFmtId="3" fontId="6" fillId="0" borderId="30" xfId="2" applyNumberFormat="1" applyFont="1" applyBorder="1" applyAlignment="1">
      <alignment horizontal="right" vertical="center" indent="1"/>
    </xf>
    <xf numFmtId="0" fontId="6" fillId="0" borderId="12" xfId="0" quotePrefix="1" applyFont="1" applyBorder="1" applyAlignment="1">
      <alignment horizontal="center"/>
    </xf>
    <xf numFmtId="0" fontId="6" fillId="0" borderId="43" xfId="2" quotePrefix="1" applyFont="1" applyBorder="1" applyAlignment="1">
      <alignment horizontal="right" vertical="center" indent="1"/>
    </xf>
    <xf numFmtId="0" fontId="6" fillId="0" borderId="11" xfId="2" quotePrefix="1" applyFont="1" applyBorder="1" applyAlignment="1">
      <alignment horizontal="right" vertical="center" indent="1"/>
    </xf>
    <xf numFmtId="0" fontId="6" fillId="0" borderId="23" xfId="2" quotePrefix="1" applyFont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/>
    </xf>
    <xf numFmtId="0" fontId="6" fillId="0" borderId="43" xfId="2" applyFont="1" applyFill="1" applyBorder="1" applyAlignment="1">
      <alignment horizontal="right" vertical="center" indent="1"/>
    </xf>
    <xf numFmtId="0" fontId="6" fillId="0" borderId="34" xfId="2" quotePrefix="1" applyFont="1" applyFill="1" applyBorder="1" applyAlignment="1">
      <alignment horizontal="right" vertical="center" indent="1"/>
    </xf>
    <xf numFmtId="0" fontId="6" fillId="0" borderId="37" xfId="2" quotePrefix="1" applyFont="1" applyFill="1" applyBorder="1" applyAlignment="1">
      <alignment horizontal="right" vertical="center" indent="1"/>
    </xf>
    <xf numFmtId="0" fontId="6" fillId="0" borderId="35" xfId="2" quotePrefix="1" applyFont="1" applyFill="1" applyBorder="1" applyAlignment="1">
      <alignment horizontal="right" vertical="center" indent="1"/>
    </xf>
    <xf numFmtId="0" fontId="6" fillId="0" borderId="12" xfId="0" quotePrefix="1" applyFont="1" applyFill="1" applyBorder="1" applyAlignment="1">
      <alignment horizontal="center"/>
    </xf>
    <xf numFmtId="0" fontId="6" fillId="0" borderId="43" xfId="2" quotePrefix="1" applyFont="1" applyFill="1" applyBorder="1" applyAlignment="1">
      <alignment horizontal="right" vertical="center" indent="1"/>
    </xf>
    <xf numFmtId="0" fontId="6" fillId="0" borderId="34" xfId="2" quotePrefix="1" applyFont="1" applyBorder="1" applyAlignment="1">
      <alignment horizontal="right" vertical="center" indent="1"/>
    </xf>
    <xf numFmtId="0" fontId="6" fillId="0" borderId="35" xfId="2" quotePrefix="1" applyFont="1" applyBorder="1" applyAlignment="1">
      <alignment horizontal="right" vertical="center" indent="1"/>
    </xf>
    <xf numFmtId="0" fontId="6" fillId="0" borderId="37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quotePrefix="1" applyFont="1" applyFill="1" applyBorder="1" applyAlignment="1">
      <alignment horizontal="center"/>
    </xf>
    <xf numFmtId="0" fontId="6" fillId="0" borderId="39" xfId="2" applyFont="1" applyFill="1" applyBorder="1" applyAlignment="1">
      <alignment horizontal="left" vertical="center" wrapText="1" indent="1"/>
    </xf>
    <xf numFmtId="0" fontId="6" fillId="0" borderId="4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47" xfId="0" applyFont="1" applyBorder="1"/>
    <xf numFmtId="0" fontId="6" fillId="0" borderId="18" xfId="0" applyFont="1" applyFill="1" applyBorder="1" applyAlignment="1">
      <alignment horizontal="center"/>
    </xf>
    <xf numFmtId="0" fontId="6" fillId="0" borderId="20" xfId="2" applyFont="1" applyBorder="1" applyAlignment="1">
      <alignment horizontal="right" vertical="center" indent="1"/>
    </xf>
    <xf numFmtId="0" fontId="4" fillId="0" borderId="19" xfId="0" applyFont="1" applyFill="1" applyBorder="1"/>
    <xf numFmtId="0" fontId="4" fillId="0" borderId="19" xfId="0" applyFont="1" applyBorder="1"/>
    <xf numFmtId="0" fontId="6" fillId="0" borderId="48" xfId="2" applyFont="1" applyBorder="1" applyAlignment="1">
      <alignment horizontal="right" vertical="center" indent="1"/>
    </xf>
    <xf numFmtId="0" fontId="6" fillId="0" borderId="49" xfId="0" applyFont="1" applyBorder="1" applyAlignment="1">
      <alignment horizontal="center"/>
    </xf>
    <xf numFmtId="0" fontId="9" fillId="0" borderId="0" xfId="0" applyFont="1" applyFill="1"/>
    <xf numFmtId="0" fontId="5" fillId="0" borderId="50" xfId="3" applyFont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50" xfId="3" applyFont="1" applyFill="1" applyBorder="1" applyAlignment="1">
      <alignment horizontal="center" vertical="center"/>
    </xf>
    <xf numFmtId="0" fontId="6" fillId="0" borderId="28" xfId="2" quotePrefix="1" applyFont="1" applyBorder="1" applyAlignment="1">
      <alignment horizontal="right" vertical="center" indent="1"/>
    </xf>
    <xf numFmtId="0" fontId="6" fillId="0" borderId="11" xfId="2" applyFont="1" applyFill="1" applyBorder="1" applyAlignment="1">
      <alignment horizontal="right" vertical="center" indent="1"/>
    </xf>
    <xf numFmtId="0" fontId="6" fillId="0" borderId="47" xfId="2" applyFont="1" applyBorder="1" applyAlignment="1">
      <alignment horizontal="right" vertical="center" indent="1"/>
    </xf>
    <xf numFmtId="0" fontId="6" fillId="0" borderId="47" xfId="2" quotePrefix="1" applyFont="1" applyBorder="1" applyAlignment="1">
      <alignment horizontal="right" vertical="center" inden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quotePrefix="1" applyFont="1" applyFill="1" applyBorder="1" applyAlignment="1">
      <alignment horizontal="center"/>
    </xf>
    <xf numFmtId="0" fontId="4" fillId="0" borderId="48" xfId="0" applyFont="1" applyBorder="1"/>
  </cellXfs>
  <cellStyles count="4">
    <cellStyle name="Hyperlink" xfId="1" builtinId="8"/>
    <cellStyle name="Normal" xfId="0" builtinId="0"/>
    <cellStyle name="Normal 3" xfId="2"/>
    <cellStyle name="Normal_tb1cas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/Documents/Planning%20Research%20&amp;%20Development/2022/OpenData/Wrangling/NewDataSet/Pending/Gender_population/HS_Gender_160922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1"/>
      <sheetName val="Table 1a"/>
      <sheetName val="Table 1b, 1c, 1d, 1e, 1f"/>
      <sheetName val="Table1g,1h,1i,1j"/>
      <sheetName val="Table 2"/>
      <sheetName val="Table 3"/>
      <sheetName val="Table3a"/>
      <sheetName val="Table 4"/>
      <sheetName val="Table 4a"/>
      <sheetName val="Tab 4b"/>
      <sheetName val="Table 5"/>
      <sheetName val="Table 6"/>
      <sheetName val="Table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5"/>
  <sheetViews>
    <sheetView tabSelected="1" zoomScale="60" zoomScaleNormal="60" workbookViewId="0">
      <pane xSplit="1" ySplit="5" topLeftCell="B84" activePane="bottomRight" state="frozen"/>
      <selection pane="topRight" activeCell="B1" sqref="B1"/>
      <selection pane="bottomLeft" activeCell="A7" sqref="A7"/>
      <selection pane="bottomRight" activeCell="E89" sqref="E89"/>
    </sheetView>
  </sheetViews>
  <sheetFormatPr defaultRowHeight="12.75" x14ac:dyDescent="0.2"/>
  <cols>
    <col min="1" max="1" width="30.28515625" style="3" customWidth="1"/>
    <col min="2" max="2" width="7.5703125" style="2" customWidth="1"/>
    <col min="3" max="3" width="8" style="2" customWidth="1"/>
    <col min="4" max="4" width="9.140625" style="2" customWidth="1"/>
    <col min="5" max="10" width="9" style="2" customWidth="1"/>
    <col min="11" max="18" width="9.140625" style="2" customWidth="1"/>
    <col min="19" max="19" width="12.85546875" style="2" customWidth="1"/>
    <col min="20" max="64" width="9.140625" style="2" customWidth="1"/>
    <col min="65" max="65" width="9.140625" style="3" customWidth="1"/>
    <col min="66" max="67" width="9.140625" style="2" customWidth="1"/>
    <col min="68" max="68" width="9.140625" style="3" customWidth="1"/>
    <col min="69" max="73" width="9.140625" style="2" customWidth="1"/>
    <col min="74" max="16384" width="9.140625" style="2"/>
  </cols>
  <sheetData>
    <row r="1" spans="1:73" ht="18.75" customHeight="1" x14ac:dyDescent="0.2">
      <c r="A1" s="1" t="s">
        <v>0</v>
      </c>
    </row>
    <row r="2" spans="1:73" ht="21" customHeight="1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73" ht="17.25" customHeight="1" thickBot="1" x14ac:dyDescent="0.25">
      <c r="A3" s="6"/>
      <c r="B3" s="7">
        <v>2012</v>
      </c>
      <c r="C3" s="7"/>
      <c r="D3" s="7"/>
      <c r="E3" s="7"/>
      <c r="F3" s="7"/>
      <c r="G3" s="7"/>
      <c r="H3" s="7"/>
      <c r="I3" s="7"/>
      <c r="J3" s="8"/>
      <c r="K3" s="9">
        <v>2013</v>
      </c>
      <c r="L3" s="10"/>
      <c r="M3" s="10"/>
      <c r="N3" s="10"/>
      <c r="O3" s="10"/>
      <c r="P3" s="10"/>
      <c r="Q3" s="10"/>
      <c r="R3" s="10"/>
      <c r="S3" s="11"/>
      <c r="T3" s="9">
        <v>2014</v>
      </c>
      <c r="U3" s="10"/>
      <c r="V3" s="10"/>
      <c r="W3" s="10"/>
      <c r="X3" s="10"/>
      <c r="Y3" s="10"/>
      <c r="Z3" s="10"/>
      <c r="AA3" s="10"/>
      <c r="AB3" s="11"/>
      <c r="AC3" s="9">
        <v>2015</v>
      </c>
      <c r="AD3" s="10"/>
      <c r="AE3" s="10"/>
      <c r="AF3" s="10"/>
      <c r="AG3" s="10"/>
      <c r="AH3" s="10"/>
      <c r="AI3" s="10"/>
      <c r="AJ3" s="10"/>
      <c r="AK3" s="11"/>
      <c r="AL3" s="9">
        <v>2016</v>
      </c>
      <c r="AM3" s="10"/>
      <c r="AN3" s="10"/>
      <c r="AO3" s="10"/>
      <c r="AP3" s="10"/>
      <c r="AQ3" s="10"/>
      <c r="AR3" s="10"/>
      <c r="AS3" s="10"/>
      <c r="AT3" s="11"/>
      <c r="AU3" s="9">
        <v>2017</v>
      </c>
      <c r="AV3" s="10"/>
      <c r="AW3" s="10"/>
      <c r="AX3" s="10"/>
      <c r="AY3" s="10"/>
      <c r="AZ3" s="10"/>
      <c r="BA3" s="10"/>
      <c r="BB3" s="10"/>
      <c r="BC3" s="11"/>
      <c r="BD3" s="9">
        <v>2018</v>
      </c>
      <c r="BE3" s="10"/>
      <c r="BF3" s="10"/>
      <c r="BG3" s="10"/>
      <c r="BH3" s="10"/>
      <c r="BI3" s="10"/>
      <c r="BJ3" s="10"/>
      <c r="BK3" s="10"/>
      <c r="BL3" s="11"/>
      <c r="BM3" s="9">
        <v>2019</v>
      </c>
      <c r="BN3" s="10"/>
      <c r="BO3" s="10"/>
      <c r="BP3" s="10"/>
      <c r="BQ3" s="10"/>
      <c r="BR3" s="10"/>
      <c r="BS3" s="10"/>
      <c r="BT3" s="10"/>
      <c r="BU3" s="11"/>
    </row>
    <row r="4" spans="1:73" ht="17.25" customHeight="1" x14ac:dyDescent="0.2">
      <c r="A4" s="12"/>
      <c r="B4" s="13" t="s">
        <v>2</v>
      </c>
      <c r="C4" s="13"/>
      <c r="D4" s="14"/>
      <c r="E4" s="13" t="s">
        <v>3</v>
      </c>
      <c r="F4" s="13"/>
      <c r="G4" s="14"/>
      <c r="H4" s="15" t="s">
        <v>4</v>
      </c>
      <c r="I4" s="13"/>
      <c r="J4" s="16"/>
      <c r="K4" s="15" t="s">
        <v>2</v>
      </c>
      <c r="L4" s="13"/>
      <c r="M4" s="14"/>
      <c r="N4" s="13" t="s">
        <v>3</v>
      </c>
      <c r="O4" s="13"/>
      <c r="P4" s="14"/>
      <c r="Q4" s="15" t="s">
        <v>4</v>
      </c>
      <c r="R4" s="13"/>
      <c r="S4" s="16"/>
      <c r="T4" s="15" t="s">
        <v>2</v>
      </c>
      <c r="U4" s="13"/>
      <c r="V4" s="14"/>
      <c r="W4" s="13" t="s">
        <v>3</v>
      </c>
      <c r="X4" s="13"/>
      <c r="Y4" s="14"/>
      <c r="Z4" s="15" t="s">
        <v>4</v>
      </c>
      <c r="AA4" s="13"/>
      <c r="AB4" s="16"/>
      <c r="AC4" s="15" t="s">
        <v>2</v>
      </c>
      <c r="AD4" s="13"/>
      <c r="AE4" s="14"/>
      <c r="AF4" s="13" t="s">
        <v>3</v>
      </c>
      <c r="AG4" s="13"/>
      <c r="AH4" s="14"/>
      <c r="AI4" s="15" t="s">
        <v>4</v>
      </c>
      <c r="AJ4" s="13"/>
      <c r="AK4" s="16"/>
      <c r="AL4" s="15" t="s">
        <v>2</v>
      </c>
      <c r="AM4" s="13"/>
      <c r="AN4" s="14"/>
      <c r="AO4" s="13" t="s">
        <v>3</v>
      </c>
      <c r="AP4" s="13"/>
      <c r="AQ4" s="14"/>
      <c r="AR4" s="15" t="s">
        <v>4</v>
      </c>
      <c r="AS4" s="13"/>
      <c r="AT4" s="16"/>
      <c r="AU4" s="15" t="s">
        <v>2</v>
      </c>
      <c r="AV4" s="13"/>
      <c r="AW4" s="14"/>
      <c r="AX4" s="13" t="s">
        <v>3</v>
      </c>
      <c r="AY4" s="13"/>
      <c r="AZ4" s="14"/>
      <c r="BA4" s="15" t="s">
        <v>4</v>
      </c>
      <c r="BB4" s="13"/>
      <c r="BC4" s="16"/>
      <c r="BD4" s="15" t="s">
        <v>2</v>
      </c>
      <c r="BE4" s="13"/>
      <c r="BF4" s="14"/>
      <c r="BG4" s="13" t="s">
        <v>3</v>
      </c>
      <c r="BH4" s="13"/>
      <c r="BI4" s="14"/>
      <c r="BJ4" s="15" t="s">
        <v>4</v>
      </c>
      <c r="BK4" s="13"/>
      <c r="BL4" s="16"/>
      <c r="BM4" s="15" t="s">
        <v>2</v>
      </c>
      <c r="BN4" s="13"/>
      <c r="BO4" s="14"/>
      <c r="BP4" s="13" t="s">
        <v>3</v>
      </c>
      <c r="BQ4" s="13"/>
      <c r="BR4" s="14"/>
      <c r="BS4" s="15" t="s">
        <v>4</v>
      </c>
      <c r="BT4" s="13"/>
      <c r="BU4" s="16"/>
    </row>
    <row r="5" spans="1:73" ht="17.25" customHeight="1" thickBot="1" x14ac:dyDescent="0.25">
      <c r="A5" s="17"/>
      <c r="B5" s="18" t="s">
        <v>5</v>
      </c>
      <c r="C5" s="19" t="s">
        <v>6</v>
      </c>
      <c r="D5" s="18" t="s">
        <v>4</v>
      </c>
      <c r="E5" s="18" t="s">
        <v>5</v>
      </c>
      <c r="F5" s="19" t="s">
        <v>6</v>
      </c>
      <c r="G5" s="20" t="s">
        <v>4</v>
      </c>
      <c r="H5" s="19" t="s">
        <v>5</v>
      </c>
      <c r="I5" s="19" t="s">
        <v>6</v>
      </c>
      <c r="J5" s="21" t="s">
        <v>4</v>
      </c>
      <c r="K5" s="19" t="s">
        <v>5</v>
      </c>
      <c r="L5" s="19" t="s">
        <v>6</v>
      </c>
      <c r="M5" s="18" t="s">
        <v>4</v>
      </c>
      <c r="N5" s="18" t="s">
        <v>5</v>
      </c>
      <c r="O5" s="19" t="s">
        <v>6</v>
      </c>
      <c r="P5" s="20" t="s">
        <v>4</v>
      </c>
      <c r="Q5" s="19" t="s">
        <v>5</v>
      </c>
      <c r="R5" s="19" t="s">
        <v>6</v>
      </c>
      <c r="S5" s="21" t="s">
        <v>4</v>
      </c>
      <c r="T5" s="19" t="s">
        <v>5</v>
      </c>
      <c r="U5" s="19" t="s">
        <v>6</v>
      </c>
      <c r="V5" s="18" t="s">
        <v>4</v>
      </c>
      <c r="W5" s="18" t="s">
        <v>5</v>
      </c>
      <c r="X5" s="19" t="s">
        <v>6</v>
      </c>
      <c r="Y5" s="20" t="s">
        <v>4</v>
      </c>
      <c r="Z5" s="19" t="s">
        <v>5</v>
      </c>
      <c r="AA5" s="19" t="s">
        <v>6</v>
      </c>
      <c r="AB5" s="21" t="s">
        <v>4</v>
      </c>
      <c r="AC5" s="19" t="s">
        <v>5</v>
      </c>
      <c r="AD5" s="19" t="s">
        <v>6</v>
      </c>
      <c r="AE5" s="18" t="s">
        <v>4</v>
      </c>
      <c r="AF5" s="18" t="s">
        <v>5</v>
      </c>
      <c r="AG5" s="19" t="s">
        <v>6</v>
      </c>
      <c r="AH5" s="20" t="s">
        <v>4</v>
      </c>
      <c r="AI5" s="19" t="s">
        <v>5</v>
      </c>
      <c r="AJ5" s="19" t="s">
        <v>6</v>
      </c>
      <c r="AK5" s="21" t="s">
        <v>4</v>
      </c>
      <c r="AL5" s="19" t="s">
        <v>5</v>
      </c>
      <c r="AM5" s="19" t="s">
        <v>6</v>
      </c>
      <c r="AN5" s="18" t="s">
        <v>4</v>
      </c>
      <c r="AO5" s="18" t="s">
        <v>5</v>
      </c>
      <c r="AP5" s="19" t="s">
        <v>6</v>
      </c>
      <c r="AQ5" s="20" t="s">
        <v>4</v>
      </c>
      <c r="AR5" s="19" t="s">
        <v>5</v>
      </c>
      <c r="AS5" s="19" t="s">
        <v>6</v>
      </c>
      <c r="AT5" s="21" t="s">
        <v>4</v>
      </c>
      <c r="AU5" s="19" t="s">
        <v>5</v>
      </c>
      <c r="AV5" s="19" t="s">
        <v>6</v>
      </c>
      <c r="AW5" s="18" t="s">
        <v>4</v>
      </c>
      <c r="AX5" s="18" t="s">
        <v>5</v>
      </c>
      <c r="AY5" s="19" t="s">
        <v>6</v>
      </c>
      <c r="AZ5" s="20" t="s">
        <v>4</v>
      </c>
      <c r="BA5" s="19" t="s">
        <v>5</v>
      </c>
      <c r="BB5" s="19" t="s">
        <v>6</v>
      </c>
      <c r="BC5" s="21" t="s">
        <v>4</v>
      </c>
      <c r="BD5" s="19" t="s">
        <v>5</v>
      </c>
      <c r="BE5" s="19" t="s">
        <v>6</v>
      </c>
      <c r="BF5" s="18" t="s">
        <v>4</v>
      </c>
      <c r="BG5" s="18" t="s">
        <v>5</v>
      </c>
      <c r="BH5" s="19" t="s">
        <v>6</v>
      </c>
      <c r="BI5" s="20" t="s">
        <v>4</v>
      </c>
      <c r="BJ5" s="19" t="s">
        <v>5</v>
      </c>
      <c r="BK5" s="19" t="s">
        <v>6</v>
      </c>
      <c r="BL5" s="21" t="s">
        <v>4</v>
      </c>
      <c r="BM5" s="22" t="s">
        <v>5</v>
      </c>
      <c r="BN5" s="19" t="s">
        <v>6</v>
      </c>
      <c r="BO5" s="18" t="s">
        <v>4</v>
      </c>
      <c r="BP5" s="23" t="s">
        <v>5</v>
      </c>
      <c r="BQ5" s="19" t="s">
        <v>6</v>
      </c>
      <c r="BR5" s="20" t="s">
        <v>4</v>
      </c>
      <c r="BS5" s="19" t="s">
        <v>5</v>
      </c>
      <c r="BT5" s="19" t="s">
        <v>6</v>
      </c>
      <c r="BU5" s="21" t="s">
        <v>4</v>
      </c>
    </row>
    <row r="6" spans="1:73" ht="27" customHeight="1" thickBot="1" x14ac:dyDescent="0.25">
      <c r="A6" s="24" t="s">
        <v>4</v>
      </c>
      <c r="B6" s="25">
        <v>559</v>
      </c>
      <c r="C6" s="25">
        <v>3771</v>
      </c>
      <c r="D6" s="25">
        <v>4330</v>
      </c>
      <c r="E6" s="26">
        <v>209</v>
      </c>
      <c r="F6" s="25">
        <v>906</v>
      </c>
      <c r="G6" s="25">
        <v>1115</v>
      </c>
      <c r="H6" s="25">
        <v>768</v>
      </c>
      <c r="I6" s="25">
        <v>4118</v>
      </c>
      <c r="J6" s="27">
        <v>4886</v>
      </c>
      <c r="K6" s="25">
        <v>672</v>
      </c>
      <c r="L6" s="25">
        <v>3265</v>
      </c>
      <c r="M6" s="25">
        <v>3937</v>
      </c>
      <c r="N6" s="26">
        <v>209</v>
      </c>
      <c r="O6" s="25">
        <v>995</v>
      </c>
      <c r="P6" s="25">
        <v>1204</v>
      </c>
      <c r="Q6" s="25">
        <v>881</v>
      </c>
      <c r="R6" s="25">
        <v>4260</v>
      </c>
      <c r="S6" s="27">
        <v>5141</v>
      </c>
      <c r="T6" s="25">
        <v>727</v>
      </c>
      <c r="U6" s="25">
        <v>3154</v>
      </c>
      <c r="V6" s="25">
        <v>3881</v>
      </c>
      <c r="W6" s="26">
        <v>194</v>
      </c>
      <c r="X6" s="25">
        <v>875</v>
      </c>
      <c r="Y6" s="25">
        <v>1069</v>
      </c>
      <c r="Z6" s="25">
        <v>921</v>
      </c>
      <c r="AA6" s="25">
        <v>4029</v>
      </c>
      <c r="AB6" s="27">
        <v>4950</v>
      </c>
      <c r="AC6" s="25">
        <v>762</v>
      </c>
      <c r="AD6" s="25">
        <v>2725</v>
      </c>
      <c r="AE6" s="25">
        <v>3487</v>
      </c>
      <c r="AF6" s="26">
        <v>184</v>
      </c>
      <c r="AG6" s="25">
        <v>955</v>
      </c>
      <c r="AH6" s="25">
        <v>1139</v>
      </c>
      <c r="AI6" s="25">
        <v>946</v>
      </c>
      <c r="AJ6" s="25">
        <v>3680</v>
      </c>
      <c r="AK6" s="27">
        <v>4626</v>
      </c>
      <c r="AL6" s="25">
        <v>794</v>
      </c>
      <c r="AM6" s="25">
        <v>3205</v>
      </c>
      <c r="AN6" s="25">
        <v>3999</v>
      </c>
      <c r="AO6" s="26">
        <v>189</v>
      </c>
      <c r="AP6" s="25">
        <v>969</v>
      </c>
      <c r="AQ6" s="25">
        <v>1158</v>
      </c>
      <c r="AR6" s="25">
        <v>983</v>
      </c>
      <c r="AS6" s="25">
        <v>4174</v>
      </c>
      <c r="AT6" s="27">
        <v>5157</v>
      </c>
      <c r="AU6" s="25">
        <v>721</v>
      </c>
      <c r="AV6" s="25">
        <v>2715</v>
      </c>
      <c r="AW6" s="25">
        <v>3436</v>
      </c>
      <c r="AX6" s="26">
        <v>200</v>
      </c>
      <c r="AY6" s="25">
        <v>860</v>
      </c>
      <c r="AZ6" s="25">
        <v>1060</v>
      </c>
      <c r="BA6" s="25">
        <v>921</v>
      </c>
      <c r="BB6" s="25">
        <v>3575</v>
      </c>
      <c r="BC6" s="27">
        <v>4496</v>
      </c>
      <c r="BD6" s="25">
        <v>752</v>
      </c>
      <c r="BE6" s="25">
        <v>2337</v>
      </c>
      <c r="BF6" s="25">
        <v>3089</v>
      </c>
      <c r="BG6" s="26">
        <v>166</v>
      </c>
      <c r="BH6" s="25">
        <v>801</v>
      </c>
      <c r="BI6" s="25">
        <v>967</v>
      </c>
      <c r="BJ6" s="25">
        <v>918</v>
      </c>
      <c r="BK6" s="25">
        <v>3138</v>
      </c>
      <c r="BL6" s="27">
        <v>4056</v>
      </c>
      <c r="BM6" s="28">
        <v>790</v>
      </c>
      <c r="BN6" s="25">
        <v>2609</v>
      </c>
      <c r="BO6" s="25">
        <v>3399</v>
      </c>
      <c r="BP6" s="29">
        <v>143</v>
      </c>
      <c r="BQ6" s="25">
        <v>709</v>
      </c>
      <c r="BR6" s="25">
        <v>852</v>
      </c>
      <c r="BS6" s="25">
        <v>933</v>
      </c>
      <c r="BT6" s="25">
        <v>3318</v>
      </c>
      <c r="BU6" s="27">
        <v>4251</v>
      </c>
    </row>
    <row r="7" spans="1:73" x14ac:dyDescent="0.2">
      <c r="A7" s="30"/>
      <c r="B7" s="31"/>
      <c r="C7" s="31"/>
      <c r="D7" s="31"/>
      <c r="E7" s="31"/>
      <c r="F7" s="31"/>
      <c r="G7" s="31"/>
      <c r="H7" s="31"/>
      <c r="I7" s="31"/>
      <c r="J7" s="31"/>
    </row>
    <row r="8" spans="1:73" ht="13.5" thickBot="1" x14ac:dyDescent="0.25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M8" s="32"/>
      <c r="V8" s="32"/>
    </row>
    <row r="9" spans="1:73" ht="17.25" customHeight="1" thickBot="1" x14ac:dyDescent="0.25">
      <c r="A9" s="33"/>
      <c r="B9" s="34">
        <v>2012</v>
      </c>
      <c r="C9" s="34"/>
      <c r="D9" s="34"/>
      <c r="E9" s="34"/>
      <c r="F9" s="34"/>
      <c r="G9" s="34"/>
      <c r="H9" s="34"/>
      <c r="I9" s="34"/>
      <c r="J9" s="35"/>
      <c r="K9" s="36">
        <v>2013</v>
      </c>
      <c r="L9" s="37"/>
      <c r="M9" s="37"/>
      <c r="N9" s="37"/>
      <c r="O9" s="37"/>
      <c r="P9" s="37"/>
      <c r="Q9" s="37"/>
      <c r="R9" s="37"/>
      <c r="S9" s="38"/>
      <c r="T9" s="36">
        <v>2014</v>
      </c>
      <c r="U9" s="37"/>
      <c r="V9" s="37"/>
      <c r="W9" s="37"/>
      <c r="X9" s="37"/>
      <c r="Y9" s="37"/>
      <c r="Z9" s="37"/>
      <c r="AA9" s="37"/>
      <c r="AB9" s="38"/>
      <c r="AC9" s="36">
        <v>2015</v>
      </c>
      <c r="AD9" s="37"/>
      <c r="AE9" s="37"/>
      <c r="AF9" s="37"/>
      <c r="AG9" s="37"/>
      <c r="AH9" s="37"/>
      <c r="AI9" s="37"/>
      <c r="AJ9" s="37"/>
      <c r="AK9" s="38"/>
      <c r="AL9" s="36">
        <v>2016</v>
      </c>
      <c r="AM9" s="37"/>
      <c r="AN9" s="37"/>
      <c r="AO9" s="37"/>
      <c r="AP9" s="37"/>
      <c r="AQ9" s="37"/>
      <c r="AR9" s="37"/>
      <c r="AS9" s="37"/>
      <c r="AT9" s="38"/>
      <c r="AU9" s="36">
        <v>2017</v>
      </c>
      <c r="AV9" s="37"/>
      <c r="AW9" s="37"/>
      <c r="AX9" s="37"/>
      <c r="AY9" s="37"/>
      <c r="AZ9" s="37"/>
      <c r="BA9" s="37"/>
      <c r="BB9" s="37"/>
      <c r="BC9" s="38"/>
      <c r="BD9" s="36">
        <v>2018</v>
      </c>
      <c r="BE9" s="37"/>
      <c r="BF9" s="37"/>
      <c r="BG9" s="37"/>
      <c r="BH9" s="37"/>
      <c r="BI9" s="37"/>
      <c r="BJ9" s="37"/>
      <c r="BK9" s="37"/>
      <c r="BL9" s="38"/>
      <c r="BM9" s="36">
        <v>2019</v>
      </c>
      <c r="BN9" s="37"/>
      <c r="BO9" s="37"/>
      <c r="BP9" s="37"/>
      <c r="BQ9" s="37"/>
      <c r="BR9" s="37"/>
      <c r="BS9" s="37"/>
      <c r="BT9" s="37"/>
      <c r="BU9" s="38"/>
    </row>
    <row r="10" spans="1:73" ht="17.25" customHeight="1" x14ac:dyDescent="0.2">
      <c r="A10" s="39"/>
      <c r="B10" s="13" t="s">
        <v>2</v>
      </c>
      <c r="C10" s="13"/>
      <c r="D10" s="14"/>
      <c r="E10" s="15" t="s">
        <v>3</v>
      </c>
      <c r="F10" s="13"/>
      <c r="G10" s="14"/>
      <c r="H10" s="15" t="s">
        <v>4</v>
      </c>
      <c r="I10" s="13"/>
      <c r="J10" s="16"/>
      <c r="K10" s="15" t="s">
        <v>2</v>
      </c>
      <c r="L10" s="13"/>
      <c r="M10" s="14"/>
      <c r="N10" s="15" t="s">
        <v>3</v>
      </c>
      <c r="O10" s="13"/>
      <c r="P10" s="14"/>
      <c r="Q10" s="15" t="s">
        <v>4</v>
      </c>
      <c r="R10" s="13"/>
      <c r="S10" s="16"/>
      <c r="T10" s="15" t="s">
        <v>2</v>
      </c>
      <c r="U10" s="13"/>
      <c r="V10" s="14"/>
      <c r="W10" s="15" t="s">
        <v>3</v>
      </c>
      <c r="X10" s="13"/>
      <c r="Y10" s="14"/>
      <c r="Z10" s="15" t="s">
        <v>4</v>
      </c>
      <c r="AA10" s="13"/>
      <c r="AB10" s="16"/>
      <c r="AC10" s="15" t="s">
        <v>2</v>
      </c>
      <c r="AD10" s="13"/>
      <c r="AE10" s="14"/>
      <c r="AF10" s="15" t="s">
        <v>3</v>
      </c>
      <c r="AG10" s="13"/>
      <c r="AH10" s="14"/>
      <c r="AI10" s="15" t="s">
        <v>4</v>
      </c>
      <c r="AJ10" s="13"/>
      <c r="AK10" s="16"/>
      <c r="AL10" s="15" t="s">
        <v>2</v>
      </c>
      <c r="AM10" s="13"/>
      <c r="AN10" s="14"/>
      <c r="AO10" s="15" t="s">
        <v>3</v>
      </c>
      <c r="AP10" s="13"/>
      <c r="AQ10" s="14"/>
      <c r="AR10" s="15" t="s">
        <v>4</v>
      </c>
      <c r="AS10" s="13"/>
      <c r="AT10" s="16"/>
      <c r="AU10" s="15" t="s">
        <v>2</v>
      </c>
      <c r="AV10" s="13"/>
      <c r="AW10" s="14"/>
      <c r="AX10" s="15" t="s">
        <v>3</v>
      </c>
      <c r="AY10" s="13"/>
      <c r="AZ10" s="14"/>
      <c r="BA10" s="15" t="s">
        <v>4</v>
      </c>
      <c r="BB10" s="13"/>
      <c r="BC10" s="16"/>
      <c r="BD10" s="15" t="s">
        <v>2</v>
      </c>
      <c r="BE10" s="13"/>
      <c r="BF10" s="14"/>
      <c r="BG10" s="15" t="s">
        <v>3</v>
      </c>
      <c r="BH10" s="13"/>
      <c r="BI10" s="14"/>
      <c r="BJ10" s="15" t="s">
        <v>4</v>
      </c>
      <c r="BK10" s="13"/>
      <c r="BL10" s="16"/>
      <c r="BM10" s="15" t="s">
        <v>2</v>
      </c>
      <c r="BN10" s="13"/>
      <c r="BO10" s="14"/>
      <c r="BP10" s="15" t="s">
        <v>3</v>
      </c>
      <c r="BQ10" s="13"/>
      <c r="BR10" s="14"/>
      <c r="BS10" s="15" t="s">
        <v>4</v>
      </c>
      <c r="BT10" s="13"/>
      <c r="BU10" s="16"/>
    </row>
    <row r="11" spans="1:73" ht="17.25" customHeight="1" thickBot="1" x14ac:dyDescent="0.25">
      <c r="A11" s="40"/>
      <c r="B11" s="18" t="s">
        <v>5</v>
      </c>
      <c r="C11" s="19" t="s">
        <v>6</v>
      </c>
      <c r="D11" s="18" t="s">
        <v>4</v>
      </c>
      <c r="E11" s="18" t="s">
        <v>5</v>
      </c>
      <c r="F11" s="19" t="s">
        <v>6</v>
      </c>
      <c r="G11" s="20" t="s">
        <v>4</v>
      </c>
      <c r="H11" s="19" t="s">
        <v>5</v>
      </c>
      <c r="I11" s="19" t="s">
        <v>6</v>
      </c>
      <c r="J11" s="21" t="s">
        <v>4</v>
      </c>
      <c r="K11" s="19" t="s">
        <v>5</v>
      </c>
      <c r="L11" s="19" t="s">
        <v>6</v>
      </c>
      <c r="M11" s="18" t="s">
        <v>4</v>
      </c>
      <c r="N11" s="18" t="s">
        <v>5</v>
      </c>
      <c r="O11" s="19" t="s">
        <v>6</v>
      </c>
      <c r="P11" s="20" t="s">
        <v>4</v>
      </c>
      <c r="Q11" s="19" t="s">
        <v>5</v>
      </c>
      <c r="R11" s="19" t="s">
        <v>6</v>
      </c>
      <c r="S11" s="21" t="s">
        <v>4</v>
      </c>
      <c r="T11" s="19" t="s">
        <v>5</v>
      </c>
      <c r="U11" s="19" t="s">
        <v>6</v>
      </c>
      <c r="V11" s="18" t="s">
        <v>4</v>
      </c>
      <c r="W11" s="18" t="s">
        <v>5</v>
      </c>
      <c r="X11" s="19" t="s">
        <v>6</v>
      </c>
      <c r="Y11" s="20" t="s">
        <v>4</v>
      </c>
      <c r="Z11" s="19" t="s">
        <v>5</v>
      </c>
      <c r="AA11" s="19" t="s">
        <v>6</v>
      </c>
      <c r="AB11" s="21" t="s">
        <v>4</v>
      </c>
      <c r="AC11" s="19" t="s">
        <v>5</v>
      </c>
      <c r="AD11" s="19" t="s">
        <v>6</v>
      </c>
      <c r="AE11" s="18" t="s">
        <v>4</v>
      </c>
      <c r="AF11" s="18" t="s">
        <v>5</v>
      </c>
      <c r="AG11" s="19" t="s">
        <v>6</v>
      </c>
      <c r="AH11" s="20" t="s">
        <v>4</v>
      </c>
      <c r="AI11" s="19" t="s">
        <v>5</v>
      </c>
      <c r="AJ11" s="19" t="s">
        <v>6</v>
      </c>
      <c r="AK11" s="21" t="s">
        <v>4</v>
      </c>
      <c r="AL11" s="19" t="s">
        <v>5</v>
      </c>
      <c r="AM11" s="19" t="s">
        <v>6</v>
      </c>
      <c r="AN11" s="18" t="s">
        <v>4</v>
      </c>
      <c r="AO11" s="18" t="s">
        <v>5</v>
      </c>
      <c r="AP11" s="19" t="s">
        <v>6</v>
      </c>
      <c r="AQ11" s="20" t="s">
        <v>4</v>
      </c>
      <c r="AR11" s="19" t="s">
        <v>5</v>
      </c>
      <c r="AS11" s="19" t="s">
        <v>6</v>
      </c>
      <c r="AT11" s="21" t="s">
        <v>4</v>
      </c>
      <c r="AU11" s="19" t="s">
        <v>5</v>
      </c>
      <c r="AV11" s="19" t="s">
        <v>6</v>
      </c>
      <c r="AW11" s="18" t="s">
        <v>4</v>
      </c>
      <c r="AX11" s="18" t="s">
        <v>5</v>
      </c>
      <c r="AY11" s="19" t="s">
        <v>6</v>
      </c>
      <c r="AZ11" s="20" t="s">
        <v>4</v>
      </c>
      <c r="BA11" s="19" t="s">
        <v>5</v>
      </c>
      <c r="BB11" s="19" t="s">
        <v>6</v>
      </c>
      <c r="BC11" s="21" t="s">
        <v>4</v>
      </c>
      <c r="BD11" s="19" t="s">
        <v>5</v>
      </c>
      <c r="BE11" s="19" t="s">
        <v>6</v>
      </c>
      <c r="BF11" s="18" t="s">
        <v>4</v>
      </c>
      <c r="BG11" s="18" t="s">
        <v>5</v>
      </c>
      <c r="BH11" s="19" t="s">
        <v>6</v>
      </c>
      <c r="BI11" s="20" t="s">
        <v>4</v>
      </c>
      <c r="BJ11" s="19" t="s">
        <v>5</v>
      </c>
      <c r="BK11" s="19" t="s">
        <v>6</v>
      </c>
      <c r="BL11" s="21" t="s">
        <v>4</v>
      </c>
      <c r="BM11" s="22" t="s">
        <v>5</v>
      </c>
      <c r="BN11" s="19" t="s">
        <v>6</v>
      </c>
      <c r="BO11" s="18" t="s">
        <v>4</v>
      </c>
      <c r="BP11" s="23" t="s">
        <v>5</v>
      </c>
      <c r="BQ11" s="19" t="s">
        <v>6</v>
      </c>
      <c r="BR11" s="20" t="s">
        <v>4</v>
      </c>
      <c r="BS11" s="19" t="s">
        <v>5</v>
      </c>
      <c r="BT11" s="19" t="s">
        <v>6</v>
      </c>
      <c r="BU11" s="21" t="s">
        <v>4</v>
      </c>
    </row>
    <row r="12" spans="1:73" ht="27" customHeight="1" thickBot="1" x14ac:dyDescent="0.25">
      <c r="A12" s="24" t="s">
        <v>4</v>
      </c>
      <c r="B12" s="26">
        <v>214</v>
      </c>
      <c r="C12" s="25">
        <v>1760</v>
      </c>
      <c r="D12" s="25">
        <v>1974</v>
      </c>
      <c r="E12" s="26">
        <v>92</v>
      </c>
      <c r="F12" s="26">
        <v>615</v>
      </c>
      <c r="G12" s="26">
        <v>707</v>
      </c>
      <c r="H12" s="26">
        <v>306</v>
      </c>
      <c r="I12" s="25">
        <v>2375</v>
      </c>
      <c r="J12" s="27">
        <v>2681</v>
      </c>
      <c r="K12" s="26">
        <v>176</v>
      </c>
      <c r="L12" s="25">
        <v>1610</v>
      </c>
      <c r="M12" s="25">
        <v>1786</v>
      </c>
      <c r="N12" s="26">
        <v>67</v>
      </c>
      <c r="O12" s="26">
        <v>585</v>
      </c>
      <c r="P12" s="26">
        <v>652</v>
      </c>
      <c r="Q12" s="26">
        <v>243</v>
      </c>
      <c r="R12" s="25">
        <v>2195</v>
      </c>
      <c r="S12" s="27">
        <f>SUM(Q12:R12)</f>
        <v>2438</v>
      </c>
      <c r="T12" s="26">
        <v>174</v>
      </c>
      <c r="U12" s="25">
        <v>1506</v>
      </c>
      <c r="V12" s="25">
        <v>1680</v>
      </c>
      <c r="W12" s="26">
        <v>67</v>
      </c>
      <c r="X12" s="26">
        <v>554</v>
      </c>
      <c r="Y12" s="26">
        <v>621</v>
      </c>
      <c r="Z12" s="26">
        <v>241</v>
      </c>
      <c r="AA12" s="25">
        <v>2060</v>
      </c>
      <c r="AB12" s="27">
        <v>2301</v>
      </c>
      <c r="AC12" s="26">
        <v>174</v>
      </c>
      <c r="AD12" s="25">
        <v>1452</v>
      </c>
      <c r="AE12" s="25">
        <v>1626</v>
      </c>
      <c r="AF12" s="26">
        <v>68</v>
      </c>
      <c r="AG12" s="26">
        <v>587</v>
      </c>
      <c r="AH12" s="26">
        <v>655</v>
      </c>
      <c r="AI12" s="26">
        <v>242</v>
      </c>
      <c r="AJ12" s="25">
        <v>2039</v>
      </c>
      <c r="AK12" s="41">
        <v>2281</v>
      </c>
      <c r="AL12" s="26">
        <v>225</v>
      </c>
      <c r="AM12" s="25">
        <v>1852</v>
      </c>
      <c r="AN12" s="25">
        <v>2077</v>
      </c>
      <c r="AO12" s="26">
        <v>50</v>
      </c>
      <c r="AP12" s="26">
        <v>582</v>
      </c>
      <c r="AQ12" s="26">
        <v>632</v>
      </c>
      <c r="AR12" s="26">
        <v>275</v>
      </c>
      <c r="AS12" s="25">
        <v>2434</v>
      </c>
      <c r="AT12" s="41">
        <v>2709</v>
      </c>
      <c r="AU12" s="26">
        <v>220</v>
      </c>
      <c r="AV12" s="25">
        <v>1483</v>
      </c>
      <c r="AW12" s="25">
        <v>1703</v>
      </c>
      <c r="AX12" s="26">
        <v>77</v>
      </c>
      <c r="AY12" s="26">
        <v>489</v>
      </c>
      <c r="AZ12" s="26">
        <v>566</v>
      </c>
      <c r="BA12" s="26">
        <v>297</v>
      </c>
      <c r="BB12" s="25">
        <v>1972</v>
      </c>
      <c r="BC12" s="41">
        <v>2269</v>
      </c>
      <c r="BD12" s="26">
        <v>235</v>
      </c>
      <c r="BE12" s="25">
        <v>1292</v>
      </c>
      <c r="BF12" s="25">
        <v>1527</v>
      </c>
      <c r="BG12" s="26">
        <v>53</v>
      </c>
      <c r="BH12" s="26">
        <v>486</v>
      </c>
      <c r="BI12" s="26">
        <v>539</v>
      </c>
      <c r="BJ12" s="26">
        <v>288</v>
      </c>
      <c r="BK12" s="25">
        <v>1778</v>
      </c>
      <c r="BL12" s="41">
        <v>2066</v>
      </c>
      <c r="BM12" s="29">
        <v>241</v>
      </c>
      <c r="BN12" s="25">
        <v>1469</v>
      </c>
      <c r="BO12" s="25">
        <v>1710</v>
      </c>
      <c r="BP12" s="29">
        <v>48</v>
      </c>
      <c r="BQ12" s="26">
        <v>464</v>
      </c>
      <c r="BR12" s="26">
        <v>512</v>
      </c>
      <c r="BS12" s="26">
        <v>289</v>
      </c>
      <c r="BT12" s="25">
        <v>1933</v>
      </c>
      <c r="BU12" s="41">
        <v>2222</v>
      </c>
    </row>
    <row r="13" spans="1:73" x14ac:dyDescent="0.2">
      <c r="A13" s="30"/>
      <c r="B13" s="31"/>
      <c r="C13" s="42"/>
      <c r="D13" s="42"/>
      <c r="E13" s="31"/>
      <c r="F13" s="31"/>
      <c r="G13" s="31"/>
      <c r="H13" s="31"/>
      <c r="I13" s="42"/>
      <c r="J13" s="42"/>
      <c r="K13" s="31"/>
      <c r="L13" s="42"/>
      <c r="M13" s="42"/>
      <c r="N13" s="31"/>
      <c r="O13" s="31"/>
      <c r="P13" s="31"/>
      <c r="Q13" s="31"/>
      <c r="R13" s="42"/>
      <c r="S13" s="42"/>
      <c r="T13" s="31"/>
      <c r="U13" s="42"/>
      <c r="V13" s="42"/>
      <c r="W13" s="31"/>
      <c r="X13" s="31"/>
      <c r="Y13" s="31"/>
      <c r="Z13" s="31"/>
      <c r="AA13" s="42"/>
      <c r="AB13" s="42"/>
    </row>
    <row r="14" spans="1:73" ht="13.5" thickBot="1" x14ac:dyDescent="0.25">
      <c r="A14" s="4" t="s">
        <v>8</v>
      </c>
      <c r="B14" s="31"/>
      <c r="C14" s="42"/>
      <c r="D14" s="42"/>
      <c r="E14" s="31"/>
      <c r="F14" s="31"/>
      <c r="G14" s="31"/>
      <c r="H14" s="31"/>
      <c r="I14" s="42"/>
      <c r="J14" s="42"/>
      <c r="K14" s="31"/>
      <c r="L14" s="42"/>
      <c r="M14" s="42"/>
      <c r="N14" s="31"/>
      <c r="O14" s="31"/>
      <c r="P14" s="31"/>
      <c r="Q14" s="31"/>
      <c r="R14" s="42"/>
      <c r="S14" s="42"/>
      <c r="T14" s="31"/>
      <c r="U14" s="42"/>
      <c r="V14" s="42"/>
      <c r="W14" s="31"/>
      <c r="X14" s="31"/>
      <c r="Y14" s="31"/>
      <c r="Z14" s="31"/>
      <c r="AA14" s="42"/>
      <c r="AB14" s="42"/>
    </row>
    <row r="15" spans="1:73" ht="16.5" customHeight="1" thickBot="1" x14ac:dyDescent="0.25">
      <c r="A15" s="43" t="s">
        <v>9</v>
      </c>
      <c r="B15" s="44">
        <v>2012</v>
      </c>
      <c r="C15" s="34"/>
      <c r="D15" s="34"/>
      <c r="E15" s="34"/>
      <c r="F15" s="34"/>
      <c r="G15" s="34"/>
      <c r="H15" s="34"/>
      <c r="I15" s="34"/>
      <c r="J15" s="35"/>
      <c r="K15" s="36">
        <v>2013</v>
      </c>
      <c r="L15" s="37"/>
      <c r="M15" s="37"/>
      <c r="N15" s="37"/>
      <c r="O15" s="37"/>
      <c r="P15" s="37"/>
      <c r="Q15" s="37"/>
      <c r="R15" s="37"/>
      <c r="S15" s="38"/>
      <c r="T15" s="36">
        <v>2014</v>
      </c>
      <c r="U15" s="37"/>
      <c r="V15" s="37"/>
      <c r="W15" s="37"/>
      <c r="X15" s="37"/>
      <c r="Y15" s="37"/>
      <c r="Z15" s="37"/>
      <c r="AA15" s="37"/>
      <c r="AB15" s="38"/>
      <c r="AC15" s="36">
        <v>2015</v>
      </c>
      <c r="AD15" s="37"/>
      <c r="AE15" s="37"/>
      <c r="AF15" s="37"/>
      <c r="AG15" s="37"/>
      <c r="AH15" s="37"/>
      <c r="AI15" s="37"/>
      <c r="AJ15" s="37"/>
      <c r="AK15" s="38"/>
      <c r="AL15" s="36">
        <v>2016</v>
      </c>
      <c r="AM15" s="37"/>
      <c r="AN15" s="37"/>
      <c r="AO15" s="37"/>
      <c r="AP15" s="37"/>
      <c r="AQ15" s="37"/>
      <c r="AR15" s="37"/>
      <c r="AS15" s="37"/>
      <c r="AT15" s="38"/>
      <c r="AU15" s="36">
        <v>2017</v>
      </c>
      <c r="AV15" s="37"/>
      <c r="AW15" s="37"/>
      <c r="AX15" s="37"/>
      <c r="AY15" s="37"/>
      <c r="AZ15" s="37"/>
      <c r="BA15" s="37"/>
      <c r="BB15" s="37"/>
      <c r="BC15" s="38"/>
      <c r="BD15" s="36">
        <v>2018</v>
      </c>
      <c r="BE15" s="37"/>
      <c r="BF15" s="37"/>
      <c r="BG15" s="37"/>
      <c r="BH15" s="37"/>
      <c r="BI15" s="37"/>
      <c r="BJ15" s="37"/>
      <c r="BK15" s="37"/>
      <c r="BL15" s="38"/>
      <c r="BM15" s="36">
        <v>2019</v>
      </c>
      <c r="BN15" s="37"/>
      <c r="BO15" s="37"/>
      <c r="BP15" s="37"/>
      <c r="BQ15" s="37"/>
      <c r="BR15" s="37"/>
      <c r="BS15" s="37"/>
      <c r="BT15" s="37"/>
      <c r="BU15" s="38"/>
    </row>
    <row r="16" spans="1:73" ht="16.5" customHeight="1" x14ac:dyDescent="0.2">
      <c r="A16" s="45"/>
      <c r="B16" s="46" t="s">
        <v>2</v>
      </c>
      <c r="C16" s="13"/>
      <c r="D16" s="16"/>
      <c r="E16" s="46" t="s">
        <v>3</v>
      </c>
      <c r="F16" s="13"/>
      <c r="G16" s="16"/>
      <c r="H16" s="46" t="s">
        <v>4</v>
      </c>
      <c r="I16" s="13"/>
      <c r="J16" s="16"/>
      <c r="K16" s="46" t="s">
        <v>2</v>
      </c>
      <c r="L16" s="13"/>
      <c r="M16" s="16"/>
      <c r="N16" s="46" t="s">
        <v>3</v>
      </c>
      <c r="O16" s="13"/>
      <c r="P16" s="16"/>
      <c r="Q16" s="46" t="s">
        <v>4</v>
      </c>
      <c r="R16" s="13"/>
      <c r="S16" s="16"/>
      <c r="T16" s="46" t="s">
        <v>2</v>
      </c>
      <c r="U16" s="13"/>
      <c r="V16" s="16"/>
      <c r="W16" s="46" t="s">
        <v>3</v>
      </c>
      <c r="X16" s="13"/>
      <c r="Y16" s="16"/>
      <c r="Z16" s="46" t="s">
        <v>4</v>
      </c>
      <c r="AA16" s="13"/>
      <c r="AB16" s="16"/>
      <c r="AC16" s="46" t="s">
        <v>2</v>
      </c>
      <c r="AD16" s="13"/>
      <c r="AE16" s="16"/>
      <c r="AF16" s="46" t="s">
        <v>3</v>
      </c>
      <c r="AG16" s="13"/>
      <c r="AH16" s="16"/>
      <c r="AI16" s="46" t="s">
        <v>4</v>
      </c>
      <c r="AJ16" s="13"/>
      <c r="AK16" s="16"/>
      <c r="AL16" s="46" t="s">
        <v>2</v>
      </c>
      <c r="AM16" s="13"/>
      <c r="AN16" s="16"/>
      <c r="AO16" s="46" t="s">
        <v>3</v>
      </c>
      <c r="AP16" s="13"/>
      <c r="AQ16" s="16"/>
      <c r="AR16" s="46" t="s">
        <v>4</v>
      </c>
      <c r="AS16" s="13"/>
      <c r="AT16" s="16"/>
      <c r="AU16" s="46" t="s">
        <v>2</v>
      </c>
      <c r="AV16" s="13"/>
      <c r="AW16" s="16"/>
      <c r="AX16" s="46" t="s">
        <v>3</v>
      </c>
      <c r="AY16" s="13"/>
      <c r="AZ16" s="16"/>
      <c r="BA16" s="46" t="s">
        <v>4</v>
      </c>
      <c r="BB16" s="13"/>
      <c r="BC16" s="16"/>
      <c r="BD16" s="46" t="s">
        <v>2</v>
      </c>
      <c r="BE16" s="13"/>
      <c r="BF16" s="16"/>
      <c r="BG16" s="46" t="s">
        <v>3</v>
      </c>
      <c r="BH16" s="13"/>
      <c r="BI16" s="16"/>
      <c r="BJ16" s="46" t="s">
        <v>4</v>
      </c>
      <c r="BK16" s="13"/>
      <c r="BL16" s="16"/>
      <c r="BM16" s="46" t="s">
        <v>2</v>
      </c>
      <c r="BN16" s="13"/>
      <c r="BO16" s="16"/>
      <c r="BP16" s="46" t="s">
        <v>3</v>
      </c>
      <c r="BQ16" s="13"/>
      <c r="BR16" s="16"/>
      <c r="BS16" s="46" t="s">
        <v>4</v>
      </c>
      <c r="BT16" s="13"/>
      <c r="BU16" s="16"/>
    </row>
    <row r="17" spans="1:73" ht="16.5" customHeight="1" thickBot="1" x14ac:dyDescent="0.25">
      <c r="A17" s="47"/>
      <c r="B17" s="48" t="s">
        <v>5</v>
      </c>
      <c r="C17" s="49" t="s">
        <v>6</v>
      </c>
      <c r="D17" s="50" t="s">
        <v>4</v>
      </c>
      <c r="E17" s="48" t="s">
        <v>5</v>
      </c>
      <c r="F17" s="49" t="s">
        <v>6</v>
      </c>
      <c r="G17" s="50" t="s">
        <v>4</v>
      </c>
      <c r="H17" s="48" t="s">
        <v>5</v>
      </c>
      <c r="I17" s="49" t="s">
        <v>6</v>
      </c>
      <c r="J17" s="50" t="s">
        <v>4</v>
      </c>
      <c r="K17" s="48" t="s">
        <v>5</v>
      </c>
      <c r="L17" s="49" t="s">
        <v>6</v>
      </c>
      <c r="M17" s="50" t="s">
        <v>4</v>
      </c>
      <c r="N17" s="48" t="s">
        <v>5</v>
      </c>
      <c r="O17" s="49" t="s">
        <v>6</v>
      </c>
      <c r="P17" s="50" t="s">
        <v>4</v>
      </c>
      <c r="Q17" s="48" t="s">
        <v>5</v>
      </c>
      <c r="R17" s="49" t="s">
        <v>6</v>
      </c>
      <c r="S17" s="50" t="s">
        <v>4</v>
      </c>
      <c r="T17" s="48" t="s">
        <v>5</v>
      </c>
      <c r="U17" s="49" t="s">
        <v>6</v>
      </c>
      <c r="V17" s="50" t="s">
        <v>4</v>
      </c>
      <c r="W17" s="48" t="s">
        <v>5</v>
      </c>
      <c r="X17" s="49" t="s">
        <v>6</v>
      </c>
      <c r="Y17" s="50" t="s">
        <v>4</v>
      </c>
      <c r="Z17" s="48" t="s">
        <v>5</v>
      </c>
      <c r="AA17" s="49" t="s">
        <v>6</v>
      </c>
      <c r="AB17" s="50" t="s">
        <v>4</v>
      </c>
      <c r="AC17" s="48" t="s">
        <v>5</v>
      </c>
      <c r="AD17" s="49" t="s">
        <v>6</v>
      </c>
      <c r="AE17" s="50" t="s">
        <v>4</v>
      </c>
      <c r="AF17" s="48" t="s">
        <v>5</v>
      </c>
      <c r="AG17" s="49" t="s">
        <v>6</v>
      </c>
      <c r="AH17" s="50" t="s">
        <v>4</v>
      </c>
      <c r="AI17" s="48" t="s">
        <v>5</v>
      </c>
      <c r="AJ17" s="49" t="s">
        <v>6</v>
      </c>
      <c r="AK17" s="50" t="s">
        <v>4</v>
      </c>
      <c r="AL17" s="48" t="s">
        <v>5</v>
      </c>
      <c r="AM17" s="49" t="s">
        <v>6</v>
      </c>
      <c r="AN17" s="50" t="s">
        <v>4</v>
      </c>
      <c r="AO17" s="48" t="s">
        <v>5</v>
      </c>
      <c r="AP17" s="49" t="s">
        <v>6</v>
      </c>
      <c r="AQ17" s="50" t="s">
        <v>4</v>
      </c>
      <c r="AR17" s="48" t="s">
        <v>5</v>
      </c>
      <c r="AS17" s="49" t="s">
        <v>6</v>
      </c>
      <c r="AT17" s="50" t="s">
        <v>4</v>
      </c>
      <c r="AU17" s="48" t="s">
        <v>5</v>
      </c>
      <c r="AV17" s="49" t="s">
        <v>6</v>
      </c>
      <c r="AW17" s="50" t="s">
        <v>4</v>
      </c>
      <c r="AX17" s="48" t="s">
        <v>5</v>
      </c>
      <c r="AY17" s="49" t="s">
        <v>6</v>
      </c>
      <c r="AZ17" s="50" t="s">
        <v>4</v>
      </c>
      <c r="BA17" s="48" t="s">
        <v>5</v>
      </c>
      <c r="BB17" s="49" t="s">
        <v>6</v>
      </c>
      <c r="BC17" s="50" t="s">
        <v>4</v>
      </c>
      <c r="BD17" s="48" t="s">
        <v>5</v>
      </c>
      <c r="BE17" s="49" t="s">
        <v>6</v>
      </c>
      <c r="BF17" s="50" t="s">
        <v>4</v>
      </c>
      <c r="BG17" s="48" t="s">
        <v>5</v>
      </c>
      <c r="BH17" s="49" t="s">
        <v>6</v>
      </c>
      <c r="BI17" s="50" t="s">
        <v>4</v>
      </c>
      <c r="BJ17" s="48" t="s">
        <v>5</v>
      </c>
      <c r="BK17" s="49" t="s">
        <v>6</v>
      </c>
      <c r="BL17" s="50" t="s">
        <v>4</v>
      </c>
      <c r="BM17" s="51" t="s">
        <v>5</v>
      </c>
      <c r="BN17" s="49" t="s">
        <v>6</v>
      </c>
      <c r="BO17" s="50" t="s">
        <v>4</v>
      </c>
      <c r="BP17" s="51" t="s">
        <v>5</v>
      </c>
      <c r="BQ17" s="49" t="s">
        <v>6</v>
      </c>
      <c r="BR17" s="50" t="s">
        <v>4</v>
      </c>
      <c r="BS17" s="48" t="s">
        <v>5</v>
      </c>
      <c r="BT17" s="49" t="s">
        <v>6</v>
      </c>
      <c r="BU17" s="50" t="s">
        <v>4</v>
      </c>
    </row>
    <row r="18" spans="1:73" s="61" customFormat="1" ht="20.25" customHeight="1" x14ac:dyDescent="0.2">
      <c r="A18" s="52" t="s">
        <v>10</v>
      </c>
      <c r="B18" s="53">
        <v>8</v>
      </c>
      <c r="C18" s="54">
        <v>45</v>
      </c>
      <c r="D18" s="55">
        <v>53</v>
      </c>
      <c r="E18" s="56" t="s">
        <v>11</v>
      </c>
      <c r="F18" s="54">
        <v>8</v>
      </c>
      <c r="G18" s="55">
        <v>8</v>
      </c>
      <c r="H18" s="57">
        <v>8</v>
      </c>
      <c r="I18" s="58">
        <v>53</v>
      </c>
      <c r="J18" s="59">
        <v>61</v>
      </c>
      <c r="K18" s="53">
        <v>8</v>
      </c>
      <c r="L18" s="54">
        <v>41</v>
      </c>
      <c r="M18" s="55">
        <v>49</v>
      </c>
      <c r="N18" s="56" t="s">
        <v>11</v>
      </c>
      <c r="O18" s="54">
        <v>9</v>
      </c>
      <c r="P18" s="55">
        <v>9</v>
      </c>
      <c r="Q18" s="53">
        <v>8</v>
      </c>
      <c r="R18" s="54">
        <v>50</v>
      </c>
      <c r="S18" s="55">
        <v>58</v>
      </c>
      <c r="T18" s="53">
        <v>4</v>
      </c>
      <c r="U18" s="54">
        <v>38</v>
      </c>
      <c r="V18" s="55">
        <v>42</v>
      </c>
      <c r="W18" s="56" t="s">
        <v>11</v>
      </c>
      <c r="X18" s="54">
        <v>12</v>
      </c>
      <c r="Y18" s="55">
        <f>SUM(W18:X18)</f>
        <v>12</v>
      </c>
      <c r="Z18" s="53">
        <v>4</v>
      </c>
      <c r="AA18" s="54">
        <f>U18+X18</f>
        <v>50</v>
      </c>
      <c r="AB18" s="55">
        <f>Z18+AA18</f>
        <v>54</v>
      </c>
      <c r="AC18" s="53">
        <v>15</v>
      </c>
      <c r="AD18" s="54">
        <v>61</v>
      </c>
      <c r="AE18" s="55">
        <f>SUM(AC18:AD18)</f>
        <v>76</v>
      </c>
      <c r="AF18" s="56" t="s">
        <v>11</v>
      </c>
      <c r="AG18" s="54">
        <v>15</v>
      </c>
      <c r="AH18" s="55">
        <f>SUM(AF18:AG18)</f>
        <v>15</v>
      </c>
      <c r="AI18" s="53">
        <v>15</v>
      </c>
      <c r="AJ18" s="54">
        <f>AD18+AG18</f>
        <v>76</v>
      </c>
      <c r="AK18" s="55">
        <f>SUM(AI18:AJ18)</f>
        <v>91</v>
      </c>
      <c r="AL18" s="53">
        <v>20</v>
      </c>
      <c r="AM18" s="54">
        <v>73</v>
      </c>
      <c r="AN18" s="55">
        <f>SUM(AL18:AM18)</f>
        <v>93</v>
      </c>
      <c r="AO18" s="56">
        <v>6</v>
      </c>
      <c r="AP18" s="54">
        <v>17</v>
      </c>
      <c r="AQ18" s="55">
        <f>SUM(AO18:AP18)</f>
        <v>23</v>
      </c>
      <c r="AR18" s="53">
        <f>AL18+AO18</f>
        <v>26</v>
      </c>
      <c r="AS18" s="54">
        <f>AM18+AP18</f>
        <v>90</v>
      </c>
      <c r="AT18" s="55">
        <f>SUM(AR18:AS18)</f>
        <v>116</v>
      </c>
      <c r="AU18" s="53">
        <v>2</v>
      </c>
      <c r="AV18" s="54">
        <v>29</v>
      </c>
      <c r="AW18" s="55">
        <f>SUM(AU18:AV18)</f>
        <v>31</v>
      </c>
      <c r="AX18" s="56">
        <v>2</v>
      </c>
      <c r="AY18" s="54">
        <v>10</v>
      </c>
      <c r="AZ18" s="55">
        <f>SUM(AX18:AY18)</f>
        <v>12</v>
      </c>
      <c r="BA18" s="53">
        <f>AU18+AX18</f>
        <v>4</v>
      </c>
      <c r="BB18" s="54">
        <f>AV18+AY18</f>
        <v>39</v>
      </c>
      <c r="BC18" s="55">
        <f>SUM(BA18:BB18)</f>
        <v>43</v>
      </c>
      <c r="BD18" s="53">
        <v>3</v>
      </c>
      <c r="BE18" s="54">
        <v>11</v>
      </c>
      <c r="BF18" s="55">
        <v>14</v>
      </c>
      <c r="BG18" s="56">
        <v>1</v>
      </c>
      <c r="BH18" s="54">
        <v>5</v>
      </c>
      <c r="BI18" s="55">
        <v>6</v>
      </c>
      <c r="BJ18" s="53">
        <v>4</v>
      </c>
      <c r="BK18" s="54">
        <v>16</v>
      </c>
      <c r="BL18" s="55">
        <v>20</v>
      </c>
      <c r="BM18" s="60" t="s">
        <v>11</v>
      </c>
      <c r="BN18" s="54">
        <v>3</v>
      </c>
      <c r="BO18" s="55">
        <v>3</v>
      </c>
      <c r="BP18" s="60">
        <v>1</v>
      </c>
      <c r="BQ18" s="54">
        <v>2</v>
      </c>
      <c r="BR18" s="55">
        <v>3</v>
      </c>
      <c r="BS18" s="53">
        <v>1</v>
      </c>
      <c r="BT18" s="54">
        <v>5</v>
      </c>
      <c r="BU18" s="55">
        <v>6</v>
      </c>
    </row>
    <row r="19" spans="1:73" s="61" customFormat="1" ht="20.25" customHeight="1" x14ac:dyDescent="0.2">
      <c r="A19" s="62" t="s">
        <v>12</v>
      </c>
      <c r="B19" s="63" t="s">
        <v>11</v>
      </c>
      <c r="C19" s="64">
        <v>20</v>
      </c>
      <c r="D19" s="55">
        <v>20</v>
      </c>
      <c r="E19" s="63" t="s">
        <v>11</v>
      </c>
      <c r="F19" s="64">
        <v>10</v>
      </c>
      <c r="G19" s="55">
        <v>10</v>
      </c>
      <c r="H19" s="63" t="s">
        <v>11</v>
      </c>
      <c r="I19" s="64">
        <v>30</v>
      </c>
      <c r="J19" s="65">
        <v>30</v>
      </c>
      <c r="K19" s="66">
        <v>2</v>
      </c>
      <c r="L19" s="64">
        <v>18</v>
      </c>
      <c r="M19" s="55">
        <v>20</v>
      </c>
      <c r="N19" s="63" t="s">
        <v>11</v>
      </c>
      <c r="O19" s="64">
        <v>4</v>
      </c>
      <c r="P19" s="55">
        <v>4</v>
      </c>
      <c r="Q19" s="66">
        <v>2</v>
      </c>
      <c r="R19" s="64">
        <v>22</v>
      </c>
      <c r="S19" s="55">
        <v>24</v>
      </c>
      <c r="T19" s="66">
        <v>3</v>
      </c>
      <c r="U19" s="64">
        <v>15</v>
      </c>
      <c r="V19" s="55">
        <v>18</v>
      </c>
      <c r="W19" s="63">
        <v>1</v>
      </c>
      <c r="X19" s="64">
        <v>2</v>
      </c>
      <c r="Y19" s="55">
        <f t="shared" ref="Y19:Y34" si="0">SUM(W19:X19)</f>
        <v>3</v>
      </c>
      <c r="Z19" s="53">
        <f>T19+W19</f>
        <v>4</v>
      </c>
      <c r="AA19" s="54">
        <f>U19+X19</f>
        <v>17</v>
      </c>
      <c r="AB19" s="55">
        <f t="shared" ref="AB19:AB34" si="1">Z19+AA19</f>
        <v>21</v>
      </c>
      <c r="AC19" s="66">
        <v>4</v>
      </c>
      <c r="AD19" s="64">
        <v>13</v>
      </c>
      <c r="AE19" s="55">
        <f t="shared" ref="AE19:AE34" si="2">SUM(AC19:AD19)</f>
        <v>17</v>
      </c>
      <c r="AF19" s="63">
        <v>3</v>
      </c>
      <c r="AG19" s="64">
        <v>7</v>
      </c>
      <c r="AH19" s="55">
        <f t="shared" ref="AH19:AH34" si="3">SUM(AF19:AG19)</f>
        <v>10</v>
      </c>
      <c r="AI19" s="53">
        <f>AC19+AF19</f>
        <v>7</v>
      </c>
      <c r="AJ19" s="54">
        <f t="shared" ref="AJ19:AJ33" si="4">AD19+AG19</f>
        <v>20</v>
      </c>
      <c r="AK19" s="55">
        <f t="shared" ref="AK19:AK34" si="5">SUM(AI19:AJ19)</f>
        <v>27</v>
      </c>
      <c r="AL19" s="66">
        <v>6</v>
      </c>
      <c r="AM19" s="64">
        <v>74</v>
      </c>
      <c r="AN19" s="55">
        <f t="shared" ref="AN19:AN34" si="6">SUM(AL19:AM19)</f>
        <v>80</v>
      </c>
      <c r="AO19" s="63">
        <v>1</v>
      </c>
      <c r="AP19" s="64">
        <v>19</v>
      </c>
      <c r="AQ19" s="55">
        <f t="shared" ref="AQ19:AQ34" si="7">SUM(AO19:AP19)</f>
        <v>20</v>
      </c>
      <c r="AR19" s="53">
        <f t="shared" ref="AR19:AS33" si="8">AL19+AO19</f>
        <v>7</v>
      </c>
      <c r="AS19" s="54">
        <f t="shared" si="8"/>
        <v>93</v>
      </c>
      <c r="AT19" s="55">
        <f t="shared" ref="AT19:AT34" si="9">SUM(AR19:AS19)</f>
        <v>100</v>
      </c>
      <c r="AU19" s="66">
        <v>11</v>
      </c>
      <c r="AV19" s="64">
        <v>94</v>
      </c>
      <c r="AW19" s="55">
        <f t="shared" ref="AW19:AW34" si="10">SUM(AU19:AV19)</f>
        <v>105</v>
      </c>
      <c r="AX19" s="63">
        <v>1</v>
      </c>
      <c r="AY19" s="64">
        <v>30</v>
      </c>
      <c r="AZ19" s="55">
        <f t="shared" ref="AZ19:AZ34" si="11">SUM(AX19:AY19)</f>
        <v>31</v>
      </c>
      <c r="BA19" s="53">
        <f t="shared" ref="BA19:BB34" si="12">AU19+AX19</f>
        <v>12</v>
      </c>
      <c r="BB19" s="54">
        <f t="shared" si="12"/>
        <v>124</v>
      </c>
      <c r="BC19" s="55">
        <f t="shared" ref="BC19:BC34" si="13">SUM(BA19:BB19)</f>
        <v>136</v>
      </c>
      <c r="BD19" s="66">
        <v>5</v>
      </c>
      <c r="BE19" s="64">
        <v>55</v>
      </c>
      <c r="BF19" s="55">
        <v>60</v>
      </c>
      <c r="BG19" s="63" t="s">
        <v>11</v>
      </c>
      <c r="BH19" s="64">
        <v>21</v>
      </c>
      <c r="BI19" s="55">
        <v>21</v>
      </c>
      <c r="BJ19" s="53">
        <v>5</v>
      </c>
      <c r="BK19" s="54">
        <v>76</v>
      </c>
      <c r="BL19" s="55">
        <v>81</v>
      </c>
      <c r="BM19" s="67">
        <v>9</v>
      </c>
      <c r="BN19" s="64">
        <v>98</v>
      </c>
      <c r="BO19" s="55">
        <v>107</v>
      </c>
      <c r="BP19" s="68">
        <v>4</v>
      </c>
      <c r="BQ19" s="64">
        <v>27</v>
      </c>
      <c r="BR19" s="55">
        <v>31</v>
      </c>
      <c r="BS19" s="53">
        <v>13</v>
      </c>
      <c r="BT19" s="54">
        <v>125</v>
      </c>
      <c r="BU19" s="55">
        <v>138</v>
      </c>
    </row>
    <row r="20" spans="1:73" s="61" customFormat="1" ht="20.25" customHeight="1" x14ac:dyDescent="0.2">
      <c r="A20" s="62" t="s">
        <v>13</v>
      </c>
      <c r="B20" s="66">
        <v>19</v>
      </c>
      <c r="C20" s="64">
        <v>272</v>
      </c>
      <c r="D20" s="55">
        <v>291</v>
      </c>
      <c r="E20" s="66">
        <v>11</v>
      </c>
      <c r="F20" s="64">
        <v>99</v>
      </c>
      <c r="G20" s="55">
        <v>110</v>
      </c>
      <c r="H20" s="66">
        <v>30</v>
      </c>
      <c r="I20" s="64">
        <v>371</v>
      </c>
      <c r="J20" s="65">
        <v>401</v>
      </c>
      <c r="K20" s="66">
        <v>17</v>
      </c>
      <c r="L20" s="64">
        <v>286</v>
      </c>
      <c r="M20" s="55">
        <v>303</v>
      </c>
      <c r="N20" s="66">
        <v>9</v>
      </c>
      <c r="O20" s="64">
        <v>118</v>
      </c>
      <c r="P20" s="55">
        <v>127</v>
      </c>
      <c r="Q20" s="66">
        <v>26</v>
      </c>
      <c r="R20" s="64">
        <v>404</v>
      </c>
      <c r="S20" s="55">
        <v>430</v>
      </c>
      <c r="T20" s="66">
        <v>38</v>
      </c>
      <c r="U20" s="64">
        <v>312</v>
      </c>
      <c r="V20" s="55">
        <v>350</v>
      </c>
      <c r="W20" s="66">
        <v>11</v>
      </c>
      <c r="X20" s="64">
        <v>130</v>
      </c>
      <c r="Y20" s="55">
        <f t="shared" si="0"/>
        <v>141</v>
      </c>
      <c r="Z20" s="53">
        <f t="shared" ref="Z20:AA34" si="14">T20+W20</f>
        <v>49</v>
      </c>
      <c r="AA20" s="54">
        <f t="shared" si="14"/>
        <v>442</v>
      </c>
      <c r="AB20" s="55">
        <f t="shared" si="1"/>
        <v>491</v>
      </c>
      <c r="AC20" s="66">
        <v>31</v>
      </c>
      <c r="AD20" s="64">
        <v>279</v>
      </c>
      <c r="AE20" s="55">
        <f t="shared" si="2"/>
        <v>310</v>
      </c>
      <c r="AF20" s="66">
        <v>13</v>
      </c>
      <c r="AG20" s="64">
        <v>94</v>
      </c>
      <c r="AH20" s="55">
        <f t="shared" si="3"/>
        <v>107</v>
      </c>
      <c r="AI20" s="53">
        <f t="shared" ref="AI20:AI34" si="15">AC20+AF20</f>
        <v>44</v>
      </c>
      <c r="AJ20" s="54">
        <f t="shared" si="4"/>
        <v>373</v>
      </c>
      <c r="AK20" s="55">
        <f t="shared" si="5"/>
        <v>417</v>
      </c>
      <c r="AL20" s="66">
        <v>23</v>
      </c>
      <c r="AM20" s="64">
        <v>203</v>
      </c>
      <c r="AN20" s="55">
        <f t="shared" si="6"/>
        <v>226</v>
      </c>
      <c r="AO20" s="66">
        <v>8</v>
      </c>
      <c r="AP20" s="64">
        <v>104</v>
      </c>
      <c r="AQ20" s="55">
        <f t="shared" si="7"/>
        <v>112</v>
      </c>
      <c r="AR20" s="53">
        <f t="shared" si="8"/>
        <v>31</v>
      </c>
      <c r="AS20" s="54">
        <f t="shared" si="8"/>
        <v>307</v>
      </c>
      <c r="AT20" s="55">
        <f t="shared" si="9"/>
        <v>338</v>
      </c>
      <c r="AU20" s="66">
        <v>20</v>
      </c>
      <c r="AV20" s="64">
        <v>68</v>
      </c>
      <c r="AW20" s="55">
        <f t="shared" si="10"/>
        <v>88</v>
      </c>
      <c r="AX20" s="66">
        <v>7</v>
      </c>
      <c r="AY20" s="64">
        <v>36</v>
      </c>
      <c r="AZ20" s="55">
        <f t="shared" si="11"/>
        <v>43</v>
      </c>
      <c r="BA20" s="53">
        <f t="shared" si="12"/>
        <v>27</v>
      </c>
      <c r="BB20" s="54">
        <f t="shared" si="12"/>
        <v>104</v>
      </c>
      <c r="BC20" s="55">
        <f t="shared" si="13"/>
        <v>131</v>
      </c>
      <c r="BD20" s="66">
        <v>12</v>
      </c>
      <c r="BE20" s="64">
        <v>59</v>
      </c>
      <c r="BF20" s="55">
        <v>71</v>
      </c>
      <c r="BG20" s="66">
        <v>6</v>
      </c>
      <c r="BH20" s="64">
        <v>32</v>
      </c>
      <c r="BI20" s="55">
        <v>38</v>
      </c>
      <c r="BJ20" s="53">
        <v>18</v>
      </c>
      <c r="BK20" s="54">
        <v>91</v>
      </c>
      <c r="BL20" s="55">
        <v>109</v>
      </c>
      <c r="BM20" s="67">
        <v>7</v>
      </c>
      <c r="BN20" s="64">
        <v>59</v>
      </c>
      <c r="BO20" s="55">
        <v>66</v>
      </c>
      <c r="BP20" s="67">
        <v>4</v>
      </c>
      <c r="BQ20" s="64">
        <v>23</v>
      </c>
      <c r="BR20" s="55">
        <v>27</v>
      </c>
      <c r="BS20" s="53">
        <v>11</v>
      </c>
      <c r="BT20" s="54">
        <v>82</v>
      </c>
      <c r="BU20" s="55">
        <v>93</v>
      </c>
    </row>
    <row r="21" spans="1:73" s="61" customFormat="1" ht="20.25" customHeight="1" x14ac:dyDescent="0.2">
      <c r="A21" s="62" t="s">
        <v>14</v>
      </c>
      <c r="B21" s="66">
        <v>10</v>
      </c>
      <c r="C21" s="64">
        <v>178</v>
      </c>
      <c r="D21" s="55">
        <v>188</v>
      </c>
      <c r="E21" s="66">
        <v>4</v>
      </c>
      <c r="F21" s="64">
        <v>53</v>
      </c>
      <c r="G21" s="55">
        <v>57</v>
      </c>
      <c r="H21" s="66">
        <v>14</v>
      </c>
      <c r="I21" s="64">
        <v>231</v>
      </c>
      <c r="J21" s="65">
        <v>245</v>
      </c>
      <c r="K21" s="66">
        <v>19</v>
      </c>
      <c r="L21" s="64">
        <v>194</v>
      </c>
      <c r="M21" s="55">
        <v>213</v>
      </c>
      <c r="N21" s="66">
        <v>5</v>
      </c>
      <c r="O21" s="64">
        <v>64</v>
      </c>
      <c r="P21" s="55">
        <v>69</v>
      </c>
      <c r="Q21" s="66">
        <v>24</v>
      </c>
      <c r="R21" s="64">
        <v>258</v>
      </c>
      <c r="S21" s="55">
        <v>282</v>
      </c>
      <c r="T21" s="66">
        <v>17</v>
      </c>
      <c r="U21" s="64">
        <v>141</v>
      </c>
      <c r="V21" s="55">
        <v>158</v>
      </c>
      <c r="W21" s="66">
        <v>9</v>
      </c>
      <c r="X21" s="64">
        <v>45</v>
      </c>
      <c r="Y21" s="55">
        <f t="shared" si="0"/>
        <v>54</v>
      </c>
      <c r="Z21" s="53">
        <f t="shared" si="14"/>
        <v>26</v>
      </c>
      <c r="AA21" s="54">
        <f t="shared" si="14"/>
        <v>186</v>
      </c>
      <c r="AB21" s="55">
        <f t="shared" si="1"/>
        <v>212</v>
      </c>
      <c r="AC21" s="66">
        <v>15</v>
      </c>
      <c r="AD21" s="64">
        <v>136</v>
      </c>
      <c r="AE21" s="55">
        <f t="shared" si="2"/>
        <v>151</v>
      </c>
      <c r="AF21" s="66">
        <v>8</v>
      </c>
      <c r="AG21" s="64">
        <v>48</v>
      </c>
      <c r="AH21" s="55">
        <f t="shared" si="3"/>
        <v>56</v>
      </c>
      <c r="AI21" s="53">
        <f t="shared" si="15"/>
        <v>23</v>
      </c>
      <c r="AJ21" s="54">
        <f t="shared" si="4"/>
        <v>184</v>
      </c>
      <c r="AK21" s="55">
        <f t="shared" si="5"/>
        <v>207</v>
      </c>
      <c r="AL21" s="66">
        <v>13</v>
      </c>
      <c r="AM21" s="64">
        <v>171</v>
      </c>
      <c r="AN21" s="55">
        <f t="shared" si="6"/>
        <v>184</v>
      </c>
      <c r="AO21" s="66">
        <v>4</v>
      </c>
      <c r="AP21" s="64">
        <v>62</v>
      </c>
      <c r="AQ21" s="55">
        <f t="shared" si="7"/>
        <v>66</v>
      </c>
      <c r="AR21" s="53">
        <f t="shared" si="8"/>
        <v>17</v>
      </c>
      <c r="AS21" s="54">
        <f t="shared" si="8"/>
        <v>233</v>
      </c>
      <c r="AT21" s="55">
        <f t="shared" si="9"/>
        <v>250</v>
      </c>
      <c r="AU21" s="66">
        <v>5</v>
      </c>
      <c r="AV21" s="64">
        <v>58</v>
      </c>
      <c r="AW21" s="55">
        <f t="shared" si="10"/>
        <v>63</v>
      </c>
      <c r="AX21" s="66">
        <v>2</v>
      </c>
      <c r="AY21" s="64">
        <v>28</v>
      </c>
      <c r="AZ21" s="55">
        <f t="shared" si="11"/>
        <v>30</v>
      </c>
      <c r="BA21" s="53">
        <f t="shared" si="12"/>
        <v>7</v>
      </c>
      <c r="BB21" s="54">
        <f t="shared" si="12"/>
        <v>86</v>
      </c>
      <c r="BC21" s="55">
        <f t="shared" si="13"/>
        <v>93</v>
      </c>
      <c r="BD21" s="66">
        <v>7</v>
      </c>
      <c r="BE21" s="64">
        <v>42</v>
      </c>
      <c r="BF21" s="55">
        <v>49</v>
      </c>
      <c r="BG21" s="66">
        <v>1</v>
      </c>
      <c r="BH21" s="64">
        <v>13</v>
      </c>
      <c r="BI21" s="55">
        <v>14</v>
      </c>
      <c r="BJ21" s="53">
        <v>8</v>
      </c>
      <c r="BK21" s="54">
        <v>55</v>
      </c>
      <c r="BL21" s="55">
        <v>63</v>
      </c>
      <c r="BM21" s="67">
        <v>8</v>
      </c>
      <c r="BN21" s="64">
        <v>32</v>
      </c>
      <c r="BO21" s="55">
        <v>40</v>
      </c>
      <c r="BP21" s="68" t="s">
        <v>11</v>
      </c>
      <c r="BQ21" s="64">
        <v>10</v>
      </c>
      <c r="BR21" s="55">
        <v>10</v>
      </c>
      <c r="BS21" s="53">
        <v>8</v>
      </c>
      <c r="BT21" s="54">
        <v>42</v>
      </c>
      <c r="BU21" s="55">
        <v>50</v>
      </c>
    </row>
    <row r="22" spans="1:73" s="61" customFormat="1" ht="20.25" customHeight="1" x14ac:dyDescent="0.2">
      <c r="A22" s="62" t="s">
        <v>15</v>
      </c>
      <c r="B22" s="66">
        <v>11</v>
      </c>
      <c r="C22" s="64">
        <v>48</v>
      </c>
      <c r="D22" s="55">
        <v>59</v>
      </c>
      <c r="E22" s="66">
        <v>7</v>
      </c>
      <c r="F22" s="64">
        <v>16</v>
      </c>
      <c r="G22" s="55">
        <v>23</v>
      </c>
      <c r="H22" s="66">
        <v>18</v>
      </c>
      <c r="I22" s="64">
        <v>64</v>
      </c>
      <c r="J22" s="65">
        <v>82</v>
      </c>
      <c r="K22" s="66">
        <v>26</v>
      </c>
      <c r="L22" s="64">
        <v>98</v>
      </c>
      <c r="M22" s="55">
        <v>124</v>
      </c>
      <c r="N22" s="66">
        <v>7</v>
      </c>
      <c r="O22" s="64">
        <v>34</v>
      </c>
      <c r="P22" s="55">
        <v>41</v>
      </c>
      <c r="Q22" s="66">
        <v>33</v>
      </c>
      <c r="R22" s="64">
        <v>132</v>
      </c>
      <c r="S22" s="55">
        <v>165</v>
      </c>
      <c r="T22" s="66">
        <v>18</v>
      </c>
      <c r="U22" s="64">
        <v>75</v>
      </c>
      <c r="V22" s="55">
        <v>93</v>
      </c>
      <c r="W22" s="66">
        <v>6</v>
      </c>
      <c r="X22" s="64">
        <v>18</v>
      </c>
      <c r="Y22" s="55">
        <f t="shared" si="0"/>
        <v>24</v>
      </c>
      <c r="Z22" s="53">
        <f t="shared" si="14"/>
        <v>24</v>
      </c>
      <c r="AA22" s="54">
        <f t="shared" si="14"/>
        <v>93</v>
      </c>
      <c r="AB22" s="55">
        <f t="shared" si="1"/>
        <v>117</v>
      </c>
      <c r="AC22" s="66">
        <v>19</v>
      </c>
      <c r="AD22" s="64">
        <v>83</v>
      </c>
      <c r="AE22" s="55">
        <f t="shared" si="2"/>
        <v>102</v>
      </c>
      <c r="AF22" s="66">
        <v>4</v>
      </c>
      <c r="AG22" s="64">
        <v>22</v>
      </c>
      <c r="AH22" s="55">
        <f t="shared" si="3"/>
        <v>26</v>
      </c>
      <c r="AI22" s="53">
        <f t="shared" si="15"/>
        <v>23</v>
      </c>
      <c r="AJ22" s="54">
        <f t="shared" si="4"/>
        <v>105</v>
      </c>
      <c r="AK22" s="55">
        <f t="shared" si="5"/>
        <v>128</v>
      </c>
      <c r="AL22" s="66">
        <v>12</v>
      </c>
      <c r="AM22" s="64">
        <v>60</v>
      </c>
      <c r="AN22" s="55">
        <f t="shared" si="6"/>
        <v>72</v>
      </c>
      <c r="AO22" s="66">
        <v>1</v>
      </c>
      <c r="AP22" s="64">
        <v>10</v>
      </c>
      <c r="AQ22" s="55">
        <f t="shared" si="7"/>
        <v>11</v>
      </c>
      <c r="AR22" s="53">
        <f t="shared" si="8"/>
        <v>13</v>
      </c>
      <c r="AS22" s="54">
        <f t="shared" si="8"/>
        <v>70</v>
      </c>
      <c r="AT22" s="55">
        <f t="shared" si="9"/>
        <v>83</v>
      </c>
      <c r="AU22" s="66">
        <v>12</v>
      </c>
      <c r="AV22" s="64">
        <v>66</v>
      </c>
      <c r="AW22" s="55">
        <f t="shared" si="10"/>
        <v>78</v>
      </c>
      <c r="AX22" s="66">
        <v>6</v>
      </c>
      <c r="AY22" s="64">
        <v>22</v>
      </c>
      <c r="AZ22" s="55">
        <f t="shared" si="11"/>
        <v>28</v>
      </c>
      <c r="BA22" s="53">
        <f t="shared" si="12"/>
        <v>18</v>
      </c>
      <c r="BB22" s="54">
        <f t="shared" si="12"/>
        <v>88</v>
      </c>
      <c r="BC22" s="55">
        <f t="shared" si="13"/>
        <v>106</v>
      </c>
      <c r="BD22" s="66">
        <v>5</v>
      </c>
      <c r="BE22" s="64">
        <v>27</v>
      </c>
      <c r="BF22" s="55">
        <v>32</v>
      </c>
      <c r="BG22" s="63" t="s">
        <v>11</v>
      </c>
      <c r="BH22" s="64">
        <v>8</v>
      </c>
      <c r="BI22" s="55">
        <v>8</v>
      </c>
      <c r="BJ22" s="53">
        <v>5</v>
      </c>
      <c r="BK22" s="54">
        <v>35</v>
      </c>
      <c r="BL22" s="55">
        <v>40</v>
      </c>
      <c r="BM22" s="67">
        <v>3</v>
      </c>
      <c r="BN22" s="64">
        <v>44</v>
      </c>
      <c r="BO22" s="55">
        <v>47</v>
      </c>
      <c r="BP22" s="68">
        <v>2</v>
      </c>
      <c r="BQ22" s="64">
        <v>10</v>
      </c>
      <c r="BR22" s="55">
        <v>12</v>
      </c>
      <c r="BS22" s="53">
        <v>5</v>
      </c>
      <c r="BT22" s="54">
        <v>54</v>
      </c>
      <c r="BU22" s="55">
        <v>59</v>
      </c>
    </row>
    <row r="23" spans="1:73" s="75" customFormat="1" ht="33.75" customHeight="1" x14ac:dyDescent="0.2">
      <c r="A23" s="62" t="s">
        <v>16</v>
      </c>
      <c r="B23" s="67">
        <v>36</v>
      </c>
      <c r="C23" s="69">
        <v>739</v>
      </c>
      <c r="D23" s="70">
        <v>775</v>
      </c>
      <c r="E23" s="67">
        <v>18</v>
      </c>
      <c r="F23" s="69">
        <v>241</v>
      </c>
      <c r="G23" s="70">
        <v>259</v>
      </c>
      <c r="H23" s="67">
        <v>54</v>
      </c>
      <c r="I23" s="69">
        <v>980</v>
      </c>
      <c r="J23" s="71">
        <v>1034</v>
      </c>
      <c r="K23" s="67">
        <v>40</v>
      </c>
      <c r="L23" s="69">
        <v>704</v>
      </c>
      <c r="M23" s="70">
        <v>744</v>
      </c>
      <c r="N23" s="67">
        <v>2</v>
      </c>
      <c r="O23" s="69">
        <v>267</v>
      </c>
      <c r="P23" s="70">
        <v>269</v>
      </c>
      <c r="Q23" s="67">
        <v>42</v>
      </c>
      <c r="R23" s="69">
        <v>971</v>
      </c>
      <c r="S23" s="72">
        <v>1013</v>
      </c>
      <c r="T23" s="67">
        <v>57</v>
      </c>
      <c r="U23" s="69">
        <v>786</v>
      </c>
      <c r="V23" s="70">
        <v>843</v>
      </c>
      <c r="W23" s="67">
        <v>21</v>
      </c>
      <c r="X23" s="69">
        <v>263</v>
      </c>
      <c r="Y23" s="70">
        <f t="shared" si="0"/>
        <v>284</v>
      </c>
      <c r="Z23" s="73">
        <f t="shared" si="14"/>
        <v>78</v>
      </c>
      <c r="AA23" s="74">
        <f t="shared" si="14"/>
        <v>1049</v>
      </c>
      <c r="AB23" s="70">
        <f t="shared" si="1"/>
        <v>1127</v>
      </c>
      <c r="AC23" s="67">
        <v>47</v>
      </c>
      <c r="AD23" s="69">
        <v>798</v>
      </c>
      <c r="AE23" s="70">
        <f t="shared" si="2"/>
        <v>845</v>
      </c>
      <c r="AF23" s="67">
        <v>15</v>
      </c>
      <c r="AG23" s="69">
        <v>273</v>
      </c>
      <c r="AH23" s="70">
        <f t="shared" si="3"/>
        <v>288</v>
      </c>
      <c r="AI23" s="73">
        <f t="shared" si="15"/>
        <v>62</v>
      </c>
      <c r="AJ23" s="74">
        <f t="shared" si="4"/>
        <v>1071</v>
      </c>
      <c r="AK23" s="70">
        <f t="shared" si="5"/>
        <v>1133</v>
      </c>
      <c r="AL23" s="67">
        <v>60</v>
      </c>
      <c r="AM23" s="69">
        <v>936</v>
      </c>
      <c r="AN23" s="70">
        <f t="shared" si="6"/>
        <v>996</v>
      </c>
      <c r="AO23" s="67">
        <v>11</v>
      </c>
      <c r="AP23" s="69">
        <v>294</v>
      </c>
      <c r="AQ23" s="70">
        <f t="shared" si="7"/>
        <v>305</v>
      </c>
      <c r="AR23" s="73">
        <f t="shared" si="8"/>
        <v>71</v>
      </c>
      <c r="AS23" s="74">
        <f t="shared" si="8"/>
        <v>1230</v>
      </c>
      <c r="AT23" s="70">
        <f t="shared" si="9"/>
        <v>1301</v>
      </c>
      <c r="AU23" s="67">
        <v>52</v>
      </c>
      <c r="AV23" s="69">
        <v>658</v>
      </c>
      <c r="AW23" s="70">
        <f t="shared" si="10"/>
        <v>710</v>
      </c>
      <c r="AX23" s="67">
        <v>13</v>
      </c>
      <c r="AY23" s="69">
        <v>204</v>
      </c>
      <c r="AZ23" s="70">
        <f t="shared" si="11"/>
        <v>217</v>
      </c>
      <c r="BA23" s="73">
        <f t="shared" si="12"/>
        <v>65</v>
      </c>
      <c r="BB23" s="74">
        <f t="shared" si="12"/>
        <v>862</v>
      </c>
      <c r="BC23" s="70">
        <f t="shared" si="13"/>
        <v>927</v>
      </c>
      <c r="BD23" s="67">
        <v>54</v>
      </c>
      <c r="BE23" s="69">
        <v>464</v>
      </c>
      <c r="BF23" s="70">
        <v>518</v>
      </c>
      <c r="BG23" s="67">
        <v>8</v>
      </c>
      <c r="BH23" s="69">
        <v>161</v>
      </c>
      <c r="BI23" s="70">
        <v>169</v>
      </c>
      <c r="BJ23" s="73">
        <v>62</v>
      </c>
      <c r="BK23" s="74">
        <v>625</v>
      </c>
      <c r="BL23" s="70">
        <v>687</v>
      </c>
      <c r="BM23" s="67">
        <v>55</v>
      </c>
      <c r="BN23" s="69">
        <v>501</v>
      </c>
      <c r="BO23" s="70">
        <v>556</v>
      </c>
      <c r="BP23" s="67">
        <v>6</v>
      </c>
      <c r="BQ23" s="69">
        <v>153</v>
      </c>
      <c r="BR23" s="70">
        <v>159</v>
      </c>
      <c r="BS23" s="73">
        <v>61</v>
      </c>
      <c r="BT23" s="74">
        <v>654</v>
      </c>
      <c r="BU23" s="70">
        <v>715</v>
      </c>
    </row>
    <row r="24" spans="1:73" s="75" customFormat="1" ht="33.75" customHeight="1" x14ac:dyDescent="0.2">
      <c r="A24" s="62" t="s">
        <v>17</v>
      </c>
      <c r="B24" s="67">
        <v>16</v>
      </c>
      <c r="C24" s="69">
        <v>95</v>
      </c>
      <c r="D24" s="70">
        <v>111</v>
      </c>
      <c r="E24" s="67">
        <v>3</v>
      </c>
      <c r="F24" s="69">
        <v>21</v>
      </c>
      <c r="G24" s="70">
        <v>24</v>
      </c>
      <c r="H24" s="67">
        <v>19</v>
      </c>
      <c r="I24" s="69">
        <v>116</v>
      </c>
      <c r="J24" s="76">
        <v>135</v>
      </c>
      <c r="K24" s="67">
        <v>29</v>
      </c>
      <c r="L24" s="69">
        <v>156</v>
      </c>
      <c r="M24" s="70">
        <v>185</v>
      </c>
      <c r="N24" s="67">
        <v>10</v>
      </c>
      <c r="O24" s="69">
        <v>30</v>
      </c>
      <c r="P24" s="70">
        <v>40</v>
      </c>
      <c r="Q24" s="67">
        <v>39</v>
      </c>
      <c r="R24" s="69">
        <v>186</v>
      </c>
      <c r="S24" s="70">
        <v>225</v>
      </c>
      <c r="T24" s="67">
        <v>27</v>
      </c>
      <c r="U24" s="69">
        <v>143</v>
      </c>
      <c r="V24" s="70">
        <v>170</v>
      </c>
      <c r="W24" s="67">
        <v>10</v>
      </c>
      <c r="X24" s="69">
        <v>42</v>
      </c>
      <c r="Y24" s="70">
        <f t="shared" si="0"/>
        <v>52</v>
      </c>
      <c r="Z24" s="73">
        <f t="shared" si="14"/>
        <v>37</v>
      </c>
      <c r="AA24" s="74">
        <f t="shared" si="14"/>
        <v>185</v>
      </c>
      <c r="AB24" s="70">
        <f t="shared" si="1"/>
        <v>222</v>
      </c>
      <c r="AC24" s="67">
        <v>47</v>
      </c>
      <c r="AD24" s="69">
        <v>144</v>
      </c>
      <c r="AE24" s="70">
        <f t="shared" si="2"/>
        <v>191</v>
      </c>
      <c r="AF24" s="67">
        <v>6</v>
      </c>
      <c r="AG24" s="69">
        <v>42</v>
      </c>
      <c r="AH24" s="70">
        <f t="shared" si="3"/>
        <v>48</v>
      </c>
      <c r="AI24" s="73">
        <f t="shared" si="15"/>
        <v>53</v>
      </c>
      <c r="AJ24" s="74">
        <f t="shared" si="4"/>
        <v>186</v>
      </c>
      <c r="AK24" s="70">
        <f t="shared" si="5"/>
        <v>239</v>
      </c>
      <c r="AL24" s="67">
        <v>49</v>
      </c>
      <c r="AM24" s="69">
        <v>144</v>
      </c>
      <c r="AN24" s="70">
        <f t="shared" si="6"/>
        <v>193</v>
      </c>
      <c r="AO24" s="67">
        <v>12</v>
      </c>
      <c r="AP24" s="69">
        <v>47</v>
      </c>
      <c r="AQ24" s="70">
        <f t="shared" si="7"/>
        <v>59</v>
      </c>
      <c r="AR24" s="73">
        <f t="shared" si="8"/>
        <v>61</v>
      </c>
      <c r="AS24" s="74">
        <f t="shared" si="8"/>
        <v>191</v>
      </c>
      <c r="AT24" s="70">
        <f t="shared" si="9"/>
        <v>252</v>
      </c>
      <c r="AU24" s="67">
        <v>36</v>
      </c>
      <c r="AV24" s="69">
        <v>113</v>
      </c>
      <c r="AW24" s="70">
        <f t="shared" si="10"/>
        <v>149</v>
      </c>
      <c r="AX24" s="67">
        <v>4</v>
      </c>
      <c r="AY24" s="69">
        <v>22</v>
      </c>
      <c r="AZ24" s="70">
        <f t="shared" si="11"/>
        <v>26</v>
      </c>
      <c r="BA24" s="73">
        <f t="shared" si="12"/>
        <v>40</v>
      </c>
      <c r="BB24" s="74">
        <f t="shared" si="12"/>
        <v>135</v>
      </c>
      <c r="BC24" s="70">
        <f t="shared" si="13"/>
        <v>175</v>
      </c>
      <c r="BD24" s="67">
        <v>24</v>
      </c>
      <c r="BE24" s="69">
        <v>95</v>
      </c>
      <c r="BF24" s="70">
        <v>119</v>
      </c>
      <c r="BG24" s="67">
        <v>10</v>
      </c>
      <c r="BH24" s="69">
        <v>22</v>
      </c>
      <c r="BI24" s="70">
        <v>32</v>
      </c>
      <c r="BJ24" s="73">
        <v>34</v>
      </c>
      <c r="BK24" s="74">
        <v>117</v>
      </c>
      <c r="BL24" s="70">
        <v>151</v>
      </c>
      <c r="BM24" s="67">
        <v>31</v>
      </c>
      <c r="BN24" s="69">
        <v>108</v>
      </c>
      <c r="BO24" s="70">
        <v>139</v>
      </c>
      <c r="BP24" s="67">
        <v>3</v>
      </c>
      <c r="BQ24" s="69">
        <v>18</v>
      </c>
      <c r="BR24" s="70">
        <v>21</v>
      </c>
      <c r="BS24" s="73">
        <v>34</v>
      </c>
      <c r="BT24" s="74">
        <v>126</v>
      </c>
      <c r="BU24" s="70">
        <v>160</v>
      </c>
    </row>
    <row r="25" spans="1:73" s="75" customFormat="1" ht="20.25" customHeight="1" x14ac:dyDescent="0.2">
      <c r="A25" s="62" t="s">
        <v>18</v>
      </c>
      <c r="B25" s="67">
        <v>3</v>
      </c>
      <c r="C25" s="69">
        <v>21</v>
      </c>
      <c r="D25" s="70">
        <v>24</v>
      </c>
      <c r="E25" s="68" t="s">
        <v>11</v>
      </c>
      <c r="F25" s="69">
        <v>7</v>
      </c>
      <c r="G25" s="70">
        <v>7</v>
      </c>
      <c r="H25" s="67">
        <v>3</v>
      </c>
      <c r="I25" s="69">
        <v>28</v>
      </c>
      <c r="J25" s="76">
        <v>31</v>
      </c>
      <c r="K25" s="67">
        <v>3</v>
      </c>
      <c r="L25" s="69">
        <v>59</v>
      </c>
      <c r="M25" s="70">
        <v>62</v>
      </c>
      <c r="N25" s="67">
        <v>1</v>
      </c>
      <c r="O25" s="69">
        <v>4</v>
      </c>
      <c r="P25" s="70">
        <v>5</v>
      </c>
      <c r="Q25" s="67">
        <v>4</v>
      </c>
      <c r="R25" s="69">
        <v>63</v>
      </c>
      <c r="S25" s="70">
        <v>67</v>
      </c>
      <c r="T25" s="67">
        <v>1</v>
      </c>
      <c r="U25" s="69">
        <v>12</v>
      </c>
      <c r="V25" s="70">
        <v>13</v>
      </c>
      <c r="W25" s="67">
        <v>2</v>
      </c>
      <c r="X25" s="69">
        <v>3</v>
      </c>
      <c r="Y25" s="70">
        <f t="shared" si="0"/>
        <v>5</v>
      </c>
      <c r="Z25" s="73">
        <f t="shared" si="14"/>
        <v>3</v>
      </c>
      <c r="AA25" s="74">
        <f t="shared" si="14"/>
        <v>15</v>
      </c>
      <c r="AB25" s="70">
        <f t="shared" si="1"/>
        <v>18</v>
      </c>
      <c r="AC25" s="67">
        <v>1</v>
      </c>
      <c r="AD25" s="69">
        <v>27</v>
      </c>
      <c r="AE25" s="70">
        <f t="shared" si="2"/>
        <v>28</v>
      </c>
      <c r="AF25" s="67">
        <v>1</v>
      </c>
      <c r="AG25" s="69">
        <v>2</v>
      </c>
      <c r="AH25" s="70">
        <f t="shared" si="3"/>
        <v>3</v>
      </c>
      <c r="AI25" s="73">
        <f t="shared" si="15"/>
        <v>2</v>
      </c>
      <c r="AJ25" s="74">
        <f t="shared" si="4"/>
        <v>29</v>
      </c>
      <c r="AK25" s="70">
        <f t="shared" si="5"/>
        <v>31</v>
      </c>
      <c r="AL25" s="67">
        <v>8</v>
      </c>
      <c r="AM25" s="69">
        <v>43</v>
      </c>
      <c r="AN25" s="70">
        <f t="shared" si="6"/>
        <v>51</v>
      </c>
      <c r="AO25" s="67">
        <v>1</v>
      </c>
      <c r="AP25" s="69">
        <v>11</v>
      </c>
      <c r="AQ25" s="70">
        <f t="shared" si="7"/>
        <v>12</v>
      </c>
      <c r="AR25" s="73">
        <f t="shared" si="8"/>
        <v>9</v>
      </c>
      <c r="AS25" s="74">
        <f t="shared" si="8"/>
        <v>54</v>
      </c>
      <c r="AT25" s="70">
        <f t="shared" si="9"/>
        <v>63</v>
      </c>
      <c r="AU25" s="67">
        <v>1</v>
      </c>
      <c r="AV25" s="69">
        <v>23</v>
      </c>
      <c r="AW25" s="70">
        <f t="shared" si="10"/>
        <v>24</v>
      </c>
      <c r="AX25" s="68" t="s">
        <v>11</v>
      </c>
      <c r="AY25" s="69">
        <v>3</v>
      </c>
      <c r="AZ25" s="70">
        <f t="shared" si="11"/>
        <v>3</v>
      </c>
      <c r="BA25" s="73">
        <v>1</v>
      </c>
      <c r="BB25" s="74">
        <f t="shared" si="12"/>
        <v>26</v>
      </c>
      <c r="BC25" s="70">
        <f t="shared" si="13"/>
        <v>27</v>
      </c>
      <c r="BD25" s="67">
        <v>4</v>
      </c>
      <c r="BE25" s="69">
        <v>17</v>
      </c>
      <c r="BF25" s="70">
        <v>21</v>
      </c>
      <c r="BG25" s="68">
        <v>1</v>
      </c>
      <c r="BH25" s="69">
        <v>6</v>
      </c>
      <c r="BI25" s="70">
        <v>7</v>
      </c>
      <c r="BJ25" s="73">
        <v>5</v>
      </c>
      <c r="BK25" s="74">
        <v>23</v>
      </c>
      <c r="BL25" s="70">
        <v>28</v>
      </c>
      <c r="BM25" s="67">
        <v>3</v>
      </c>
      <c r="BN25" s="69">
        <v>18</v>
      </c>
      <c r="BO25" s="70">
        <v>21</v>
      </c>
      <c r="BP25" s="68">
        <v>1</v>
      </c>
      <c r="BQ25" s="69">
        <v>1</v>
      </c>
      <c r="BR25" s="70">
        <v>2</v>
      </c>
      <c r="BS25" s="73">
        <v>4</v>
      </c>
      <c r="BT25" s="74">
        <v>19</v>
      </c>
      <c r="BU25" s="70">
        <v>23</v>
      </c>
    </row>
    <row r="26" spans="1:73" s="75" customFormat="1" ht="20.25" customHeight="1" x14ac:dyDescent="0.2">
      <c r="A26" s="62" t="s">
        <v>19</v>
      </c>
      <c r="B26" s="68" t="s">
        <v>11</v>
      </c>
      <c r="C26" s="69">
        <v>8</v>
      </c>
      <c r="D26" s="70">
        <v>8</v>
      </c>
      <c r="E26" s="68" t="s">
        <v>11</v>
      </c>
      <c r="F26" s="77" t="s">
        <v>11</v>
      </c>
      <c r="G26" s="78" t="s">
        <v>11</v>
      </c>
      <c r="H26" s="68" t="s">
        <v>11</v>
      </c>
      <c r="I26" s="69">
        <v>8</v>
      </c>
      <c r="J26" s="76">
        <v>8</v>
      </c>
      <c r="K26" s="67">
        <v>1</v>
      </c>
      <c r="L26" s="69">
        <v>7</v>
      </c>
      <c r="M26" s="70">
        <v>8</v>
      </c>
      <c r="N26" s="67"/>
      <c r="O26" s="69">
        <v>1</v>
      </c>
      <c r="P26" s="70">
        <v>1</v>
      </c>
      <c r="Q26" s="67">
        <v>1</v>
      </c>
      <c r="R26" s="69">
        <v>8</v>
      </c>
      <c r="S26" s="70">
        <v>9</v>
      </c>
      <c r="T26" s="67">
        <v>1</v>
      </c>
      <c r="U26" s="69">
        <v>2</v>
      </c>
      <c r="V26" s="70">
        <v>3</v>
      </c>
      <c r="W26" s="68" t="s">
        <v>11</v>
      </c>
      <c r="X26" s="69">
        <v>6</v>
      </c>
      <c r="Y26" s="70">
        <f t="shared" si="0"/>
        <v>6</v>
      </c>
      <c r="Z26" s="73">
        <v>1</v>
      </c>
      <c r="AA26" s="74">
        <f t="shared" si="14"/>
        <v>8</v>
      </c>
      <c r="AB26" s="70">
        <f t="shared" si="1"/>
        <v>9</v>
      </c>
      <c r="AC26" s="67">
        <v>1</v>
      </c>
      <c r="AD26" s="69">
        <v>4</v>
      </c>
      <c r="AE26" s="70">
        <f t="shared" si="2"/>
        <v>5</v>
      </c>
      <c r="AF26" s="68" t="s">
        <v>11</v>
      </c>
      <c r="AG26" s="69">
        <v>1</v>
      </c>
      <c r="AH26" s="70">
        <f t="shared" si="3"/>
        <v>1</v>
      </c>
      <c r="AI26" s="73">
        <v>1</v>
      </c>
      <c r="AJ26" s="74">
        <f t="shared" si="4"/>
        <v>5</v>
      </c>
      <c r="AK26" s="70">
        <f t="shared" si="5"/>
        <v>6</v>
      </c>
      <c r="AL26" s="67">
        <v>2</v>
      </c>
      <c r="AM26" s="69">
        <v>8</v>
      </c>
      <c r="AN26" s="70">
        <f t="shared" si="6"/>
        <v>10</v>
      </c>
      <c r="AO26" s="68" t="s">
        <v>11</v>
      </c>
      <c r="AP26" s="69">
        <v>1</v>
      </c>
      <c r="AQ26" s="70">
        <f t="shared" si="7"/>
        <v>1</v>
      </c>
      <c r="AR26" s="60">
        <v>2</v>
      </c>
      <c r="AS26" s="74">
        <f t="shared" si="8"/>
        <v>9</v>
      </c>
      <c r="AT26" s="70">
        <f t="shared" si="9"/>
        <v>11</v>
      </c>
      <c r="AU26" s="68" t="s">
        <v>11</v>
      </c>
      <c r="AV26" s="69">
        <v>3</v>
      </c>
      <c r="AW26" s="70">
        <f t="shared" si="10"/>
        <v>3</v>
      </c>
      <c r="AX26" s="68" t="s">
        <v>11</v>
      </c>
      <c r="AY26" s="69">
        <v>1</v>
      </c>
      <c r="AZ26" s="70">
        <f t="shared" si="11"/>
        <v>1</v>
      </c>
      <c r="BA26" s="60">
        <v>2</v>
      </c>
      <c r="BB26" s="74">
        <f t="shared" si="12"/>
        <v>4</v>
      </c>
      <c r="BC26" s="70">
        <f t="shared" si="13"/>
        <v>6</v>
      </c>
      <c r="BD26" s="68" t="s">
        <v>11</v>
      </c>
      <c r="BE26" s="77" t="s">
        <v>11</v>
      </c>
      <c r="BF26" s="78" t="s">
        <v>11</v>
      </c>
      <c r="BG26" s="68" t="s">
        <v>11</v>
      </c>
      <c r="BH26" s="77" t="s">
        <v>11</v>
      </c>
      <c r="BI26" s="78" t="s">
        <v>11</v>
      </c>
      <c r="BJ26" s="60" t="s">
        <v>11</v>
      </c>
      <c r="BK26" s="79" t="s">
        <v>11</v>
      </c>
      <c r="BL26" s="78" t="s">
        <v>11</v>
      </c>
      <c r="BM26" s="68" t="s">
        <v>11</v>
      </c>
      <c r="BN26" s="77">
        <v>2</v>
      </c>
      <c r="BO26" s="78">
        <v>2</v>
      </c>
      <c r="BP26" s="68" t="s">
        <v>11</v>
      </c>
      <c r="BQ26" s="77" t="s">
        <v>11</v>
      </c>
      <c r="BR26" s="78" t="s">
        <v>11</v>
      </c>
      <c r="BS26" s="60" t="s">
        <v>11</v>
      </c>
      <c r="BT26" s="74">
        <v>2</v>
      </c>
      <c r="BU26" s="70">
        <v>2</v>
      </c>
    </row>
    <row r="27" spans="1:73" s="75" customFormat="1" ht="20.25" customHeight="1" x14ac:dyDescent="0.2">
      <c r="A27" s="62" t="s">
        <v>20</v>
      </c>
      <c r="B27" s="68" t="s">
        <v>11</v>
      </c>
      <c r="C27" s="69">
        <v>2</v>
      </c>
      <c r="D27" s="70">
        <v>2</v>
      </c>
      <c r="E27" s="68" t="s">
        <v>11</v>
      </c>
      <c r="F27" s="77" t="s">
        <v>11</v>
      </c>
      <c r="G27" s="78" t="s">
        <v>11</v>
      </c>
      <c r="H27" s="68" t="s">
        <v>11</v>
      </c>
      <c r="I27" s="69">
        <v>2</v>
      </c>
      <c r="J27" s="76">
        <v>2</v>
      </c>
      <c r="K27" s="68" t="s">
        <v>11</v>
      </c>
      <c r="L27" s="69">
        <v>7</v>
      </c>
      <c r="M27" s="70">
        <v>7</v>
      </c>
      <c r="N27" s="67">
        <v>1</v>
      </c>
      <c r="O27" s="69">
        <v>2</v>
      </c>
      <c r="P27" s="70">
        <v>3</v>
      </c>
      <c r="Q27" s="67">
        <v>1</v>
      </c>
      <c r="R27" s="69">
        <v>9</v>
      </c>
      <c r="S27" s="70">
        <v>10</v>
      </c>
      <c r="T27" s="68">
        <v>2</v>
      </c>
      <c r="U27" s="69">
        <v>6</v>
      </c>
      <c r="V27" s="70">
        <v>8</v>
      </c>
      <c r="W27" s="67">
        <v>1</v>
      </c>
      <c r="X27" s="69">
        <v>4</v>
      </c>
      <c r="Y27" s="70">
        <f t="shared" si="0"/>
        <v>5</v>
      </c>
      <c r="Z27" s="73">
        <f t="shared" si="14"/>
        <v>3</v>
      </c>
      <c r="AA27" s="74">
        <f t="shared" si="14"/>
        <v>10</v>
      </c>
      <c r="AB27" s="70">
        <f t="shared" si="1"/>
        <v>13</v>
      </c>
      <c r="AC27" s="68">
        <v>1</v>
      </c>
      <c r="AD27" s="69">
        <v>11</v>
      </c>
      <c r="AE27" s="70">
        <f t="shared" si="2"/>
        <v>12</v>
      </c>
      <c r="AF27" s="68" t="s">
        <v>11</v>
      </c>
      <c r="AG27" s="69">
        <v>4</v>
      </c>
      <c r="AH27" s="70">
        <f t="shared" si="3"/>
        <v>4</v>
      </c>
      <c r="AI27" s="73">
        <v>1</v>
      </c>
      <c r="AJ27" s="74">
        <f t="shared" si="4"/>
        <v>15</v>
      </c>
      <c r="AK27" s="70">
        <f t="shared" si="5"/>
        <v>16</v>
      </c>
      <c r="AL27" s="68">
        <v>1</v>
      </c>
      <c r="AM27" s="69">
        <v>38</v>
      </c>
      <c r="AN27" s="70">
        <f t="shared" si="6"/>
        <v>39</v>
      </c>
      <c r="AO27" s="68" t="s">
        <v>11</v>
      </c>
      <c r="AP27" s="69">
        <v>11</v>
      </c>
      <c r="AQ27" s="70">
        <f t="shared" si="7"/>
        <v>11</v>
      </c>
      <c r="AR27" s="73">
        <v>1</v>
      </c>
      <c r="AS27" s="74">
        <f t="shared" si="8"/>
        <v>49</v>
      </c>
      <c r="AT27" s="70">
        <f t="shared" si="9"/>
        <v>50</v>
      </c>
      <c r="AU27" s="68" t="s">
        <v>11</v>
      </c>
      <c r="AV27" s="69">
        <v>19</v>
      </c>
      <c r="AW27" s="70">
        <f t="shared" si="10"/>
        <v>19</v>
      </c>
      <c r="AX27" s="68" t="s">
        <v>11</v>
      </c>
      <c r="AY27" s="69">
        <v>3</v>
      </c>
      <c r="AZ27" s="70">
        <f t="shared" si="11"/>
        <v>3</v>
      </c>
      <c r="BA27" s="73">
        <v>1</v>
      </c>
      <c r="BB27" s="74">
        <f t="shared" si="12"/>
        <v>22</v>
      </c>
      <c r="BC27" s="70">
        <f t="shared" si="13"/>
        <v>23</v>
      </c>
      <c r="BD27" s="68" t="s">
        <v>11</v>
      </c>
      <c r="BE27" s="69">
        <v>18</v>
      </c>
      <c r="BF27" s="70">
        <v>18</v>
      </c>
      <c r="BG27" s="68" t="s">
        <v>11</v>
      </c>
      <c r="BH27" s="69">
        <v>2</v>
      </c>
      <c r="BI27" s="70">
        <v>2</v>
      </c>
      <c r="BJ27" s="60" t="s">
        <v>11</v>
      </c>
      <c r="BK27" s="74">
        <v>20</v>
      </c>
      <c r="BL27" s="70">
        <v>20</v>
      </c>
      <c r="BM27" s="68" t="s">
        <v>11</v>
      </c>
      <c r="BN27" s="69">
        <v>11</v>
      </c>
      <c r="BO27" s="70">
        <v>11</v>
      </c>
      <c r="BP27" s="68" t="s">
        <v>11</v>
      </c>
      <c r="BQ27" s="69">
        <v>2</v>
      </c>
      <c r="BR27" s="70">
        <v>2</v>
      </c>
      <c r="BS27" s="60" t="s">
        <v>11</v>
      </c>
      <c r="BT27" s="74">
        <v>13</v>
      </c>
      <c r="BU27" s="70">
        <v>13</v>
      </c>
    </row>
    <row r="28" spans="1:73" s="75" customFormat="1" ht="20.25" customHeight="1" x14ac:dyDescent="0.2">
      <c r="A28" s="62" t="s">
        <v>21</v>
      </c>
      <c r="B28" s="68" t="s">
        <v>11</v>
      </c>
      <c r="C28" s="69">
        <v>16</v>
      </c>
      <c r="D28" s="70">
        <v>16</v>
      </c>
      <c r="E28" s="68" t="s">
        <v>11</v>
      </c>
      <c r="F28" s="77">
        <v>6</v>
      </c>
      <c r="G28" s="78">
        <v>6</v>
      </c>
      <c r="H28" s="68" t="s">
        <v>11</v>
      </c>
      <c r="I28" s="69">
        <v>22</v>
      </c>
      <c r="J28" s="76">
        <v>22</v>
      </c>
      <c r="K28" s="68" t="s">
        <v>11</v>
      </c>
      <c r="L28" s="69">
        <v>5</v>
      </c>
      <c r="M28" s="70">
        <v>5</v>
      </c>
      <c r="N28" s="68" t="s">
        <v>11</v>
      </c>
      <c r="O28" s="77" t="s">
        <v>11</v>
      </c>
      <c r="P28" s="78" t="s">
        <v>11</v>
      </c>
      <c r="Q28" s="68" t="s">
        <v>11</v>
      </c>
      <c r="R28" s="69">
        <v>5</v>
      </c>
      <c r="S28" s="70">
        <v>5</v>
      </c>
      <c r="T28" s="68" t="s">
        <v>11</v>
      </c>
      <c r="U28" s="69">
        <v>1</v>
      </c>
      <c r="V28" s="70">
        <v>1</v>
      </c>
      <c r="W28" s="68" t="s">
        <v>11</v>
      </c>
      <c r="X28" s="77">
        <v>1</v>
      </c>
      <c r="Y28" s="70">
        <f t="shared" si="0"/>
        <v>1</v>
      </c>
      <c r="Z28" s="60" t="s">
        <v>11</v>
      </c>
      <c r="AA28" s="74">
        <f t="shared" si="14"/>
        <v>2</v>
      </c>
      <c r="AB28" s="70">
        <v>2</v>
      </c>
      <c r="AC28" s="68" t="s">
        <v>11</v>
      </c>
      <c r="AD28" s="69">
        <v>5</v>
      </c>
      <c r="AE28" s="70">
        <f t="shared" si="2"/>
        <v>5</v>
      </c>
      <c r="AF28" s="68" t="s">
        <v>11</v>
      </c>
      <c r="AG28" s="77">
        <v>1</v>
      </c>
      <c r="AH28" s="70">
        <f t="shared" si="3"/>
        <v>1</v>
      </c>
      <c r="AI28" s="60" t="s">
        <v>11</v>
      </c>
      <c r="AJ28" s="74">
        <f t="shared" si="4"/>
        <v>6</v>
      </c>
      <c r="AK28" s="70">
        <f t="shared" si="5"/>
        <v>6</v>
      </c>
      <c r="AL28" s="68">
        <v>2</v>
      </c>
      <c r="AM28" s="69">
        <v>13</v>
      </c>
      <c r="AN28" s="70">
        <f t="shared" si="6"/>
        <v>15</v>
      </c>
      <c r="AO28" s="68" t="s">
        <v>11</v>
      </c>
      <c r="AP28" s="77">
        <v>4</v>
      </c>
      <c r="AQ28" s="70">
        <f t="shared" si="7"/>
        <v>4</v>
      </c>
      <c r="AR28" s="73">
        <v>2</v>
      </c>
      <c r="AS28" s="74">
        <f t="shared" si="8"/>
        <v>17</v>
      </c>
      <c r="AT28" s="70">
        <f t="shared" si="9"/>
        <v>19</v>
      </c>
      <c r="AU28" s="68" t="s">
        <v>11</v>
      </c>
      <c r="AV28" s="69">
        <v>3</v>
      </c>
      <c r="AW28" s="70">
        <f t="shared" si="10"/>
        <v>3</v>
      </c>
      <c r="AX28" s="68" t="s">
        <v>11</v>
      </c>
      <c r="AY28" s="77">
        <v>10</v>
      </c>
      <c r="AZ28" s="70">
        <f t="shared" si="11"/>
        <v>10</v>
      </c>
      <c r="BA28" s="73">
        <v>2</v>
      </c>
      <c r="BB28" s="74">
        <f t="shared" si="12"/>
        <v>13</v>
      </c>
      <c r="BC28" s="70">
        <f t="shared" si="13"/>
        <v>15</v>
      </c>
      <c r="BD28" s="68" t="s">
        <v>11</v>
      </c>
      <c r="BE28" s="69">
        <v>1</v>
      </c>
      <c r="BF28" s="70">
        <v>1</v>
      </c>
      <c r="BG28" s="68" t="s">
        <v>11</v>
      </c>
      <c r="BH28" s="77">
        <v>3</v>
      </c>
      <c r="BI28" s="70">
        <v>3</v>
      </c>
      <c r="BJ28" s="60" t="s">
        <v>11</v>
      </c>
      <c r="BK28" s="74">
        <v>4</v>
      </c>
      <c r="BL28" s="70">
        <v>4</v>
      </c>
      <c r="BM28" s="68" t="s">
        <v>11</v>
      </c>
      <c r="BN28" s="77" t="s">
        <v>11</v>
      </c>
      <c r="BO28" s="80" t="s">
        <v>11</v>
      </c>
      <c r="BP28" s="81" t="s">
        <v>11</v>
      </c>
      <c r="BQ28" s="77" t="s">
        <v>11</v>
      </c>
      <c r="BR28" s="77" t="s">
        <v>11</v>
      </c>
      <c r="BS28" s="60" t="s">
        <v>11</v>
      </c>
      <c r="BT28" s="79" t="s">
        <v>11</v>
      </c>
      <c r="BU28" s="80" t="s">
        <v>11</v>
      </c>
    </row>
    <row r="29" spans="1:73" s="75" customFormat="1" ht="20.25" customHeight="1" x14ac:dyDescent="0.2">
      <c r="A29" s="62" t="s">
        <v>22</v>
      </c>
      <c r="B29" s="67">
        <v>1</v>
      </c>
      <c r="C29" s="69">
        <v>8</v>
      </c>
      <c r="D29" s="70">
        <v>9</v>
      </c>
      <c r="E29" s="68">
        <v>1</v>
      </c>
      <c r="F29" s="69">
        <v>0</v>
      </c>
      <c r="G29" s="78">
        <v>1</v>
      </c>
      <c r="H29" s="67">
        <v>2</v>
      </c>
      <c r="I29" s="69">
        <v>8</v>
      </c>
      <c r="J29" s="76">
        <v>10</v>
      </c>
      <c r="K29" s="67">
        <v>1</v>
      </c>
      <c r="L29" s="69">
        <v>8</v>
      </c>
      <c r="M29" s="70">
        <v>9</v>
      </c>
      <c r="N29" s="68" t="s">
        <v>11</v>
      </c>
      <c r="O29" s="69">
        <v>7</v>
      </c>
      <c r="P29" s="70">
        <v>7</v>
      </c>
      <c r="Q29" s="67">
        <v>1</v>
      </c>
      <c r="R29" s="69">
        <v>15</v>
      </c>
      <c r="S29" s="70">
        <v>16</v>
      </c>
      <c r="T29" s="67">
        <v>1</v>
      </c>
      <c r="U29" s="69">
        <v>19</v>
      </c>
      <c r="V29" s="70">
        <v>20</v>
      </c>
      <c r="W29" s="68">
        <v>1</v>
      </c>
      <c r="X29" s="69">
        <v>9</v>
      </c>
      <c r="Y29" s="70">
        <f t="shared" si="0"/>
        <v>10</v>
      </c>
      <c r="Z29" s="73">
        <f t="shared" si="14"/>
        <v>2</v>
      </c>
      <c r="AA29" s="74">
        <f t="shared" si="14"/>
        <v>28</v>
      </c>
      <c r="AB29" s="70">
        <f t="shared" si="1"/>
        <v>30</v>
      </c>
      <c r="AC29" s="67">
        <v>1</v>
      </c>
      <c r="AD29" s="69">
        <v>15</v>
      </c>
      <c r="AE29" s="70">
        <f t="shared" si="2"/>
        <v>16</v>
      </c>
      <c r="AF29" s="68" t="s">
        <v>11</v>
      </c>
      <c r="AG29" s="69">
        <v>2</v>
      </c>
      <c r="AH29" s="70">
        <f t="shared" si="3"/>
        <v>2</v>
      </c>
      <c r="AI29" s="73">
        <v>1</v>
      </c>
      <c r="AJ29" s="74">
        <f t="shared" si="4"/>
        <v>17</v>
      </c>
      <c r="AK29" s="70">
        <f t="shared" si="5"/>
        <v>18</v>
      </c>
      <c r="AL29" s="67">
        <v>1</v>
      </c>
      <c r="AM29" s="69">
        <v>14</v>
      </c>
      <c r="AN29" s="70">
        <f t="shared" si="6"/>
        <v>15</v>
      </c>
      <c r="AO29" s="68" t="s">
        <v>11</v>
      </c>
      <c r="AP29" s="69">
        <v>2</v>
      </c>
      <c r="AQ29" s="70">
        <f t="shared" si="7"/>
        <v>2</v>
      </c>
      <c r="AR29" s="73">
        <v>1</v>
      </c>
      <c r="AS29" s="74">
        <f t="shared" si="8"/>
        <v>16</v>
      </c>
      <c r="AT29" s="70">
        <f t="shared" si="9"/>
        <v>17</v>
      </c>
      <c r="AU29" s="67">
        <v>1</v>
      </c>
      <c r="AV29" s="69">
        <v>3</v>
      </c>
      <c r="AW29" s="70">
        <f t="shared" si="10"/>
        <v>4</v>
      </c>
      <c r="AX29" s="68" t="s">
        <v>11</v>
      </c>
      <c r="AY29" s="69">
        <v>3</v>
      </c>
      <c r="AZ29" s="70">
        <f t="shared" si="11"/>
        <v>3</v>
      </c>
      <c r="BA29" s="73">
        <v>1</v>
      </c>
      <c r="BB29" s="74">
        <f t="shared" si="12"/>
        <v>6</v>
      </c>
      <c r="BC29" s="70">
        <f t="shared" si="13"/>
        <v>7</v>
      </c>
      <c r="BD29" s="68" t="s">
        <v>11</v>
      </c>
      <c r="BE29" s="69">
        <v>1</v>
      </c>
      <c r="BF29" s="70">
        <v>1</v>
      </c>
      <c r="BG29" s="68" t="s">
        <v>11</v>
      </c>
      <c r="BH29" s="77" t="s">
        <v>11</v>
      </c>
      <c r="BI29" s="78" t="s">
        <v>11</v>
      </c>
      <c r="BJ29" s="60" t="s">
        <v>11</v>
      </c>
      <c r="BK29" s="74">
        <v>1</v>
      </c>
      <c r="BL29" s="70">
        <v>1</v>
      </c>
      <c r="BM29" s="68" t="s">
        <v>11</v>
      </c>
      <c r="BN29" s="77" t="s">
        <v>11</v>
      </c>
      <c r="BO29" s="80" t="s">
        <v>11</v>
      </c>
      <c r="BP29" s="81" t="s">
        <v>11</v>
      </c>
      <c r="BQ29" s="77" t="s">
        <v>11</v>
      </c>
      <c r="BR29" s="77" t="s">
        <v>11</v>
      </c>
      <c r="BS29" s="60" t="s">
        <v>11</v>
      </c>
      <c r="BT29" s="79" t="s">
        <v>11</v>
      </c>
      <c r="BU29" s="78" t="s">
        <v>11</v>
      </c>
    </row>
    <row r="30" spans="1:73" s="61" customFormat="1" ht="19.5" customHeight="1" x14ac:dyDescent="0.2">
      <c r="A30" s="62" t="s">
        <v>23</v>
      </c>
      <c r="B30" s="66">
        <v>21</v>
      </c>
      <c r="C30" s="64">
        <v>366</v>
      </c>
      <c r="D30" s="55">
        <v>387</v>
      </c>
      <c r="E30" s="66">
        <v>7</v>
      </c>
      <c r="F30" s="64">
        <v>123</v>
      </c>
      <c r="G30" s="82">
        <v>130</v>
      </c>
      <c r="H30" s="66">
        <v>28</v>
      </c>
      <c r="I30" s="64">
        <v>489</v>
      </c>
      <c r="J30" s="65">
        <v>517</v>
      </c>
      <c r="K30" s="66">
        <v>28</v>
      </c>
      <c r="L30" s="64">
        <v>349</v>
      </c>
      <c r="M30" s="55">
        <v>377</v>
      </c>
      <c r="N30" s="66">
        <v>9</v>
      </c>
      <c r="O30" s="64">
        <v>150</v>
      </c>
      <c r="P30" s="55">
        <v>159</v>
      </c>
      <c r="Q30" s="66">
        <v>37</v>
      </c>
      <c r="R30" s="64">
        <v>499</v>
      </c>
      <c r="S30" s="55">
        <v>536</v>
      </c>
      <c r="T30" s="66">
        <v>18</v>
      </c>
      <c r="U30" s="64">
        <v>269</v>
      </c>
      <c r="V30" s="55">
        <v>287</v>
      </c>
      <c r="W30" s="66">
        <v>8</v>
      </c>
      <c r="X30" s="64">
        <v>103</v>
      </c>
      <c r="Y30" s="55">
        <f t="shared" si="0"/>
        <v>111</v>
      </c>
      <c r="Z30" s="53">
        <f t="shared" si="14"/>
        <v>26</v>
      </c>
      <c r="AA30" s="54">
        <f t="shared" si="14"/>
        <v>372</v>
      </c>
      <c r="AB30" s="55">
        <f t="shared" si="1"/>
        <v>398</v>
      </c>
      <c r="AC30" s="66">
        <v>16</v>
      </c>
      <c r="AD30" s="64">
        <v>281</v>
      </c>
      <c r="AE30" s="55">
        <f t="shared" si="2"/>
        <v>297</v>
      </c>
      <c r="AF30" s="66">
        <v>6</v>
      </c>
      <c r="AG30" s="64">
        <v>100</v>
      </c>
      <c r="AH30" s="55">
        <f t="shared" si="3"/>
        <v>106</v>
      </c>
      <c r="AI30" s="53">
        <f t="shared" si="15"/>
        <v>22</v>
      </c>
      <c r="AJ30" s="54">
        <f t="shared" si="4"/>
        <v>381</v>
      </c>
      <c r="AK30" s="55">
        <f t="shared" si="5"/>
        <v>403</v>
      </c>
      <c r="AL30" s="66">
        <v>21</v>
      </c>
      <c r="AM30" s="64">
        <v>285</v>
      </c>
      <c r="AN30" s="55">
        <f t="shared" si="6"/>
        <v>306</v>
      </c>
      <c r="AO30" s="66">
        <v>3</v>
      </c>
      <c r="AP30" s="64">
        <v>111</v>
      </c>
      <c r="AQ30" s="55">
        <f t="shared" si="7"/>
        <v>114</v>
      </c>
      <c r="AR30" s="53">
        <f t="shared" si="8"/>
        <v>24</v>
      </c>
      <c r="AS30" s="54">
        <f t="shared" si="8"/>
        <v>396</v>
      </c>
      <c r="AT30" s="55">
        <f t="shared" si="9"/>
        <v>420</v>
      </c>
      <c r="AU30" s="66">
        <v>22</v>
      </c>
      <c r="AV30" s="64">
        <v>159</v>
      </c>
      <c r="AW30" s="55">
        <f t="shared" si="10"/>
        <v>181</v>
      </c>
      <c r="AX30" s="66">
        <v>6</v>
      </c>
      <c r="AY30" s="64">
        <v>64</v>
      </c>
      <c r="AZ30" s="55">
        <f t="shared" si="11"/>
        <v>70</v>
      </c>
      <c r="BA30" s="53">
        <f>AU30+AX30</f>
        <v>28</v>
      </c>
      <c r="BB30" s="54">
        <f t="shared" si="12"/>
        <v>223</v>
      </c>
      <c r="BC30" s="55">
        <f t="shared" si="13"/>
        <v>251</v>
      </c>
      <c r="BD30" s="66">
        <v>18</v>
      </c>
      <c r="BE30" s="64">
        <v>117</v>
      </c>
      <c r="BF30" s="55">
        <v>135</v>
      </c>
      <c r="BG30" s="66">
        <v>10</v>
      </c>
      <c r="BH30" s="64">
        <v>69</v>
      </c>
      <c r="BI30" s="55">
        <v>79</v>
      </c>
      <c r="BJ30" s="53">
        <v>28</v>
      </c>
      <c r="BK30" s="54">
        <v>186</v>
      </c>
      <c r="BL30" s="55">
        <v>214</v>
      </c>
      <c r="BM30" s="67">
        <v>32</v>
      </c>
      <c r="BN30" s="64">
        <v>184</v>
      </c>
      <c r="BO30" s="55">
        <v>216</v>
      </c>
      <c r="BP30" s="67">
        <v>3</v>
      </c>
      <c r="BQ30" s="64">
        <v>62</v>
      </c>
      <c r="BR30" s="55">
        <v>65</v>
      </c>
      <c r="BS30" s="53">
        <v>35</v>
      </c>
      <c r="BT30" s="54">
        <v>246</v>
      </c>
      <c r="BU30" s="55">
        <v>281</v>
      </c>
    </row>
    <row r="31" spans="1:73" s="61" customFormat="1" ht="31.5" customHeight="1" x14ac:dyDescent="0.2">
      <c r="A31" s="62" t="s">
        <v>24</v>
      </c>
      <c r="B31" s="66">
        <v>5</v>
      </c>
      <c r="C31" s="64">
        <v>46</v>
      </c>
      <c r="D31" s="55">
        <v>51</v>
      </c>
      <c r="E31" s="66">
        <v>2</v>
      </c>
      <c r="F31" s="64">
        <v>11</v>
      </c>
      <c r="G31" s="82">
        <v>13</v>
      </c>
      <c r="H31" s="66">
        <v>7</v>
      </c>
      <c r="I31" s="64">
        <v>57</v>
      </c>
      <c r="J31" s="65">
        <v>64</v>
      </c>
      <c r="K31" s="66">
        <v>22</v>
      </c>
      <c r="L31" s="64">
        <v>67</v>
      </c>
      <c r="M31" s="55">
        <v>89</v>
      </c>
      <c r="N31" s="66">
        <v>7</v>
      </c>
      <c r="O31" s="64">
        <v>21</v>
      </c>
      <c r="P31" s="55">
        <v>28</v>
      </c>
      <c r="Q31" s="66">
        <v>29</v>
      </c>
      <c r="R31" s="64">
        <v>88</v>
      </c>
      <c r="S31" s="55">
        <v>117</v>
      </c>
      <c r="T31" s="66">
        <v>17</v>
      </c>
      <c r="U31" s="64">
        <v>60</v>
      </c>
      <c r="V31" s="55">
        <v>77</v>
      </c>
      <c r="W31" s="66">
        <v>8</v>
      </c>
      <c r="X31" s="64">
        <v>22</v>
      </c>
      <c r="Y31" s="55">
        <f t="shared" si="0"/>
        <v>30</v>
      </c>
      <c r="Z31" s="53">
        <f t="shared" si="14"/>
        <v>25</v>
      </c>
      <c r="AA31" s="54">
        <f t="shared" si="14"/>
        <v>82</v>
      </c>
      <c r="AB31" s="55">
        <f t="shared" si="1"/>
        <v>107</v>
      </c>
      <c r="AC31" s="66">
        <v>16</v>
      </c>
      <c r="AD31" s="64">
        <v>62</v>
      </c>
      <c r="AE31" s="55">
        <f t="shared" si="2"/>
        <v>78</v>
      </c>
      <c r="AF31" s="66">
        <v>5</v>
      </c>
      <c r="AG31" s="64">
        <v>14</v>
      </c>
      <c r="AH31" s="55">
        <f t="shared" si="3"/>
        <v>19</v>
      </c>
      <c r="AI31" s="53">
        <f t="shared" si="15"/>
        <v>21</v>
      </c>
      <c r="AJ31" s="54">
        <f t="shared" si="4"/>
        <v>76</v>
      </c>
      <c r="AK31" s="55">
        <f t="shared" si="5"/>
        <v>97</v>
      </c>
      <c r="AL31" s="66">
        <v>9</v>
      </c>
      <c r="AM31" s="64">
        <v>54</v>
      </c>
      <c r="AN31" s="55">
        <f t="shared" si="6"/>
        <v>63</v>
      </c>
      <c r="AO31" s="66">
        <v>2</v>
      </c>
      <c r="AP31" s="64">
        <v>15</v>
      </c>
      <c r="AQ31" s="55">
        <f t="shared" si="7"/>
        <v>17</v>
      </c>
      <c r="AR31" s="53">
        <f t="shared" si="8"/>
        <v>11</v>
      </c>
      <c r="AS31" s="54">
        <f t="shared" si="8"/>
        <v>69</v>
      </c>
      <c r="AT31" s="55">
        <f t="shared" si="9"/>
        <v>80</v>
      </c>
      <c r="AU31" s="66">
        <v>9</v>
      </c>
      <c r="AV31" s="64">
        <v>46</v>
      </c>
      <c r="AW31" s="55">
        <f t="shared" si="10"/>
        <v>55</v>
      </c>
      <c r="AX31" s="66">
        <v>6</v>
      </c>
      <c r="AY31" s="64">
        <v>11</v>
      </c>
      <c r="AZ31" s="55">
        <f t="shared" si="11"/>
        <v>17</v>
      </c>
      <c r="BA31" s="53">
        <f>AU31+AX31</f>
        <v>15</v>
      </c>
      <c r="BB31" s="54">
        <f t="shared" si="12"/>
        <v>57</v>
      </c>
      <c r="BC31" s="55">
        <f t="shared" si="13"/>
        <v>72</v>
      </c>
      <c r="BD31" s="66">
        <v>15</v>
      </c>
      <c r="BE31" s="64">
        <v>27</v>
      </c>
      <c r="BF31" s="55">
        <v>42</v>
      </c>
      <c r="BG31" s="66">
        <v>1</v>
      </c>
      <c r="BH31" s="64">
        <v>17</v>
      </c>
      <c r="BI31" s="55">
        <v>18</v>
      </c>
      <c r="BJ31" s="53">
        <v>16</v>
      </c>
      <c r="BK31" s="54">
        <v>44</v>
      </c>
      <c r="BL31" s="55">
        <v>60</v>
      </c>
      <c r="BM31" s="67">
        <v>9</v>
      </c>
      <c r="BN31" s="64">
        <v>62</v>
      </c>
      <c r="BO31" s="55">
        <v>71</v>
      </c>
      <c r="BP31" s="67">
        <v>4</v>
      </c>
      <c r="BQ31" s="64">
        <v>15</v>
      </c>
      <c r="BR31" s="55">
        <v>19</v>
      </c>
      <c r="BS31" s="53">
        <v>13</v>
      </c>
      <c r="BT31" s="54">
        <v>77</v>
      </c>
      <c r="BU31" s="55">
        <v>90</v>
      </c>
    </row>
    <row r="32" spans="1:73" s="61" customFormat="1" ht="34.5" customHeight="1" x14ac:dyDescent="0.2">
      <c r="A32" s="62" t="s">
        <v>25</v>
      </c>
      <c r="B32" s="66">
        <v>31</v>
      </c>
      <c r="C32" s="64">
        <v>432</v>
      </c>
      <c r="D32" s="55">
        <v>463</v>
      </c>
      <c r="E32" s="66">
        <v>17</v>
      </c>
      <c r="F32" s="64">
        <v>148</v>
      </c>
      <c r="G32" s="82">
        <v>165</v>
      </c>
      <c r="H32" s="66">
        <v>48</v>
      </c>
      <c r="I32" s="64">
        <v>580</v>
      </c>
      <c r="J32" s="65">
        <v>628</v>
      </c>
      <c r="K32" s="66">
        <v>36</v>
      </c>
      <c r="L32" s="64">
        <v>479</v>
      </c>
      <c r="M32" s="55">
        <v>515</v>
      </c>
      <c r="N32" s="66">
        <v>17</v>
      </c>
      <c r="O32" s="64">
        <v>139</v>
      </c>
      <c r="P32" s="55">
        <v>156</v>
      </c>
      <c r="Q32" s="66">
        <v>53</v>
      </c>
      <c r="R32" s="64">
        <v>618</v>
      </c>
      <c r="S32" s="55">
        <v>671</v>
      </c>
      <c r="T32" s="66">
        <v>44</v>
      </c>
      <c r="U32" s="64">
        <v>389</v>
      </c>
      <c r="V32" s="55">
        <v>433</v>
      </c>
      <c r="W32" s="66">
        <v>13</v>
      </c>
      <c r="X32" s="64">
        <v>158</v>
      </c>
      <c r="Y32" s="55">
        <f t="shared" si="0"/>
        <v>171</v>
      </c>
      <c r="Z32" s="53">
        <f t="shared" si="14"/>
        <v>57</v>
      </c>
      <c r="AA32" s="54">
        <f t="shared" si="14"/>
        <v>547</v>
      </c>
      <c r="AB32" s="55">
        <f t="shared" si="1"/>
        <v>604</v>
      </c>
      <c r="AC32" s="66">
        <v>32</v>
      </c>
      <c r="AD32" s="64">
        <v>325</v>
      </c>
      <c r="AE32" s="55">
        <f t="shared" si="2"/>
        <v>357</v>
      </c>
      <c r="AF32" s="66">
        <v>13</v>
      </c>
      <c r="AG32" s="64">
        <v>128</v>
      </c>
      <c r="AH32" s="55">
        <f t="shared" si="3"/>
        <v>141</v>
      </c>
      <c r="AI32" s="53">
        <f t="shared" si="15"/>
        <v>45</v>
      </c>
      <c r="AJ32" s="54">
        <f t="shared" si="4"/>
        <v>453</v>
      </c>
      <c r="AK32" s="55">
        <f t="shared" si="5"/>
        <v>498</v>
      </c>
      <c r="AL32" s="66">
        <v>33</v>
      </c>
      <c r="AM32" s="64">
        <v>380</v>
      </c>
      <c r="AN32" s="55">
        <f t="shared" si="6"/>
        <v>413</v>
      </c>
      <c r="AO32" s="66">
        <v>8</v>
      </c>
      <c r="AP32" s="64">
        <v>169</v>
      </c>
      <c r="AQ32" s="55">
        <f t="shared" si="7"/>
        <v>177</v>
      </c>
      <c r="AR32" s="53">
        <f t="shared" si="8"/>
        <v>41</v>
      </c>
      <c r="AS32" s="54">
        <f t="shared" si="8"/>
        <v>549</v>
      </c>
      <c r="AT32" s="55">
        <f t="shared" si="9"/>
        <v>590</v>
      </c>
      <c r="AU32" s="66">
        <v>43</v>
      </c>
      <c r="AV32" s="64">
        <v>368</v>
      </c>
      <c r="AW32" s="55">
        <f t="shared" si="10"/>
        <v>411</v>
      </c>
      <c r="AX32" s="66">
        <v>14</v>
      </c>
      <c r="AY32" s="64">
        <v>161</v>
      </c>
      <c r="AZ32" s="55">
        <f t="shared" si="11"/>
        <v>175</v>
      </c>
      <c r="BA32" s="53">
        <f>AU32+AX32</f>
        <v>57</v>
      </c>
      <c r="BB32" s="54">
        <f t="shared" si="12"/>
        <v>529</v>
      </c>
      <c r="BC32" s="55">
        <f t="shared" si="13"/>
        <v>586</v>
      </c>
      <c r="BD32" s="66">
        <v>75</v>
      </c>
      <c r="BE32" s="64">
        <v>406</v>
      </c>
      <c r="BF32" s="55">
        <v>481</v>
      </c>
      <c r="BG32" s="66">
        <v>18</v>
      </c>
      <c r="BH32" s="64">
        <v>185</v>
      </c>
      <c r="BI32" s="55">
        <v>203</v>
      </c>
      <c r="BJ32" s="53">
        <v>93</v>
      </c>
      <c r="BK32" s="54">
        <v>591</v>
      </c>
      <c r="BL32" s="55">
        <v>684</v>
      </c>
      <c r="BM32" s="67">
        <v>75</v>
      </c>
      <c r="BN32" s="64">
        <v>503</v>
      </c>
      <c r="BO32" s="55">
        <v>578</v>
      </c>
      <c r="BP32" s="67">
        <v>9</v>
      </c>
      <c r="BQ32" s="64">
        <v>210</v>
      </c>
      <c r="BR32" s="55">
        <v>219</v>
      </c>
      <c r="BS32" s="53">
        <v>84</v>
      </c>
      <c r="BT32" s="54">
        <v>713</v>
      </c>
      <c r="BU32" s="55">
        <v>797</v>
      </c>
    </row>
    <row r="33" spans="1:74" s="61" customFormat="1" ht="28.5" customHeight="1" x14ac:dyDescent="0.2">
      <c r="A33" s="62" t="s">
        <v>26</v>
      </c>
      <c r="B33" s="66">
        <v>5</v>
      </c>
      <c r="C33" s="64">
        <v>54</v>
      </c>
      <c r="D33" s="55">
        <v>59</v>
      </c>
      <c r="E33" s="66">
        <v>7</v>
      </c>
      <c r="F33" s="64">
        <v>12</v>
      </c>
      <c r="G33" s="82">
        <v>19</v>
      </c>
      <c r="H33" s="66">
        <v>12</v>
      </c>
      <c r="I33" s="64">
        <v>66</v>
      </c>
      <c r="J33" s="65">
        <v>78</v>
      </c>
      <c r="K33" s="66">
        <v>32</v>
      </c>
      <c r="L33" s="64">
        <v>137</v>
      </c>
      <c r="M33" s="55">
        <v>169</v>
      </c>
      <c r="N33" s="66">
        <v>4</v>
      </c>
      <c r="O33" s="64">
        <v>19</v>
      </c>
      <c r="P33" s="55">
        <v>23</v>
      </c>
      <c r="Q33" s="66">
        <v>36</v>
      </c>
      <c r="R33" s="64">
        <v>156</v>
      </c>
      <c r="S33" s="55">
        <v>192</v>
      </c>
      <c r="T33" s="66">
        <v>16</v>
      </c>
      <c r="U33" s="64">
        <v>53</v>
      </c>
      <c r="V33" s="55">
        <v>69</v>
      </c>
      <c r="W33" s="66">
        <v>3</v>
      </c>
      <c r="X33" s="64">
        <v>15</v>
      </c>
      <c r="Y33" s="55">
        <f t="shared" si="0"/>
        <v>18</v>
      </c>
      <c r="Z33" s="53">
        <f t="shared" si="14"/>
        <v>19</v>
      </c>
      <c r="AA33" s="54">
        <f t="shared" si="14"/>
        <v>68</v>
      </c>
      <c r="AB33" s="55">
        <f t="shared" si="1"/>
        <v>87</v>
      </c>
      <c r="AC33" s="66">
        <v>24</v>
      </c>
      <c r="AD33" s="64">
        <v>77</v>
      </c>
      <c r="AE33" s="55">
        <f t="shared" si="2"/>
        <v>101</v>
      </c>
      <c r="AF33" s="66">
        <v>3</v>
      </c>
      <c r="AG33" s="64">
        <v>29</v>
      </c>
      <c r="AH33" s="55">
        <f t="shared" si="3"/>
        <v>32</v>
      </c>
      <c r="AI33" s="53">
        <f t="shared" si="15"/>
        <v>27</v>
      </c>
      <c r="AJ33" s="54">
        <f t="shared" si="4"/>
        <v>106</v>
      </c>
      <c r="AK33" s="55">
        <f t="shared" si="5"/>
        <v>133</v>
      </c>
      <c r="AL33" s="66">
        <v>27</v>
      </c>
      <c r="AM33" s="64">
        <v>103</v>
      </c>
      <c r="AN33" s="55">
        <f t="shared" si="6"/>
        <v>130</v>
      </c>
      <c r="AO33" s="66">
        <v>7</v>
      </c>
      <c r="AP33" s="64">
        <v>24</v>
      </c>
      <c r="AQ33" s="55">
        <f t="shared" si="7"/>
        <v>31</v>
      </c>
      <c r="AR33" s="53">
        <f t="shared" si="8"/>
        <v>34</v>
      </c>
      <c r="AS33" s="54">
        <f t="shared" si="8"/>
        <v>127</v>
      </c>
      <c r="AT33" s="55">
        <f t="shared" si="9"/>
        <v>161</v>
      </c>
      <c r="AU33" s="66">
        <v>17</v>
      </c>
      <c r="AV33" s="64">
        <v>93</v>
      </c>
      <c r="AW33" s="55">
        <f t="shared" si="10"/>
        <v>110</v>
      </c>
      <c r="AX33" s="66">
        <v>5</v>
      </c>
      <c r="AY33" s="64">
        <v>17</v>
      </c>
      <c r="AZ33" s="65">
        <f t="shared" si="11"/>
        <v>22</v>
      </c>
      <c r="BA33" s="53">
        <f>AU33+AX33</f>
        <v>22</v>
      </c>
      <c r="BB33" s="54">
        <f t="shared" si="12"/>
        <v>110</v>
      </c>
      <c r="BC33" s="55">
        <f t="shared" si="13"/>
        <v>132</v>
      </c>
      <c r="BD33" s="66">
        <v>25</v>
      </c>
      <c r="BE33" s="64">
        <v>105</v>
      </c>
      <c r="BF33" s="55">
        <v>130</v>
      </c>
      <c r="BG33" s="66">
        <v>5</v>
      </c>
      <c r="BH33" s="64">
        <v>49</v>
      </c>
      <c r="BI33" s="65">
        <v>54</v>
      </c>
      <c r="BJ33" s="53">
        <v>30</v>
      </c>
      <c r="BK33" s="54">
        <v>154</v>
      </c>
      <c r="BL33" s="55">
        <v>184</v>
      </c>
      <c r="BM33" s="67">
        <v>39</v>
      </c>
      <c r="BN33" s="64">
        <v>126</v>
      </c>
      <c r="BO33" s="55">
        <v>165</v>
      </c>
      <c r="BP33" s="67">
        <v>9</v>
      </c>
      <c r="BQ33" s="64">
        <v>44</v>
      </c>
      <c r="BR33" s="65">
        <v>53</v>
      </c>
      <c r="BS33" s="53">
        <v>48</v>
      </c>
      <c r="BT33" s="54">
        <v>170</v>
      </c>
      <c r="BU33" s="55">
        <v>218</v>
      </c>
    </row>
    <row r="34" spans="1:74" s="61" customFormat="1" ht="20.25" customHeight="1" thickBot="1" x14ac:dyDescent="0.25">
      <c r="A34" s="83" t="s">
        <v>27</v>
      </c>
      <c r="B34" s="84">
        <v>1</v>
      </c>
      <c r="C34" s="85">
        <v>4</v>
      </c>
      <c r="D34" s="86">
        <v>5</v>
      </c>
      <c r="E34" s="87" t="s">
        <v>11</v>
      </c>
      <c r="F34" s="88">
        <v>1</v>
      </c>
      <c r="G34" s="89">
        <v>1</v>
      </c>
      <c r="H34" s="84">
        <v>1</v>
      </c>
      <c r="I34" s="85">
        <v>5</v>
      </c>
      <c r="J34" s="86">
        <v>6</v>
      </c>
      <c r="K34" s="84">
        <v>2</v>
      </c>
      <c r="L34" s="85">
        <v>8</v>
      </c>
      <c r="M34" s="86">
        <v>10</v>
      </c>
      <c r="N34" s="87" t="s">
        <v>11</v>
      </c>
      <c r="O34" s="88" t="s">
        <v>11</v>
      </c>
      <c r="P34" s="89" t="s">
        <v>11</v>
      </c>
      <c r="Q34" s="84">
        <v>2</v>
      </c>
      <c r="R34" s="85">
        <v>8</v>
      </c>
      <c r="S34" s="86">
        <v>10</v>
      </c>
      <c r="T34" s="84">
        <v>2</v>
      </c>
      <c r="U34" s="85">
        <v>10</v>
      </c>
      <c r="V34" s="86">
        <v>12</v>
      </c>
      <c r="W34" s="87" t="s">
        <v>11</v>
      </c>
      <c r="X34" s="88">
        <v>1</v>
      </c>
      <c r="Y34" s="86">
        <f t="shared" si="0"/>
        <v>1</v>
      </c>
      <c r="Z34" s="84">
        <v>2</v>
      </c>
      <c r="AA34" s="85">
        <f t="shared" si="14"/>
        <v>11</v>
      </c>
      <c r="AB34" s="86">
        <f t="shared" si="1"/>
        <v>13</v>
      </c>
      <c r="AC34" s="84">
        <v>2</v>
      </c>
      <c r="AD34" s="85">
        <v>10</v>
      </c>
      <c r="AE34" s="86">
        <f t="shared" si="2"/>
        <v>12</v>
      </c>
      <c r="AF34" s="87">
        <v>1</v>
      </c>
      <c r="AG34" s="88" t="s">
        <v>11</v>
      </c>
      <c r="AH34" s="86">
        <f t="shared" si="3"/>
        <v>1</v>
      </c>
      <c r="AI34" s="84">
        <f t="shared" si="15"/>
        <v>3</v>
      </c>
      <c r="AJ34" s="85">
        <v>10</v>
      </c>
      <c r="AK34" s="86">
        <f t="shared" si="5"/>
        <v>13</v>
      </c>
      <c r="AL34" s="87" t="s">
        <v>11</v>
      </c>
      <c r="AM34" s="85">
        <v>10</v>
      </c>
      <c r="AN34" s="86">
        <f t="shared" si="6"/>
        <v>10</v>
      </c>
      <c r="AO34" s="87" t="s">
        <v>11</v>
      </c>
      <c r="AP34" s="88">
        <v>5</v>
      </c>
      <c r="AQ34" s="86">
        <f t="shared" si="7"/>
        <v>5</v>
      </c>
      <c r="AR34" s="87" t="s">
        <v>11</v>
      </c>
      <c r="AS34" s="85">
        <v>15</v>
      </c>
      <c r="AT34" s="86">
        <f t="shared" si="9"/>
        <v>15</v>
      </c>
      <c r="AU34" s="87" t="s">
        <v>11</v>
      </c>
      <c r="AV34" s="85">
        <v>5</v>
      </c>
      <c r="AW34" s="86">
        <f t="shared" si="10"/>
        <v>5</v>
      </c>
      <c r="AX34" s="87" t="s">
        <v>11</v>
      </c>
      <c r="AY34" s="88">
        <v>1</v>
      </c>
      <c r="AZ34" s="86">
        <f t="shared" si="11"/>
        <v>1</v>
      </c>
      <c r="BA34" s="87" t="s">
        <v>11</v>
      </c>
      <c r="BB34" s="85">
        <f t="shared" si="12"/>
        <v>6</v>
      </c>
      <c r="BC34" s="86">
        <f t="shared" si="13"/>
        <v>6</v>
      </c>
      <c r="BD34" s="87">
        <v>4</v>
      </c>
      <c r="BE34" s="85">
        <v>2</v>
      </c>
      <c r="BF34" s="86">
        <v>6</v>
      </c>
      <c r="BG34" s="87" t="s">
        <v>11</v>
      </c>
      <c r="BH34" s="88">
        <v>6</v>
      </c>
      <c r="BI34" s="86">
        <v>6</v>
      </c>
      <c r="BJ34" s="87">
        <v>4</v>
      </c>
      <c r="BK34" s="85">
        <v>8</v>
      </c>
      <c r="BL34" s="86">
        <v>12</v>
      </c>
      <c r="BM34" s="90" t="s">
        <v>11</v>
      </c>
      <c r="BN34" s="85">
        <v>1</v>
      </c>
      <c r="BO34" s="86">
        <v>1</v>
      </c>
      <c r="BP34" s="90" t="s">
        <v>11</v>
      </c>
      <c r="BQ34" s="88">
        <v>1</v>
      </c>
      <c r="BR34" s="86">
        <v>1</v>
      </c>
      <c r="BS34" s="87" t="s">
        <v>11</v>
      </c>
      <c r="BT34" s="85">
        <v>2</v>
      </c>
      <c r="BU34" s="86">
        <v>2</v>
      </c>
    </row>
    <row r="36" spans="1:74" x14ac:dyDescent="0.2">
      <c r="I36" s="32"/>
    </row>
    <row r="37" spans="1:74" s="3" customFormat="1" x14ac:dyDescent="0.2">
      <c r="A37" s="91" t="s">
        <v>28</v>
      </c>
      <c r="B37" s="92"/>
      <c r="C37" s="92"/>
      <c r="D37" s="92"/>
      <c r="E37" s="92"/>
      <c r="F37" s="92"/>
      <c r="G37" s="92"/>
      <c r="H37" s="92"/>
      <c r="I37" s="92"/>
      <c r="J37" s="92"/>
    </row>
    <row r="38" spans="1:74" ht="13.5" thickBot="1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3"/>
    </row>
    <row r="39" spans="1:74" ht="17.25" customHeight="1" thickBot="1" x14ac:dyDescent="0.25">
      <c r="A39" s="43" t="s">
        <v>9</v>
      </c>
      <c r="B39" s="44">
        <v>2012</v>
      </c>
      <c r="C39" s="34"/>
      <c r="D39" s="34"/>
      <c r="E39" s="34"/>
      <c r="F39" s="34"/>
      <c r="G39" s="34"/>
      <c r="H39" s="34"/>
      <c r="I39" s="34"/>
      <c r="J39" s="35"/>
      <c r="T39" s="36">
        <v>2014</v>
      </c>
      <c r="U39" s="37"/>
      <c r="V39" s="37"/>
      <c r="W39" s="37"/>
      <c r="X39" s="37"/>
      <c r="Y39" s="37"/>
      <c r="Z39" s="37"/>
      <c r="AA39" s="37"/>
      <c r="AB39" s="38"/>
      <c r="AC39" s="36">
        <v>2015</v>
      </c>
      <c r="AD39" s="37"/>
      <c r="AE39" s="37"/>
      <c r="AF39" s="37"/>
      <c r="AG39" s="37"/>
      <c r="AH39" s="37"/>
      <c r="AI39" s="37"/>
      <c r="AJ39" s="37"/>
      <c r="AK39" s="38"/>
      <c r="AL39" s="36">
        <v>2016</v>
      </c>
      <c r="AM39" s="37"/>
      <c r="AN39" s="37"/>
      <c r="AO39" s="37"/>
      <c r="AP39" s="37"/>
      <c r="AQ39" s="37"/>
      <c r="AR39" s="37"/>
      <c r="AS39" s="37"/>
      <c r="AT39" s="38"/>
      <c r="AU39" s="36">
        <v>2017</v>
      </c>
      <c r="AV39" s="37"/>
      <c r="AW39" s="37"/>
      <c r="AX39" s="37"/>
      <c r="AY39" s="37"/>
      <c r="AZ39" s="37"/>
      <c r="BA39" s="37"/>
      <c r="BB39" s="37"/>
      <c r="BC39" s="38"/>
      <c r="BD39" s="36">
        <v>2018</v>
      </c>
      <c r="BE39" s="37"/>
      <c r="BF39" s="37"/>
      <c r="BG39" s="37"/>
      <c r="BH39" s="37"/>
      <c r="BI39" s="37"/>
      <c r="BJ39" s="37"/>
      <c r="BK39" s="37"/>
      <c r="BL39" s="38"/>
      <c r="BM39" s="36">
        <v>2019</v>
      </c>
      <c r="BN39" s="37"/>
      <c r="BO39" s="37"/>
      <c r="BP39" s="37"/>
      <c r="BQ39" s="37"/>
      <c r="BR39" s="37"/>
      <c r="BS39" s="37"/>
      <c r="BT39" s="37"/>
      <c r="BU39" s="38"/>
    </row>
    <row r="40" spans="1:74" ht="17.25" customHeight="1" x14ac:dyDescent="0.2">
      <c r="A40" s="45"/>
      <c r="B40" s="46" t="s">
        <v>2</v>
      </c>
      <c r="C40" s="13"/>
      <c r="D40" s="16"/>
      <c r="E40" s="46" t="s">
        <v>3</v>
      </c>
      <c r="F40" s="13"/>
      <c r="G40" s="16"/>
      <c r="H40" s="46" t="s">
        <v>4</v>
      </c>
      <c r="I40" s="13"/>
      <c r="J40" s="16"/>
      <c r="K40" s="46" t="s">
        <v>2</v>
      </c>
      <c r="L40" s="13"/>
      <c r="M40" s="16"/>
      <c r="N40" s="46" t="s">
        <v>3</v>
      </c>
      <c r="O40" s="13"/>
      <c r="P40" s="16"/>
      <c r="Q40" s="46" t="s">
        <v>4</v>
      </c>
      <c r="R40" s="13"/>
      <c r="S40" s="16"/>
      <c r="T40" s="46" t="s">
        <v>2</v>
      </c>
      <c r="U40" s="13"/>
      <c r="V40" s="16"/>
      <c r="W40" s="46" t="s">
        <v>3</v>
      </c>
      <c r="X40" s="13"/>
      <c r="Y40" s="16"/>
      <c r="Z40" s="46" t="s">
        <v>4</v>
      </c>
      <c r="AA40" s="13"/>
      <c r="AB40" s="16"/>
      <c r="AC40" s="46" t="s">
        <v>2</v>
      </c>
      <c r="AD40" s="13"/>
      <c r="AE40" s="16"/>
      <c r="AF40" s="46" t="s">
        <v>3</v>
      </c>
      <c r="AG40" s="13"/>
      <c r="AH40" s="16"/>
      <c r="AI40" s="46" t="s">
        <v>4</v>
      </c>
      <c r="AJ40" s="13"/>
      <c r="AK40" s="94"/>
      <c r="AL40" s="46" t="s">
        <v>2</v>
      </c>
      <c r="AM40" s="13"/>
      <c r="AN40" s="16"/>
      <c r="AO40" s="46" t="s">
        <v>3</v>
      </c>
      <c r="AP40" s="13"/>
      <c r="AQ40" s="16"/>
      <c r="AR40" s="46" t="s">
        <v>4</v>
      </c>
      <c r="AS40" s="13"/>
      <c r="AT40" s="94"/>
      <c r="AU40" s="46" t="s">
        <v>2</v>
      </c>
      <c r="AV40" s="13"/>
      <c r="AW40" s="16"/>
      <c r="AX40" s="46" t="s">
        <v>3</v>
      </c>
      <c r="AY40" s="13"/>
      <c r="AZ40" s="16"/>
      <c r="BA40" s="46" t="s">
        <v>4</v>
      </c>
      <c r="BB40" s="13"/>
      <c r="BC40" s="94"/>
      <c r="BD40" s="46" t="s">
        <v>2</v>
      </c>
      <c r="BE40" s="13"/>
      <c r="BF40" s="16"/>
      <c r="BG40" s="46" t="s">
        <v>3</v>
      </c>
      <c r="BH40" s="13"/>
      <c r="BI40" s="16"/>
      <c r="BJ40" s="46" t="s">
        <v>4</v>
      </c>
      <c r="BK40" s="13"/>
      <c r="BL40" s="94"/>
      <c r="BM40" s="46" t="s">
        <v>2</v>
      </c>
      <c r="BN40" s="13"/>
      <c r="BO40" s="16"/>
      <c r="BP40" s="46" t="s">
        <v>3</v>
      </c>
      <c r="BQ40" s="13"/>
      <c r="BR40" s="16"/>
      <c r="BS40" s="46" t="s">
        <v>4</v>
      </c>
      <c r="BT40" s="13"/>
      <c r="BU40" s="94"/>
    </row>
    <row r="41" spans="1:74" ht="17.25" customHeight="1" thickBot="1" x14ac:dyDescent="0.25">
      <c r="A41" s="47"/>
      <c r="B41" s="95" t="s">
        <v>5</v>
      </c>
      <c r="C41" s="96" t="s">
        <v>6</v>
      </c>
      <c r="D41" s="97" t="s">
        <v>4</v>
      </c>
      <c r="E41" s="95" t="s">
        <v>5</v>
      </c>
      <c r="F41" s="96" t="s">
        <v>6</v>
      </c>
      <c r="G41" s="97" t="s">
        <v>4</v>
      </c>
      <c r="H41" s="98" t="s">
        <v>5</v>
      </c>
      <c r="I41" s="96" t="s">
        <v>6</v>
      </c>
      <c r="J41" s="97" t="s">
        <v>4</v>
      </c>
      <c r="K41" s="95" t="s">
        <v>5</v>
      </c>
      <c r="L41" s="96" t="s">
        <v>6</v>
      </c>
      <c r="M41" s="97" t="s">
        <v>4</v>
      </c>
      <c r="N41" s="95" t="s">
        <v>5</v>
      </c>
      <c r="O41" s="96" t="s">
        <v>6</v>
      </c>
      <c r="P41" s="97" t="s">
        <v>4</v>
      </c>
      <c r="Q41" s="95" t="s">
        <v>5</v>
      </c>
      <c r="R41" s="96" t="s">
        <v>6</v>
      </c>
      <c r="S41" s="97" t="s">
        <v>4</v>
      </c>
      <c r="T41" s="95" t="s">
        <v>5</v>
      </c>
      <c r="U41" s="96" t="s">
        <v>6</v>
      </c>
      <c r="V41" s="97" t="s">
        <v>4</v>
      </c>
      <c r="W41" s="95" t="s">
        <v>5</v>
      </c>
      <c r="X41" s="96" t="s">
        <v>6</v>
      </c>
      <c r="Y41" s="97" t="s">
        <v>4</v>
      </c>
      <c r="Z41" s="95" t="s">
        <v>5</v>
      </c>
      <c r="AA41" s="96" t="s">
        <v>6</v>
      </c>
      <c r="AB41" s="97" t="s">
        <v>4</v>
      </c>
      <c r="AC41" s="95" t="s">
        <v>5</v>
      </c>
      <c r="AD41" s="96" t="s">
        <v>6</v>
      </c>
      <c r="AE41" s="97" t="s">
        <v>4</v>
      </c>
      <c r="AF41" s="95" t="s">
        <v>5</v>
      </c>
      <c r="AG41" s="96" t="s">
        <v>6</v>
      </c>
      <c r="AH41" s="97" t="s">
        <v>4</v>
      </c>
      <c r="AI41" s="95" t="s">
        <v>5</v>
      </c>
      <c r="AJ41" s="49" t="s">
        <v>6</v>
      </c>
      <c r="AK41" s="50" t="s">
        <v>4</v>
      </c>
      <c r="AL41" s="48" t="s">
        <v>5</v>
      </c>
      <c r="AM41" s="49" t="s">
        <v>6</v>
      </c>
      <c r="AN41" s="99" t="s">
        <v>4</v>
      </c>
      <c r="AO41" s="95" t="s">
        <v>5</v>
      </c>
      <c r="AP41" s="96" t="s">
        <v>6</v>
      </c>
      <c r="AQ41" s="97" t="s">
        <v>4</v>
      </c>
      <c r="AR41" s="95" t="s">
        <v>5</v>
      </c>
      <c r="AS41" s="100" t="s">
        <v>6</v>
      </c>
      <c r="AT41" s="101" t="s">
        <v>4</v>
      </c>
      <c r="AU41" s="48" t="s">
        <v>5</v>
      </c>
      <c r="AV41" s="49" t="s">
        <v>6</v>
      </c>
      <c r="AW41" s="99" t="s">
        <v>4</v>
      </c>
      <c r="AX41" s="95" t="s">
        <v>5</v>
      </c>
      <c r="AY41" s="96" t="s">
        <v>6</v>
      </c>
      <c r="AZ41" s="99" t="s">
        <v>4</v>
      </c>
      <c r="BA41" s="95" t="s">
        <v>5</v>
      </c>
      <c r="BB41" s="99" t="s">
        <v>6</v>
      </c>
      <c r="BC41" s="101" t="s">
        <v>4</v>
      </c>
      <c r="BD41" s="48" t="s">
        <v>5</v>
      </c>
      <c r="BE41" s="49" t="s">
        <v>6</v>
      </c>
      <c r="BF41" s="99" t="s">
        <v>4</v>
      </c>
      <c r="BG41" s="95" t="s">
        <v>5</v>
      </c>
      <c r="BH41" s="96" t="s">
        <v>6</v>
      </c>
      <c r="BI41" s="99" t="s">
        <v>4</v>
      </c>
      <c r="BJ41" s="95" t="s">
        <v>5</v>
      </c>
      <c r="BK41" s="99" t="s">
        <v>6</v>
      </c>
      <c r="BL41" s="101" t="s">
        <v>4</v>
      </c>
      <c r="BM41" s="51" t="s">
        <v>5</v>
      </c>
      <c r="BN41" s="49" t="s">
        <v>6</v>
      </c>
      <c r="BO41" s="99" t="s">
        <v>4</v>
      </c>
      <c r="BP41" s="102" t="s">
        <v>5</v>
      </c>
      <c r="BQ41" s="96" t="s">
        <v>6</v>
      </c>
      <c r="BR41" s="99" t="s">
        <v>4</v>
      </c>
      <c r="BS41" s="48" t="s">
        <v>5</v>
      </c>
      <c r="BT41" s="99" t="s">
        <v>6</v>
      </c>
      <c r="BU41" s="101" t="s">
        <v>4</v>
      </c>
    </row>
    <row r="42" spans="1:74" ht="20.25" customHeight="1" x14ac:dyDescent="0.2">
      <c r="A42" s="103" t="s">
        <v>29</v>
      </c>
      <c r="B42" s="57">
        <v>6</v>
      </c>
      <c r="C42" s="58">
        <v>21</v>
      </c>
      <c r="D42" s="59">
        <v>27</v>
      </c>
      <c r="E42" s="57">
        <v>1</v>
      </c>
      <c r="F42" s="58" t="s">
        <v>11</v>
      </c>
      <c r="G42" s="59">
        <v>1</v>
      </c>
      <c r="H42" s="57">
        <v>7</v>
      </c>
      <c r="I42" s="58">
        <v>21</v>
      </c>
      <c r="J42" s="59">
        <v>28</v>
      </c>
      <c r="K42" s="57">
        <v>5</v>
      </c>
      <c r="L42" s="58">
        <v>10</v>
      </c>
      <c r="M42" s="59">
        <v>15</v>
      </c>
      <c r="N42" s="57">
        <v>2</v>
      </c>
      <c r="O42" s="58">
        <v>1</v>
      </c>
      <c r="P42" s="59">
        <v>3</v>
      </c>
      <c r="Q42" s="57">
        <v>7</v>
      </c>
      <c r="R42" s="58">
        <v>11</v>
      </c>
      <c r="S42" s="59">
        <v>18</v>
      </c>
      <c r="T42" s="57">
        <v>8</v>
      </c>
      <c r="U42" s="58">
        <v>10</v>
      </c>
      <c r="V42" s="65">
        <v>18</v>
      </c>
      <c r="W42" s="104" t="s">
        <v>11</v>
      </c>
      <c r="X42" s="58">
        <v>2</v>
      </c>
      <c r="Y42" s="59">
        <v>2</v>
      </c>
      <c r="Z42" s="57">
        <v>8</v>
      </c>
      <c r="AA42" s="58">
        <v>12</v>
      </c>
      <c r="AB42" s="59">
        <v>20</v>
      </c>
      <c r="AC42" s="57">
        <v>5</v>
      </c>
      <c r="AD42" s="58">
        <v>8</v>
      </c>
      <c r="AE42" s="65">
        <v>13</v>
      </c>
      <c r="AF42" s="104" t="s">
        <v>11</v>
      </c>
      <c r="AG42" s="105" t="s">
        <v>11</v>
      </c>
      <c r="AH42" s="106" t="s">
        <v>11</v>
      </c>
      <c r="AI42" s="57">
        <v>5</v>
      </c>
      <c r="AJ42" s="58">
        <v>8</v>
      </c>
      <c r="AK42" s="107">
        <v>13</v>
      </c>
      <c r="AL42" s="108">
        <v>3</v>
      </c>
      <c r="AM42" s="109">
        <v>17</v>
      </c>
      <c r="AN42" s="110">
        <v>20</v>
      </c>
      <c r="AO42" s="104" t="s">
        <v>11</v>
      </c>
      <c r="AP42" s="105" t="s">
        <v>11</v>
      </c>
      <c r="AQ42" s="106" t="s">
        <v>11</v>
      </c>
      <c r="AR42" s="57">
        <v>3</v>
      </c>
      <c r="AS42" s="58">
        <v>17</v>
      </c>
      <c r="AT42" s="55">
        <v>20</v>
      </c>
      <c r="AU42" s="108">
        <v>4</v>
      </c>
      <c r="AV42" s="109">
        <v>15</v>
      </c>
      <c r="AW42" s="110">
        <v>19</v>
      </c>
      <c r="AX42" s="104">
        <v>2</v>
      </c>
      <c r="AY42" s="105">
        <v>6</v>
      </c>
      <c r="AZ42" s="82">
        <v>8</v>
      </c>
      <c r="BA42" s="57">
        <v>6</v>
      </c>
      <c r="BB42" s="54">
        <v>21</v>
      </c>
      <c r="BC42" s="55">
        <v>27</v>
      </c>
      <c r="BD42" s="108">
        <v>6</v>
      </c>
      <c r="BE42" s="109">
        <v>11</v>
      </c>
      <c r="BF42" s="110">
        <v>17</v>
      </c>
      <c r="BG42" s="104" t="s">
        <v>11</v>
      </c>
      <c r="BH42" s="105" t="s">
        <v>11</v>
      </c>
      <c r="BI42" s="82" t="s">
        <v>11</v>
      </c>
      <c r="BJ42" s="57">
        <v>6</v>
      </c>
      <c r="BK42" s="54">
        <v>11</v>
      </c>
      <c r="BL42" s="55">
        <v>17</v>
      </c>
      <c r="BM42" s="111">
        <v>11</v>
      </c>
      <c r="BN42" s="109">
        <v>17</v>
      </c>
      <c r="BO42" s="110">
        <v>28</v>
      </c>
      <c r="BP42" s="112">
        <v>1</v>
      </c>
      <c r="BQ42" s="105" t="s">
        <v>11</v>
      </c>
      <c r="BR42" s="82">
        <v>1</v>
      </c>
      <c r="BS42" s="57">
        <v>12</v>
      </c>
      <c r="BT42" s="54">
        <v>17</v>
      </c>
      <c r="BU42" s="55">
        <v>29</v>
      </c>
      <c r="BV42" s="2" t="s">
        <v>30</v>
      </c>
    </row>
    <row r="43" spans="1:74" ht="20.25" customHeight="1" x14ac:dyDescent="0.2">
      <c r="A43" s="113" t="s">
        <v>31</v>
      </c>
      <c r="B43" s="63">
        <v>4</v>
      </c>
      <c r="C43" s="64">
        <v>8</v>
      </c>
      <c r="D43" s="65">
        <v>12</v>
      </c>
      <c r="E43" s="63" t="s">
        <v>11</v>
      </c>
      <c r="F43" s="64">
        <v>1</v>
      </c>
      <c r="G43" s="65">
        <v>1</v>
      </c>
      <c r="H43" s="63">
        <v>4</v>
      </c>
      <c r="I43" s="64">
        <v>9</v>
      </c>
      <c r="J43" s="65">
        <v>13</v>
      </c>
      <c r="K43" s="63">
        <v>2</v>
      </c>
      <c r="L43" s="64">
        <v>15</v>
      </c>
      <c r="M43" s="65">
        <v>17</v>
      </c>
      <c r="N43" s="63" t="s">
        <v>11</v>
      </c>
      <c r="O43" s="64">
        <v>1</v>
      </c>
      <c r="P43" s="65">
        <v>1</v>
      </c>
      <c r="Q43" s="63">
        <v>2</v>
      </c>
      <c r="R43" s="64">
        <v>16</v>
      </c>
      <c r="S43" s="65">
        <v>18</v>
      </c>
      <c r="T43" s="63">
        <v>1</v>
      </c>
      <c r="U43" s="64">
        <v>5</v>
      </c>
      <c r="V43" s="65">
        <v>6</v>
      </c>
      <c r="W43" s="63">
        <v>2</v>
      </c>
      <c r="X43" s="64">
        <v>8</v>
      </c>
      <c r="Y43" s="65">
        <v>10</v>
      </c>
      <c r="Z43" s="66">
        <v>3</v>
      </c>
      <c r="AA43" s="64">
        <v>13</v>
      </c>
      <c r="AB43" s="65">
        <v>16</v>
      </c>
      <c r="AC43" s="63">
        <v>1</v>
      </c>
      <c r="AD43" s="64">
        <v>6</v>
      </c>
      <c r="AE43" s="65">
        <v>7</v>
      </c>
      <c r="AF43" s="63" t="s">
        <v>11</v>
      </c>
      <c r="AG43" s="64">
        <v>3</v>
      </c>
      <c r="AH43" s="65">
        <v>3</v>
      </c>
      <c r="AI43" s="66">
        <v>1</v>
      </c>
      <c r="AJ43" s="64">
        <v>9</v>
      </c>
      <c r="AK43" s="114">
        <v>10</v>
      </c>
      <c r="AL43" s="115" t="s">
        <v>11</v>
      </c>
      <c r="AM43" s="116">
        <v>3</v>
      </c>
      <c r="AN43" s="110">
        <v>3</v>
      </c>
      <c r="AO43" s="63" t="s">
        <v>11</v>
      </c>
      <c r="AP43" s="64">
        <v>1</v>
      </c>
      <c r="AQ43" s="117">
        <v>1</v>
      </c>
      <c r="AR43" s="63" t="s">
        <v>11</v>
      </c>
      <c r="AS43" s="64">
        <v>4</v>
      </c>
      <c r="AT43" s="65">
        <v>4</v>
      </c>
      <c r="AU43" s="115" t="s">
        <v>11</v>
      </c>
      <c r="AV43" s="116">
        <v>1</v>
      </c>
      <c r="AW43" s="110">
        <v>1</v>
      </c>
      <c r="AX43" s="63" t="s">
        <v>11</v>
      </c>
      <c r="AY43" s="118" t="s">
        <v>11</v>
      </c>
      <c r="AZ43" s="117" t="s">
        <v>11</v>
      </c>
      <c r="BA43" s="63" t="s">
        <v>11</v>
      </c>
      <c r="BB43" s="64">
        <v>1</v>
      </c>
      <c r="BC43" s="65">
        <v>1</v>
      </c>
      <c r="BD43" s="115" t="s">
        <v>11</v>
      </c>
      <c r="BE43" s="116">
        <v>5</v>
      </c>
      <c r="BF43" s="116">
        <v>5</v>
      </c>
      <c r="BG43" s="63" t="s">
        <v>11</v>
      </c>
      <c r="BH43" s="118">
        <v>1</v>
      </c>
      <c r="BI43" s="82">
        <v>1</v>
      </c>
      <c r="BJ43" s="63" t="s">
        <v>11</v>
      </c>
      <c r="BK43" s="64">
        <v>6</v>
      </c>
      <c r="BL43" s="55">
        <v>6</v>
      </c>
      <c r="BM43" s="119" t="s">
        <v>11</v>
      </c>
      <c r="BN43" s="116">
        <v>1</v>
      </c>
      <c r="BO43" s="110">
        <v>1</v>
      </c>
      <c r="BP43" s="68" t="s">
        <v>11</v>
      </c>
      <c r="BQ43" s="118">
        <v>2</v>
      </c>
      <c r="BR43" s="82">
        <v>2</v>
      </c>
      <c r="BS43" s="63" t="s">
        <v>11</v>
      </c>
      <c r="BT43" s="54">
        <v>3</v>
      </c>
      <c r="BU43" s="55">
        <v>3</v>
      </c>
      <c r="BV43" s="2" t="s">
        <v>32</v>
      </c>
    </row>
    <row r="44" spans="1:74" ht="20.25" customHeight="1" x14ac:dyDescent="0.2">
      <c r="A44" s="113" t="s">
        <v>33</v>
      </c>
      <c r="B44" s="66">
        <v>32</v>
      </c>
      <c r="C44" s="64">
        <v>149</v>
      </c>
      <c r="D44" s="65">
        <v>181</v>
      </c>
      <c r="E44" s="66">
        <v>12</v>
      </c>
      <c r="F44" s="64">
        <v>55</v>
      </c>
      <c r="G44" s="65">
        <v>67</v>
      </c>
      <c r="H44" s="66">
        <v>44</v>
      </c>
      <c r="I44" s="64">
        <v>204</v>
      </c>
      <c r="J44" s="65">
        <v>248</v>
      </c>
      <c r="K44" s="66">
        <v>23</v>
      </c>
      <c r="L44" s="64">
        <v>220</v>
      </c>
      <c r="M44" s="65">
        <v>243</v>
      </c>
      <c r="N44" s="66">
        <v>17</v>
      </c>
      <c r="O44" s="64">
        <v>102</v>
      </c>
      <c r="P44" s="65">
        <v>119</v>
      </c>
      <c r="Q44" s="66">
        <v>40</v>
      </c>
      <c r="R44" s="64">
        <v>322</v>
      </c>
      <c r="S44" s="65">
        <v>362</v>
      </c>
      <c r="T44" s="66">
        <v>17</v>
      </c>
      <c r="U44" s="64">
        <v>194</v>
      </c>
      <c r="V44" s="65">
        <v>211</v>
      </c>
      <c r="W44" s="66">
        <v>7</v>
      </c>
      <c r="X44" s="64">
        <v>88</v>
      </c>
      <c r="Y44" s="65">
        <v>95</v>
      </c>
      <c r="Z44" s="66">
        <v>24</v>
      </c>
      <c r="AA44" s="64">
        <v>282</v>
      </c>
      <c r="AB44" s="65">
        <v>306</v>
      </c>
      <c r="AC44" s="66">
        <v>17</v>
      </c>
      <c r="AD44" s="64">
        <v>189</v>
      </c>
      <c r="AE44" s="65">
        <v>206</v>
      </c>
      <c r="AF44" s="66">
        <v>5</v>
      </c>
      <c r="AG44" s="64">
        <v>85</v>
      </c>
      <c r="AH44" s="65">
        <v>90</v>
      </c>
      <c r="AI44" s="66">
        <v>22</v>
      </c>
      <c r="AJ44" s="120">
        <v>274</v>
      </c>
      <c r="AK44" s="114">
        <v>296</v>
      </c>
      <c r="AL44" s="121">
        <v>10</v>
      </c>
      <c r="AM44" s="116">
        <v>161</v>
      </c>
      <c r="AN44" s="110">
        <v>171</v>
      </c>
      <c r="AO44" s="66">
        <v>3</v>
      </c>
      <c r="AP44" s="64">
        <v>78</v>
      </c>
      <c r="AQ44" s="117">
        <v>81</v>
      </c>
      <c r="AR44" s="66">
        <v>13</v>
      </c>
      <c r="AS44" s="64">
        <v>239</v>
      </c>
      <c r="AT44" s="65">
        <v>252</v>
      </c>
      <c r="AU44" s="121">
        <v>16</v>
      </c>
      <c r="AV44" s="116">
        <v>72</v>
      </c>
      <c r="AW44" s="110">
        <v>88</v>
      </c>
      <c r="AX44" s="53">
        <v>2</v>
      </c>
      <c r="AY44" s="64">
        <v>12</v>
      </c>
      <c r="AZ44" s="117">
        <v>14</v>
      </c>
      <c r="BA44" s="66">
        <v>18</v>
      </c>
      <c r="BB44" s="64">
        <v>84</v>
      </c>
      <c r="BC44" s="65">
        <v>102</v>
      </c>
      <c r="BD44" s="121">
        <v>6</v>
      </c>
      <c r="BE44" s="116">
        <v>42</v>
      </c>
      <c r="BF44" s="110">
        <v>48</v>
      </c>
      <c r="BG44" s="53">
        <v>2</v>
      </c>
      <c r="BH44" s="64">
        <v>10</v>
      </c>
      <c r="BI44" s="82">
        <v>12</v>
      </c>
      <c r="BJ44" s="66">
        <v>8</v>
      </c>
      <c r="BK44" s="64">
        <v>52</v>
      </c>
      <c r="BL44" s="65">
        <v>60</v>
      </c>
      <c r="BM44" s="122">
        <v>7</v>
      </c>
      <c r="BN44" s="116">
        <v>39</v>
      </c>
      <c r="BO44" s="110">
        <v>46</v>
      </c>
      <c r="BP44" s="73">
        <v>1</v>
      </c>
      <c r="BQ44" s="64">
        <v>3</v>
      </c>
      <c r="BR44" s="82">
        <v>4</v>
      </c>
      <c r="BS44" s="66">
        <v>8</v>
      </c>
      <c r="BT44" s="54">
        <v>42</v>
      </c>
      <c r="BU44" s="55">
        <v>50</v>
      </c>
      <c r="BV44" s="2" t="s">
        <v>34</v>
      </c>
    </row>
    <row r="45" spans="1:74" ht="20.25" customHeight="1" x14ac:dyDescent="0.2">
      <c r="A45" s="113" t="s">
        <v>35</v>
      </c>
      <c r="B45" s="66">
        <v>3</v>
      </c>
      <c r="C45" s="64">
        <v>16</v>
      </c>
      <c r="D45" s="65">
        <v>19</v>
      </c>
      <c r="E45" s="66">
        <v>2</v>
      </c>
      <c r="F45" s="64">
        <v>8</v>
      </c>
      <c r="G45" s="65">
        <v>10</v>
      </c>
      <c r="H45" s="66">
        <v>5</v>
      </c>
      <c r="I45" s="64">
        <v>24</v>
      </c>
      <c r="J45" s="65">
        <v>29</v>
      </c>
      <c r="K45" s="66">
        <v>1</v>
      </c>
      <c r="L45" s="64">
        <v>22</v>
      </c>
      <c r="M45" s="65">
        <v>23</v>
      </c>
      <c r="N45" s="63" t="s">
        <v>11</v>
      </c>
      <c r="O45" s="64">
        <v>8</v>
      </c>
      <c r="P45" s="65">
        <v>8</v>
      </c>
      <c r="Q45" s="66">
        <v>1</v>
      </c>
      <c r="R45" s="64">
        <v>30</v>
      </c>
      <c r="S45" s="65">
        <v>31</v>
      </c>
      <c r="T45" s="66">
        <v>2</v>
      </c>
      <c r="U45" s="64">
        <v>22</v>
      </c>
      <c r="V45" s="65">
        <v>24</v>
      </c>
      <c r="W45" s="63">
        <v>4</v>
      </c>
      <c r="X45" s="64">
        <v>8</v>
      </c>
      <c r="Y45" s="65">
        <v>12</v>
      </c>
      <c r="Z45" s="66">
        <v>6</v>
      </c>
      <c r="AA45" s="64">
        <v>30</v>
      </c>
      <c r="AB45" s="65">
        <v>36</v>
      </c>
      <c r="AC45" s="66">
        <v>3</v>
      </c>
      <c r="AD45" s="64">
        <v>28</v>
      </c>
      <c r="AE45" s="65">
        <v>31</v>
      </c>
      <c r="AF45" s="63">
        <v>1</v>
      </c>
      <c r="AG45" s="64">
        <v>10</v>
      </c>
      <c r="AH45" s="65">
        <v>11</v>
      </c>
      <c r="AI45" s="66">
        <v>4</v>
      </c>
      <c r="AJ45" s="120">
        <v>38</v>
      </c>
      <c r="AK45" s="114">
        <v>42</v>
      </c>
      <c r="AL45" s="121">
        <v>1</v>
      </c>
      <c r="AM45" s="116">
        <v>23</v>
      </c>
      <c r="AN45" s="110">
        <v>24</v>
      </c>
      <c r="AO45" s="63">
        <v>2</v>
      </c>
      <c r="AP45" s="64">
        <v>7</v>
      </c>
      <c r="AQ45" s="117">
        <v>9</v>
      </c>
      <c r="AR45" s="66">
        <v>3</v>
      </c>
      <c r="AS45" s="64">
        <v>30</v>
      </c>
      <c r="AT45" s="65">
        <v>33</v>
      </c>
      <c r="AU45" s="121">
        <v>1</v>
      </c>
      <c r="AV45" s="116">
        <v>21</v>
      </c>
      <c r="AW45" s="110">
        <v>22</v>
      </c>
      <c r="AX45" s="63">
        <v>2</v>
      </c>
      <c r="AY45" s="64">
        <v>6</v>
      </c>
      <c r="AZ45" s="117">
        <v>8</v>
      </c>
      <c r="BA45" s="66">
        <v>3</v>
      </c>
      <c r="BB45" s="64">
        <v>27</v>
      </c>
      <c r="BC45" s="65">
        <v>30</v>
      </c>
      <c r="BD45" s="121">
        <v>1</v>
      </c>
      <c r="BE45" s="116">
        <v>16</v>
      </c>
      <c r="BF45" s="110">
        <v>17</v>
      </c>
      <c r="BG45" s="63">
        <v>1</v>
      </c>
      <c r="BH45" s="64">
        <v>3</v>
      </c>
      <c r="BI45" s="82">
        <v>4</v>
      </c>
      <c r="BJ45" s="66">
        <v>2</v>
      </c>
      <c r="BK45" s="64">
        <v>19</v>
      </c>
      <c r="BL45" s="65">
        <v>21</v>
      </c>
      <c r="BM45" s="122">
        <v>1</v>
      </c>
      <c r="BN45" s="116">
        <v>24</v>
      </c>
      <c r="BO45" s="110">
        <v>25</v>
      </c>
      <c r="BP45" s="68" t="s">
        <v>11</v>
      </c>
      <c r="BQ45" s="64">
        <v>7</v>
      </c>
      <c r="BR45" s="82">
        <v>7</v>
      </c>
      <c r="BS45" s="66">
        <v>1</v>
      </c>
      <c r="BT45" s="54">
        <v>31</v>
      </c>
      <c r="BU45" s="55">
        <v>32</v>
      </c>
      <c r="BV45" s="2" t="s">
        <v>32</v>
      </c>
    </row>
    <row r="46" spans="1:74" ht="20.25" customHeight="1" x14ac:dyDescent="0.2">
      <c r="A46" s="113" t="s">
        <v>36</v>
      </c>
      <c r="B46" s="66">
        <v>18</v>
      </c>
      <c r="C46" s="64">
        <v>75</v>
      </c>
      <c r="D46" s="65">
        <v>93</v>
      </c>
      <c r="E46" s="66">
        <v>3</v>
      </c>
      <c r="F46" s="64">
        <v>9</v>
      </c>
      <c r="G46" s="65">
        <v>12</v>
      </c>
      <c r="H46" s="66">
        <v>21</v>
      </c>
      <c r="I46" s="64">
        <v>84</v>
      </c>
      <c r="J46" s="65">
        <v>105</v>
      </c>
      <c r="K46" s="66">
        <v>14</v>
      </c>
      <c r="L46" s="64">
        <v>22</v>
      </c>
      <c r="M46" s="65">
        <v>36</v>
      </c>
      <c r="N46" s="63" t="s">
        <v>11</v>
      </c>
      <c r="O46" s="64">
        <v>2</v>
      </c>
      <c r="P46" s="65">
        <v>2</v>
      </c>
      <c r="Q46" s="66">
        <v>14</v>
      </c>
      <c r="R46" s="64">
        <v>24</v>
      </c>
      <c r="S46" s="65">
        <v>38</v>
      </c>
      <c r="T46" s="66">
        <v>19</v>
      </c>
      <c r="U46" s="64">
        <v>60</v>
      </c>
      <c r="V46" s="65">
        <v>79</v>
      </c>
      <c r="W46" s="63">
        <v>3</v>
      </c>
      <c r="X46" s="64">
        <v>18</v>
      </c>
      <c r="Y46" s="65">
        <v>21</v>
      </c>
      <c r="Z46" s="66">
        <v>22</v>
      </c>
      <c r="AA46" s="64">
        <v>78</v>
      </c>
      <c r="AB46" s="65">
        <v>100</v>
      </c>
      <c r="AC46" s="66">
        <v>23</v>
      </c>
      <c r="AD46" s="64">
        <v>36</v>
      </c>
      <c r="AE46" s="65">
        <v>59</v>
      </c>
      <c r="AF46" s="63">
        <v>4</v>
      </c>
      <c r="AG46" s="64">
        <v>18</v>
      </c>
      <c r="AH46" s="65">
        <v>22</v>
      </c>
      <c r="AI46" s="66">
        <v>27</v>
      </c>
      <c r="AJ46" s="120">
        <v>54</v>
      </c>
      <c r="AK46" s="65">
        <v>81</v>
      </c>
      <c r="AL46" s="121">
        <v>23</v>
      </c>
      <c r="AM46" s="116">
        <v>66</v>
      </c>
      <c r="AN46" s="110">
        <v>89</v>
      </c>
      <c r="AO46" s="63">
        <v>6</v>
      </c>
      <c r="AP46" s="64">
        <v>24</v>
      </c>
      <c r="AQ46" s="117">
        <v>30</v>
      </c>
      <c r="AR46" s="66">
        <v>29</v>
      </c>
      <c r="AS46" s="64">
        <v>90</v>
      </c>
      <c r="AT46" s="65">
        <v>119</v>
      </c>
      <c r="AU46" s="121">
        <v>10</v>
      </c>
      <c r="AV46" s="116">
        <v>53</v>
      </c>
      <c r="AW46" s="110">
        <v>63</v>
      </c>
      <c r="AX46" s="63">
        <v>1</v>
      </c>
      <c r="AY46" s="64">
        <v>8</v>
      </c>
      <c r="AZ46" s="117">
        <v>9</v>
      </c>
      <c r="BA46" s="66">
        <v>11</v>
      </c>
      <c r="BB46" s="64">
        <v>61</v>
      </c>
      <c r="BC46" s="65">
        <v>72</v>
      </c>
      <c r="BD46" s="121">
        <v>6</v>
      </c>
      <c r="BE46" s="116">
        <v>15</v>
      </c>
      <c r="BF46" s="110">
        <v>21</v>
      </c>
      <c r="BG46" s="63">
        <v>2</v>
      </c>
      <c r="BH46" s="64">
        <v>2</v>
      </c>
      <c r="BI46" s="82">
        <v>4</v>
      </c>
      <c r="BJ46" s="66">
        <v>8</v>
      </c>
      <c r="BK46" s="64">
        <v>17</v>
      </c>
      <c r="BL46" s="65">
        <v>25</v>
      </c>
      <c r="BM46" s="122">
        <v>3</v>
      </c>
      <c r="BN46" s="116">
        <v>20</v>
      </c>
      <c r="BO46" s="110">
        <v>23</v>
      </c>
      <c r="BP46" s="68">
        <v>4</v>
      </c>
      <c r="BQ46" s="64">
        <v>3</v>
      </c>
      <c r="BR46" s="82">
        <v>7</v>
      </c>
      <c r="BS46" s="66">
        <v>7</v>
      </c>
      <c r="BT46" s="54">
        <v>23</v>
      </c>
      <c r="BU46" s="55">
        <v>30</v>
      </c>
      <c r="BV46" s="2" t="s">
        <v>37</v>
      </c>
    </row>
    <row r="47" spans="1:74" ht="20.25" customHeight="1" x14ac:dyDescent="0.2">
      <c r="A47" s="113" t="s">
        <v>38</v>
      </c>
      <c r="B47" s="66">
        <v>32</v>
      </c>
      <c r="C47" s="64">
        <v>112</v>
      </c>
      <c r="D47" s="65">
        <v>144</v>
      </c>
      <c r="E47" s="66">
        <v>8</v>
      </c>
      <c r="F47" s="64">
        <v>42</v>
      </c>
      <c r="G47" s="65">
        <v>50</v>
      </c>
      <c r="H47" s="66">
        <v>40</v>
      </c>
      <c r="I47" s="64">
        <v>154</v>
      </c>
      <c r="J47" s="65">
        <v>194</v>
      </c>
      <c r="K47" s="66">
        <v>50</v>
      </c>
      <c r="L47" s="64">
        <v>158</v>
      </c>
      <c r="M47" s="65">
        <v>208</v>
      </c>
      <c r="N47" s="66">
        <v>16</v>
      </c>
      <c r="O47" s="64">
        <v>57</v>
      </c>
      <c r="P47" s="65">
        <v>73</v>
      </c>
      <c r="Q47" s="66">
        <v>66</v>
      </c>
      <c r="R47" s="64">
        <v>215</v>
      </c>
      <c r="S47" s="65">
        <v>281</v>
      </c>
      <c r="T47" s="66">
        <v>36</v>
      </c>
      <c r="U47" s="64">
        <v>108</v>
      </c>
      <c r="V47" s="65">
        <v>144</v>
      </c>
      <c r="W47" s="66">
        <v>21</v>
      </c>
      <c r="X47" s="64">
        <v>28</v>
      </c>
      <c r="Y47" s="65">
        <v>49</v>
      </c>
      <c r="Z47" s="66">
        <v>57</v>
      </c>
      <c r="AA47" s="64">
        <v>136</v>
      </c>
      <c r="AB47" s="65">
        <v>193</v>
      </c>
      <c r="AC47" s="66">
        <v>55</v>
      </c>
      <c r="AD47" s="64">
        <v>99</v>
      </c>
      <c r="AE47" s="65">
        <v>154</v>
      </c>
      <c r="AF47" s="66">
        <v>13</v>
      </c>
      <c r="AG47" s="64">
        <v>56</v>
      </c>
      <c r="AH47" s="65">
        <v>69</v>
      </c>
      <c r="AI47" s="66">
        <v>68</v>
      </c>
      <c r="AJ47" s="120">
        <v>155</v>
      </c>
      <c r="AK47" s="114">
        <v>223</v>
      </c>
      <c r="AL47" s="121">
        <v>55</v>
      </c>
      <c r="AM47" s="116">
        <v>136</v>
      </c>
      <c r="AN47" s="110">
        <v>191</v>
      </c>
      <c r="AO47" s="66">
        <v>19</v>
      </c>
      <c r="AP47" s="64">
        <v>65</v>
      </c>
      <c r="AQ47" s="117">
        <v>84</v>
      </c>
      <c r="AR47" s="66">
        <v>74</v>
      </c>
      <c r="AS47" s="64">
        <v>201</v>
      </c>
      <c r="AT47" s="65">
        <v>275</v>
      </c>
      <c r="AU47" s="121">
        <v>68</v>
      </c>
      <c r="AV47" s="116">
        <v>129</v>
      </c>
      <c r="AW47" s="110">
        <v>197</v>
      </c>
      <c r="AX47" s="66">
        <v>15</v>
      </c>
      <c r="AY47" s="64">
        <v>46</v>
      </c>
      <c r="AZ47" s="117">
        <v>61</v>
      </c>
      <c r="BA47" s="66">
        <v>83</v>
      </c>
      <c r="BB47" s="64">
        <v>175</v>
      </c>
      <c r="BC47" s="65">
        <v>258</v>
      </c>
      <c r="BD47" s="121">
        <v>53</v>
      </c>
      <c r="BE47" s="116">
        <v>158</v>
      </c>
      <c r="BF47" s="110">
        <v>211</v>
      </c>
      <c r="BG47" s="66">
        <v>22</v>
      </c>
      <c r="BH47" s="64">
        <v>46</v>
      </c>
      <c r="BI47" s="82">
        <v>68</v>
      </c>
      <c r="BJ47" s="66">
        <v>75</v>
      </c>
      <c r="BK47" s="64">
        <v>204</v>
      </c>
      <c r="BL47" s="65">
        <v>279</v>
      </c>
      <c r="BM47" s="122">
        <v>75</v>
      </c>
      <c r="BN47" s="116">
        <v>176</v>
      </c>
      <c r="BO47" s="110">
        <v>251</v>
      </c>
      <c r="BP47" s="67">
        <v>19</v>
      </c>
      <c r="BQ47" s="64">
        <v>67</v>
      </c>
      <c r="BR47" s="82">
        <v>86</v>
      </c>
      <c r="BS47" s="66">
        <v>94</v>
      </c>
      <c r="BT47" s="54">
        <v>243</v>
      </c>
      <c r="BU47" s="55">
        <v>337</v>
      </c>
      <c r="BV47" s="2" t="s">
        <v>30</v>
      </c>
    </row>
    <row r="48" spans="1:74" ht="20.25" customHeight="1" x14ac:dyDescent="0.2">
      <c r="A48" s="113" t="s">
        <v>39</v>
      </c>
      <c r="B48" s="66">
        <v>12</v>
      </c>
      <c r="C48" s="64">
        <v>134</v>
      </c>
      <c r="D48" s="65">
        <v>146</v>
      </c>
      <c r="E48" s="66">
        <v>9</v>
      </c>
      <c r="F48" s="64">
        <v>29</v>
      </c>
      <c r="G48" s="65">
        <v>38</v>
      </c>
      <c r="H48" s="66">
        <v>21</v>
      </c>
      <c r="I48" s="64">
        <v>163</v>
      </c>
      <c r="J48" s="65">
        <v>184</v>
      </c>
      <c r="K48" s="66">
        <v>26</v>
      </c>
      <c r="L48" s="64">
        <v>167</v>
      </c>
      <c r="M48" s="65">
        <v>193</v>
      </c>
      <c r="N48" s="66">
        <v>9</v>
      </c>
      <c r="O48" s="64">
        <v>46</v>
      </c>
      <c r="P48" s="65">
        <v>55</v>
      </c>
      <c r="Q48" s="66">
        <v>35</v>
      </c>
      <c r="R48" s="64">
        <v>213</v>
      </c>
      <c r="S48" s="65">
        <v>248</v>
      </c>
      <c r="T48" s="66">
        <v>26</v>
      </c>
      <c r="U48" s="64">
        <v>151</v>
      </c>
      <c r="V48" s="65">
        <v>177</v>
      </c>
      <c r="W48" s="66">
        <v>2</v>
      </c>
      <c r="X48" s="64">
        <v>38</v>
      </c>
      <c r="Y48" s="65">
        <v>40</v>
      </c>
      <c r="Z48" s="66">
        <v>28</v>
      </c>
      <c r="AA48" s="64">
        <v>189</v>
      </c>
      <c r="AB48" s="65">
        <v>217</v>
      </c>
      <c r="AC48" s="66">
        <v>28</v>
      </c>
      <c r="AD48" s="64">
        <v>107</v>
      </c>
      <c r="AE48" s="65">
        <v>135</v>
      </c>
      <c r="AF48" s="66">
        <v>3</v>
      </c>
      <c r="AG48" s="64">
        <v>34</v>
      </c>
      <c r="AH48" s="65">
        <v>37</v>
      </c>
      <c r="AI48" s="66">
        <v>31</v>
      </c>
      <c r="AJ48" s="120">
        <v>141</v>
      </c>
      <c r="AK48" s="65">
        <v>172</v>
      </c>
      <c r="AL48" s="121">
        <v>32</v>
      </c>
      <c r="AM48" s="116">
        <v>139</v>
      </c>
      <c r="AN48" s="110">
        <v>171</v>
      </c>
      <c r="AO48" s="66">
        <v>5</v>
      </c>
      <c r="AP48" s="64">
        <v>52</v>
      </c>
      <c r="AQ48" s="117">
        <v>57</v>
      </c>
      <c r="AR48" s="66">
        <v>37</v>
      </c>
      <c r="AS48" s="64">
        <v>191</v>
      </c>
      <c r="AT48" s="65">
        <v>228</v>
      </c>
      <c r="AU48" s="121">
        <v>27</v>
      </c>
      <c r="AV48" s="116">
        <v>111</v>
      </c>
      <c r="AW48" s="110">
        <v>138</v>
      </c>
      <c r="AX48" s="66">
        <v>3</v>
      </c>
      <c r="AY48" s="64">
        <v>25</v>
      </c>
      <c r="AZ48" s="117">
        <v>28</v>
      </c>
      <c r="BA48" s="66">
        <v>30</v>
      </c>
      <c r="BB48" s="64">
        <v>136</v>
      </c>
      <c r="BC48" s="65">
        <v>166</v>
      </c>
      <c r="BD48" s="121">
        <v>18</v>
      </c>
      <c r="BE48" s="116">
        <v>122</v>
      </c>
      <c r="BF48" s="110">
        <v>140</v>
      </c>
      <c r="BG48" s="63" t="s">
        <v>11</v>
      </c>
      <c r="BH48" s="64">
        <v>22</v>
      </c>
      <c r="BI48" s="82">
        <v>22</v>
      </c>
      <c r="BJ48" s="66">
        <v>18</v>
      </c>
      <c r="BK48" s="64">
        <v>144</v>
      </c>
      <c r="BL48" s="65">
        <v>162</v>
      </c>
      <c r="BM48" s="122">
        <v>19</v>
      </c>
      <c r="BN48" s="116">
        <v>119</v>
      </c>
      <c r="BO48" s="110">
        <v>138</v>
      </c>
      <c r="BP48" s="68">
        <v>3</v>
      </c>
      <c r="BQ48" s="64">
        <v>27</v>
      </c>
      <c r="BR48" s="82">
        <v>30</v>
      </c>
      <c r="BS48" s="66">
        <v>22</v>
      </c>
      <c r="BT48" s="54">
        <v>146</v>
      </c>
      <c r="BU48" s="55">
        <v>168</v>
      </c>
      <c r="BV48" s="2" t="s">
        <v>30</v>
      </c>
    </row>
    <row r="49" spans="1:74" ht="20.25" customHeight="1" x14ac:dyDescent="0.2">
      <c r="A49" s="113" t="s">
        <v>40</v>
      </c>
      <c r="B49" s="66">
        <v>3</v>
      </c>
      <c r="C49" s="64">
        <v>20</v>
      </c>
      <c r="D49" s="65">
        <v>23</v>
      </c>
      <c r="E49" s="66" t="s">
        <v>11</v>
      </c>
      <c r="F49" s="64">
        <v>7</v>
      </c>
      <c r="G49" s="65">
        <v>7</v>
      </c>
      <c r="H49" s="66">
        <v>3</v>
      </c>
      <c r="I49" s="64">
        <v>27</v>
      </c>
      <c r="J49" s="65">
        <v>30</v>
      </c>
      <c r="K49" s="66">
        <v>7</v>
      </c>
      <c r="L49" s="64">
        <v>30</v>
      </c>
      <c r="M49" s="65">
        <v>37</v>
      </c>
      <c r="N49" s="66">
        <v>1</v>
      </c>
      <c r="O49" s="64">
        <v>6</v>
      </c>
      <c r="P49" s="65">
        <v>7</v>
      </c>
      <c r="Q49" s="66">
        <v>8</v>
      </c>
      <c r="R49" s="64">
        <v>36</v>
      </c>
      <c r="S49" s="65">
        <v>44</v>
      </c>
      <c r="T49" s="66">
        <v>8</v>
      </c>
      <c r="U49" s="64">
        <v>36</v>
      </c>
      <c r="V49" s="65">
        <v>44</v>
      </c>
      <c r="W49" s="63" t="s">
        <v>11</v>
      </c>
      <c r="X49" s="64">
        <v>9</v>
      </c>
      <c r="Y49" s="65">
        <v>9</v>
      </c>
      <c r="Z49" s="66">
        <v>8</v>
      </c>
      <c r="AA49" s="64">
        <v>45</v>
      </c>
      <c r="AB49" s="65">
        <v>53</v>
      </c>
      <c r="AC49" s="66">
        <v>5</v>
      </c>
      <c r="AD49" s="64">
        <v>34</v>
      </c>
      <c r="AE49" s="65">
        <v>39</v>
      </c>
      <c r="AF49" s="63">
        <v>1</v>
      </c>
      <c r="AG49" s="64">
        <v>8</v>
      </c>
      <c r="AH49" s="65">
        <v>9</v>
      </c>
      <c r="AI49" s="66">
        <v>6</v>
      </c>
      <c r="AJ49" s="120">
        <v>42</v>
      </c>
      <c r="AK49" s="123">
        <v>48</v>
      </c>
      <c r="AL49" s="121">
        <v>11</v>
      </c>
      <c r="AM49" s="116">
        <v>27</v>
      </c>
      <c r="AN49" s="110">
        <v>38</v>
      </c>
      <c r="AO49" s="63">
        <v>1</v>
      </c>
      <c r="AP49" s="64">
        <v>5</v>
      </c>
      <c r="AQ49" s="117">
        <v>6</v>
      </c>
      <c r="AR49" s="66">
        <v>12</v>
      </c>
      <c r="AS49" s="64">
        <v>32</v>
      </c>
      <c r="AT49" s="65">
        <v>44</v>
      </c>
      <c r="AU49" s="121">
        <v>9</v>
      </c>
      <c r="AV49" s="116">
        <v>36</v>
      </c>
      <c r="AW49" s="110">
        <v>45</v>
      </c>
      <c r="AX49" s="63" t="s">
        <v>11</v>
      </c>
      <c r="AY49" s="64">
        <v>5</v>
      </c>
      <c r="AZ49" s="117">
        <v>5</v>
      </c>
      <c r="BA49" s="66">
        <v>9</v>
      </c>
      <c r="BB49" s="64">
        <v>41</v>
      </c>
      <c r="BC49" s="65">
        <v>50</v>
      </c>
      <c r="BD49" s="121">
        <v>13</v>
      </c>
      <c r="BE49" s="116">
        <v>28</v>
      </c>
      <c r="BF49" s="110">
        <v>41</v>
      </c>
      <c r="BG49" s="63" t="s">
        <v>11</v>
      </c>
      <c r="BH49" s="64">
        <v>9</v>
      </c>
      <c r="BI49" s="82">
        <v>9</v>
      </c>
      <c r="BJ49" s="66">
        <v>13</v>
      </c>
      <c r="BK49" s="64">
        <v>37</v>
      </c>
      <c r="BL49" s="65">
        <v>50</v>
      </c>
      <c r="BM49" s="122">
        <v>5</v>
      </c>
      <c r="BN49" s="116">
        <v>27</v>
      </c>
      <c r="BO49" s="110">
        <v>32</v>
      </c>
      <c r="BP49" s="68" t="s">
        <v>11</v>
      </c>
      <c r="BQ49" s="64">
        <v>5</v>
      </c>
      <c r="BR49" s="82">
        <v>5</v>
      </c>
      <c r="BS49" s="66">
        <v>5</v>
      </c>
      <c r="BT49" s="54">
        <v>32</v>
      </c>
      <c r="BU49" s="55">
        <v>37</v>
      </c>
      <c r="BV49" s="2" t="s">
        <v>37</v>
      </c>
    </row>
    <row r="50" spans="1:74" ht="20.25" customHeight="1" x14ac:dyDescent="0.2">
      <c r="A50" s="113" t="s">
        <v>41</v>
      </c>
      <c r="B50" s="63">
        <v>26</v>
      </c>
      <c r="C50" s="64">
        <v>43</v>
      </c>
      <c r="D50" s="65">
        <v>69</v>
      </c>
      <c r="E50" s="63">
        <v>2</v>
      </c>
      <c r="F50" s="64">
        <v>32</v>
      </c>
      <c r="G50" s="65">
        <v>34</v>
      </c>
      <c r="H50" s="63">
        <v>28</v>
      </c>
      <c r="I50" s="64">
        <v>75</v>
      </c>
      <c r="J50" s="65">
        <v>103</v>
      </c>
      <c r="K50" s="63">
        <v>27</v>
      </c>
      <c r="L50" s="64">
        <v>58</v>
      </c>
      <c r="M50" s="65">
        <v>85</v>
      </c>
      <c r="N50" s="63">
        <v>5</v>
      </c>
      <c r="O50" s="64">
        <v>9</v>
      </c>
      <c r="P50" s="65">
        <v>14</v>
      </c>
      <c r="Q50" s="63">
        <v>32</v>
      </c>
      <c r="R50" s="64">
        <v>67</v>
      </c>
      <c r="S50" s="65">
        <v>99</v>
      </c>
      <c r="T50" s="63">
        <v>25</v>
      </c>
      <c r="U50" s="64">
        <v>66</v>
      </c>
      <c r="V50" s="65">
        <v>91</v>
      </c>
      <c r="W50" s="63">
        <v>4</v>
      </c>
      <c r="X50" s="64">
        <v>7</v>
      </c>
      <c r="Y50" s="65">
        <v>11</v>
      </c>
      <c r="Z50" s="66">
        <v>29</v>
      </c>
      <c r="AA50" s="64">
        <v>73</v>
      </c>
      <c r="AB50" s="65">
        <v>102</v>
      </c>
      <c r="AC50" s="63">
        <v>27</v>
      </c>
      <c r="AD50" s="64">
        <v>77</v>
      </c>
      <c r="AE50" s="65">
        <v>104</v>
      </c>
      <c r="AF50" s="63">
        <v>10</v>
      </c>
      <c r="AG50" s="64">
        <v>18</v>
      </c>
      <c r="AH50" s="65">
        <v>28</v>
      </c>
      <c r="AI50" s="66">
        <v>37</v>
      </c>
      <c r="AJ50" s="120">
        <v>95</v>
      </c>
      <c r="AK50" s="65">
        <v>132</v>
      </c>
      <c r="AL50" s="121">
        <v>28</v>
      </c>
      <c r="AM50" s="116">
        <v>79</v>
      </c>
      <c r="AN50" s="110">
        <v>107</v>
      </c>
      <c r="AO50" s="63">
        <v>3</v>
      </c>
      <c r="AP50" s="64">
        <v>9</v>
      </c>
      <c r="AQ50" s="117">
        <v>12</v>
      </c>
      <c r="AR50" s="66">
        <v>31</v>
      </c>
      <c r="AS50" s="64">
        <v>88</v>
      </c>
      <c r="AT50" s="65">
        <v>119</v>
      </c>
      <c r="AU50" s="121">
        <v>21</v>
      </c>
      <c r="AV50" s="116">
        <v>61</v>
      </c>
      <c r="AW50" s="110">
        <v>82</v>
      </c>
      <c r="AX50" s="63">
        <v>4</v>
      </c>
      <c r="AY50" s="64">
        <v>19</v>
      </c>
      <c r="AZ50" s="117">
        <v>23</v>
      </c>
      <c r="BA50" s="66">
        <v>25</v>
      </c>
      <c r="BB50" s="64">
        <v>80</v>
      </c>
      <c r="BC50" s="65">
        <v>105</v>
      </c>
      <c r="BD50" s="121">
        <v>40</v>
      </c>
      <c r="BE50" s="116">
        <v>48</v>
      </c>
      <c r="BF50" s="110">
        <v>88</v>
      </c>
      <c r="BG50" s="63">
        <v>6</v>
      </c>
      <c r="BH50" s="64">
        <v>12</v>
      </c>
      <c r="BI50" s="82">
        <v>18</v>
      </c>
      <c r="BJ50" s="66">
        <v>46</v>
      </c>
      <c r="BK50" s="64">
        <v>60</v>
      </c>
      <c r="BL50" s="65">
        <v>106</v>
      </c>
      <c r="BM50" s="122">
        <v>24</v>
      </c>
      <c r="BN50" s="116">
        <v>47</v>
      </c>
      <c r="BO50" s="110">
        <v>71</v>
      </c>
      <c r="BP50" s="68">
        <v>2</v>
      </c>
      <c r="BQ50" s="64">
        <v>6</v>
      </c>
      <c r="BR50" s="82">
        <v>8</v>
      </c>
      <c r="BS50" s="66">
        <v>26</v>
      </c>
      <c r="BT50" s="54">
        <v>53</v>
      </c>
      <c r="BU50" s="55">
        <v>79</v>
      </c>
      <c r="BV50" s="2" t="s">
        <v>30</v>
      </c>
    </row>
    <row r="51" spans="1:74" ht="20.25" customHeight="1" x14ac:dyDescent="0.2">
      <c r="A51" s="113" t="s">
        <v>42</v>
      </c>
      <c r="B51" s="63">
        <v>8</v>
      </c>
      <c r="C51" s="64">
        <v>60</v>
      </c>
      <c r="D51" s="65">
        <v>68</v>
      </c>
      <c r="E51" s="63">
        <v>1</v>
      </c>
      <c r="F51" s="64">
        <v>12</v>
      </c>
      <c r="G51" s="65">
        <v>13</v>
      </c>
      <c r="H51" s="63">
        <v>9</v>
      </c>
      <c r="I51" s="64">
        <v>72</v>
      </c>
      <c r="J51" s="65">
        <v>81</v>
      </c>
      <c r="K51" s="63">
        <v>10</v>
      </c>
      <c r="L51" s="64">
        <v>13</v>
      </c>
      <c r="M51" s="65">
        <v>23</v>
      </c>
      <c r="N51" s="63" t="s">
        <v>11</v>
      </c>
      <c r="O51" s="64">
        <v>6</v>
      </c>
      <c r="P51" s="65">
        <v>6</v>
      </c>
      <c r="Q51" s="63">
        <v>10</v>
      </c>
      <c r="R51" s="64">
        <v>19</v>
      </c>
      <c r="S51" s="65">
        <v>29</v>
      </c>
      <c r="T51" s="63">
        <v>10</v>
      </c>
      <c r="U51" s="64">
        <v>33</v>
      </c>
      <c r="V51" s="65">
        <v>43</v>
      </c>
      <c r="W51" s="63">
        <v>2</v>
      </c>
      <c r="X51" s="64">
        <v>3</v>
      </c>
      <c r="Y51" s="65">
        <v>5</v>
      </c>
      <c r="Z51" s="66">
        <v>12</v>
      </c>
      <c r="AA51" s="64">
        <v>36</v>
      </c>
      <c r="AB51" s="65">
        <v>48</v>
      </c>
      <c r="AC51" s="63">
        <v>10</v>
      </c>
      <c r="AD51" s="64">
        <v>21</v>
      </c>
      <c r="AE51" s="65">
        <v>31</v>
      </c>
      <c r="AF51" s="63" t="s">
        <v>11</v>
      </c>
      <c r="AG51" s="64">
        <v>1</v>
      </c>
      <c r="AH51" s="65">
        <v>1</v>
      </c>
      <c r="AI51" s="66">
        <v>10</v>
      </c>
      <c r="AJ51" s="120">
        <v>22</v>
      </c>
      <c r="AK51" s="55">
        <v>32</v>
      </c>
      <c r="AL51" s="121">
        <v>10</v>
      </c>
      <c r="AM51" s="116">
        <v>33</v>
      </c>
      <c r="AN51" s="110">
        <v>43</v>
      </c>
      <c r="AO51" s="63">
        <v>1</v>
      </c>
      <c r="AP51" s="64">
        <v>6</v>
      </c>
      <c r="AQ51" s="117">
        <v>7</v>
      </c>
      <c r="AR51" s="66">
        <v>11</v>
      </c>
      <c r="AS51" s="64">
        <v>39</v>
      </c>
      <c r="AT51" s="65">
        <v>50</v>
      </c>
      <c r="AU51" s="121">
        <v>9</v>
      </c>
      <c r="AV51" s="116">
        <v>26</v>
      </c>
      <c r="AW51" s="110">
        <v>35</v>
      </c>
      <c r="AX51" s="63" t="s">
        <v>11</v>
      </c>
      <c r="AY51" s="64">
        <v>6</v>
      </c>
      <c r="AZ51" s="117">
        <v>6</v>
      </c>
      <c r="BA51" s="66">
        <v>9</v>
      </c>
      <c r="BB51" s="64">
        <v>32</v>
      </c>
      <c r="BC51" s="65">
        <v>41</v>
      </c>
      <c r="BD51" s="121">
        <v>8</v>
      </c>
      <c r="BE51" s="116">
        <v>19</v>
      </c>
      <c r="BF51" s="110">
        <v>27</v>
      </c>
      <c r="BG51" s="63" t="s">
        <v>11</v>
      </c>
      <c r="BH51" s="118" t="s">
        <v>11</v>
      </c>
      <c r="BI51" s="82" t="s">
        <v>11</v>
      </c>
      <c r="BJ51" s="66">
        <v>8</v>
      </c>
      <c r="BK51" s="64">
        <v>19</v>
      </c>
      <c r="BL51" s="65">
        <v>27</v>
      </c>
      <c r="BM51" s="122">
        <v>10</v>
      </c>
      <c r="BN51" s="116">
        <v>13</v>
      </c>
      <c r="BO51" s="110">
        <v>23</v>
      </c>
      <c r="BP51" s="68">
        <v>3</v>
      </c>
      <c r="BQ51" s="118">
        <v>6</v>
      </c>
      <c r="BR51" s="82">
        <v>9</v>
      </c>
      <c r="BS51" s="66">
        <v>13</v>
      </c>
      <c r="BT51" s="54">
        <v>19</v>
      </c>
      <c r="BU51" s="55">
        <v>32</v>
      </c>
      <c r="BV51" s="2" t="s">
        <v>30</v>
      </c>
    </row>
    <row r="52" spans="1:74" ht="20.25" customHeight="1" x14ac:dyDescent="0.2">
      <c r="A52" s="113" t="s">
        <v>43</v>
      </c>
      <c r="B52" s="63">
        <v>242</v>
      </c>
      <c r="C52" s="124">
        <v>1038</v>
      </c>
      <c r="D52" s="125">
        <v>1280</v>
      </c>
      <c r="E52" s="63">
        <v>67</v>
      </c>
      <c r="F52" s="64">
        <v>315</v>
      </c>
      <c r="G52" s="65">
        <v>382</v>
      </c>
      <c r="H52" s="63">
        <v>309</v>
      </c>
      <c r="I52" s="124">
        <v>1353</v>
      </c>
      <c r="J52" s="125">
        <v>1662</v>
      </c>
      <c r="K52" s="63">
        <v>226</v>
      </c>
      <c r="L52" s="64">
        <v>986</v>
      </c>
      <c r="M52" s="125">
        <v>1212</v>
      </c>
      <c r="N52" s="63">
        <v>75</v>
      </c>
      <c r="O52" s="64">
        <v>395</v>
      </c>
      <c r="P52" s="65">
        <v>470</v>
      </c>
      <c r="Q52" s="63">
        <v>301</v>
      </c>
      <c r="R52" s="124">
        <v>1381</v>
      </c>
      <c r="S52" s="125">
        <v>1682</v>
      </c>
      <c r="T52" s="63">
        <v>257</v>
      </c>
      <c r="U52" s="64">
        <v>907</v>
      </c>
      <c r="V52" s="65">
        <v>1164</v>
      </c>
      <c r="W52" s="63">
        <v>77</v>
      </c>
      <c r="X52" s="64">
        <v>268</v>
      </c>
      <c r="Y52" s="65">
        <v>345</v>
      </c>
      <c r="Z52" s="66">
        <v>334</v>
      </c>
      <c r="AA52" s="64">
        <v>1175</v>
      </c>
      <c r="AB52" s="65">
        <v>1509</v>
      </c>
      <c r="AC52" s="63">
        <v>239</v>
      </c>
      <c r="AD52" s="64">
        <v>815</v>
      </c>
      <c r="AE52" s="65">
        <v>1054</v>
      </c>
      <c r="AF52" s="63">
        <v>63</v>
      </c>
      <c r="AG52" s="64">
        <v>318</v>
      </c>
      <c r="AH52" s="65">
        <v>381</v>
      </c>
      <c r="AI52" s="66">
        <v>302</v>
      </c>
      <c r="AJ52" s="120">
        <v>1133</v>
      </c>
      <c r="AK52" s="55">
        <v>1435</v>
      </c>
      <c r="AL52" s="121">
        <v>252</v>
      </c>
      <c r="AM52" s="116">
        <v>822</v>
      </c>
      <c r="AN52" s="110">
        <v>1074</v>
      </c>
      <c r="AO52" s="63">
        <v>60</v>
      </c>
      <c r="AP52" s="64">
        <v>297</v>
      </c>
      <c r="AQ52" s="117">
        <v>357</v>
      </c>
      <c r="AR52" s="66">
        <v>312</v>
      </c>
      <c r="AS52" s="64">
        <v>1119</v>
      </c>
      <c r="AT52" s="65">
        <v>1431</v>
      </c>
      <c r="AU52" s="121">
        <v>261</v>
      </c>
      <c r="AV52" s="116">
        <v>771</v>
      </c>
      <c r="AW52" s="110">
        <v>1032</v>
      </c>
      <c r="AX52" s="63">
        <v>69</v>
      </c>
      <c r="AY52" s="64">
        <v>250</v>
      </c>
      <c r="AZ52" s="117">
        <v>319</v>
      </c>
      <c r="BA52" s="66">
        <v>330</v>
      </c>
      <c r="BB52" s="64">
        <v>1021</v>
      </c>
      <c r="BC52" s="65">
        <v>1351</v>
      </c>
      <c r="BD52" s="121">
        <v>270</v>
      </c>
      <c r="BE52" s="116">
        <v>754</v>
      </c>
      <c r="BF52" s="110">
        <v>1024</v>
      </c>
      <c r="BG52" s="63">
        <v>60</v>
      </c>
      <c r="BH52" s="64">
        <v>277</v>
      </c>
      <c r="BI52" s="82">
        <v>337</v>
      </c>
      <c r="BJ52" s="66">
        <v>330</v>
      </c>
      <c r="BK52" s="64">
        <v>1031</v>
      </c>
      <c r="BL52" s="65">
        <v>1361</v>
      </c>
      <c r="BM52" s="122">
        <v>243</v>
      </c>
      <c r="BN52" s="116">
        <v>801</v>
      </c>
      <c r="BO52" s="110">
        <v>1044</v>
      </c>
      <c r="BP52" s="68">
        <v>35</v>
      </c>
      <c r="BQ52" s="64">
        <v>236</v>
      </c>
      <c r="BR52" s="82">
        <v>271</v>
      </c>
      <c r="BS52" s="66">
        <v>278</v>
      </c>
      <c r="BT52" s="54">
        <v>1037</v>
      </c>
      <c r="BU52" s="55">
        <v>1315</v>
      </c>
      <c r="BV52" s="2" t="s">
        <v>44</v>
      </c>
    </row>
    <row r="53" spans="1:74" ht="33" customHeight="1" x14ac:dyDescent="0.2">
      <c r="A53" s="113" t="s">
        <v>45</v>
      </c>
      <c r="B53" s="66">
        <v>5</v>
      </c>
      <c r="C53" s="64">
        <v>21</v>
      </c>
      <c r="D53" s="65">
        <v>26</v>
      </c>
      <c r="E53" s="66">
        <v>4</v>
      </c>
      <c r="F53" s="64">
        <v>20</v>
      </c>
      <c r="G53" s="65">
        <v>24</v>
      </c>
      <c r="H53" s="66">
        <v>9</v>
      </c>
      <c r="I53" s="64">
        <v>41</v>
      </c>
      <c r="J53" s="65">
        <v>50</v>
      </c>
      <c r="K53" s="66">
        <v>9</v>
      </c>
      <c r="L53" s="64">
        <v>13</v>
      </c>
      <c r="M53" s="65">
        <v>22</v>
      </c>
      <c r="N53" s="66">
        <v>4</v>
      </c>
      <c r="O53" s="64">
        <v>6</v>
      </c>
      <c r="P53" s="65">
        <v>10</v>
      </c>
      <c r="Q53" s="66">
        <v>13</v>
      </c>
      <c r="R53" s="64">
        <v>19</v>
      </c>
      <c r="S53" s="65">
        <v>32</v>
      </c>
      <c r="T53" s="66">
        <v>9</v>
      </c>
      <c r="U53" s="64">
        <v>19</v>
      </c>
      <c r="V53" s="65">
        <v>28</v>
      </c>
      <c r="W53" s="66">
        <v>1</v>
      </c>
      <c r="X53" s="64">
        <v>10</v>
      </c>
      <c r="Y53" s="65">
        <v>11</v>
      </c>
      <c r="Z53" s="66">
        <v>10</v>
      </c>
      <c r="AA53" s="64">
        <v>29</v>
      </c>
      <c r="AB53" s="65">
        <v>39</v>
      </c>
      <c r="AC53" s="66">
        <v>13</v>
      </c>
      <c r="AD53" s="64">
        <v>18</v>
      </c>
      <c r="AE53" s="65">
        <v>31</v>
      </c>
      <c r="AF53" s="66">
        <v>2</v>
      </c>
      <c r="AG53" s="64">
        <v>3</v>
      </c>
      <c r="AH53" s="65">
        <v>5</v>
      </c>
      <c r="AI53" s="66">
        <v>15</v>
      </c>
      <c r="AJ53" s="120">
        <v>21</v>
      </c>
      <c r="AK53" s="114">
        <v>36</v>
      </c>
      <c r="AL53" s="66">
        <v>22</v>
      </c>
      <c r="AM53" s="120">
        <v>33</v>
      </c>
      <c r="AN53" s="110">
        <v>55</v>
      </c>
      <c r="AO53" s="66">
        <v>1</v>
      </c>
      <c r="AP53" s="64">
        <v>14</v>
      </c>
      <c r="AQ53" s="117">
        <v>15</v>
      </c>
      <c r="AR53" s="66">
        <v>23</v>
      </c>
      <c r="AS53" s="64">
        <v>47</v>
      </c>
      <c r="AT53" s="65">
        <v>70</v>
      </c>
      <c r="AU53" s="66">
        <v>14</v>
      </c>
      <c r="AV53" s="120">
        <v>26</v>
      </c>
      <c r="AW53" s="110">
        <v>40</v>
      </c>
      <c r="AX53" s="66">
        <v>8</v>
      </c>
      <c r="AY53" s="64">
        <v>8</v>
      </c>
      <c r="AZ53" s="117">
        <v>16</v>
      </c>
      <c r="BA53" s="66">
        <v>22</v>
      </c>
      <c r="BB53" s="64">
        <v>34</v>
      </c>
      <c r="BC53" s="65">
        <v>56</v>
      </c>
      <c r="BD53" s="66">
        <v>15</v>
      </c>
      <c r="BE53" s="120">
        <v>27</v>
      </c>
      <c r="BF53" s="110">
        <v>42</v>
      </c>
      <c r="BG53" s="66">
        <v>2</v>
      </c>
      <c r="BH53" s="64">
        <v>9</v>
      </c>
      <c r="BI53" s="82">
        <v>11</v>
      </c>
      <c r="BJ53" s="66">
        <v>17</v>
      </c>
      <c r="BK53" s="64">
        <v>36</v>
      </c>
      <c r="BL53" s="65">
        <v>53</v>
      </c>
      <c r="BM53" s="67">
        <v>27</v>
      </c>
      <c r="BN53" s="120">
        <v>27</v>
      </c>
      <c r="BO53" s="110">
        <v>54</v>
      </c>
      <c r="BP53" s="67">
        <v>2</v>
      </c>
      <c r="BQ53" s="64">
        <v>7</v>
      </c>
      <c r="BR53" s="82">
        <v>9</v>
      </c>
      <c r="BS53" s="66">
        <v>29</v>
      </c>
      <c r="BT53" s="54">
        <v>34</v>
      </c>
      <c r="BU53" s="55">
        <v>63</v>
      </c>
      <c r="BV53" s="2" t="s">
        <v>32</v>
      </c>
    </row>
    <row r="54" spans="1:74" ht="20.25" customHeight="1" x14ac:dyDescent="0.2">
      <c r="A54" s="113" t="s">
        <v>46</v>
      </c>
      <c r="B54" s="66">
        <v>15</v>
      </c>
      <c r="C54" s="64">
        <v>64</v>
      </c>
      <c r="D54" s="65">
        <v>79</v>
      </c>
      <c r="E54" s="66">
        <v>7</v>
      </c>
      <c r="F54" s="64">
        <v>27</v>
      </c>
      <c r="G54" s="65">
        <v>34</v>
      </c>
      <c r="H54" s="66">
        <v>22</v>
      </c>
      <c r="I54" s="64">
        <v>91</v>
      </c>
      <c r="J54" s="65">
        <v>113</v>
      </c>
      <c r="K54" s="66">
        <v>12</v>
      </c>
      <c r="L54" s="64">
        <v>35</v>
      </c>
      <c r="M54" s="65">
        <v>47</v>
      </c>
      <c r="N54" s="66">
        <v>7</v>
      </c>
      <c r="O54" s="64">
        <v>15</v>
      </c>
      <c r="P54" s="65">
        <v>22</v>
      </c>
      <c r="Q54" s="66">
        <v>19</v>
      </c>
      <c r="R54" s="64">
        <v>50</v>
      </c>
      <c r="S54" s="65">
        <v>69</v>
      </c>
      <c r="T54" s="66">
        <v>13</v>
      </c>
      <c r="U54" s="64">
        <v>55</v>
      </c>
      <c r="V54" s="65">
        <v>68</v>
      </c>
      <c r="W54" s="66">
        <v>6</v>
      </c>
      <c r="X54" s="64">
        <v>22</v>
      </c>
      <c r="Y54" s="65">
        <v>28</v>
      </c>
      <c r="Z54" s="66">
        <v>19</v>
      </c>
      <c r="AA54" s="64">
        <v>77</v>
      </c>
      <c r="AB54" s="65">
        <v>96</v>
      </c>
      <c r="AC54" s="66">
        <v>19</v>
      </c>
      <c r="AD54" s="64">
        <v>47</v>
      </c>
      <c r="AE54" s="65">
        <v>66</v>
      </c>
      <c r="AF54" s="66">
        <v>6</v>
      </c>
      <c r="AG54" s="64">
        <v>20</v>
      </c>
      <c r="AH54" s="65">
        <v>26</v>
      </c>
      <c r="AI54" s="66">
        <v>25</v>
      </c>
      <c r="AJ54" s="120">
        <v>67</v>
      </c>
      <c r="AK54" s="65">
        <v>92</v>
      </c>
      <c r="AL54" s="121">
        <v>23</v>
      </c>
      <c r="AM54" s="116">
        <v>80</v>
      </c>
      <c r="AN54" s="110">
        <v>103</v>
      </c>
      <c r="AO54" s="66">
        <v>8</v>
      </c>
      <c r="AP54" s="64">
        <v>23</v>
      </c>
      <c r="AQ54" s="117">
        <v>31</v>
      </c>
      <c r="AR54" s="66">
        <v>31</v>
      </c>
      <c r="AS54" s="64">
        <v>103</v>
      </c>
      <c r="AT54" s="65">
        <v>134</v>
      </c>
      <c r="AU54" s="121">
        <v>22</v>
      </c>
      <c r="AV54" s="116">
        <v>84</v>
      </c>
      <c r="AW54" s="110">
        <v>106</v>
      </c>
      <c r="AX54" s="66">
        <v>3</v>
      </c>
      <c r="AY54" s="64">
        <v>24</v>
      </c>
      <c r="AZ54" s="117">
        <v>27</v>
      </c>
      <c r="BA54" s="66">
        <v>25</v>
      </c>
      <c r="BB54" s="64">
        <v>108</v>
      </c>
      <c r="BC54" s="65">
        <v>133</v>
      </c>
      <c r="BD54" s="121">
        <v>32</v>
      </c>
      <c r="BE54" s="116">
        <v>75</v>
      </c>
      <c r="BF54" s="110">
        <v>107</v>
      </c>
      <c r="BG54" s="66">
        <v>5</v>
      </c>
      <c r="BH54" s="64">
        <v>20</v>
      </c>
      <c r="BI54" s="82">
        <v>25</v>
      </c>
      <c r="BJ54" s="66">
        <v>37</v>
      </c>
      <c r="BK54" s="64">
        <v>95</v>
      </c>
      <c r="BL54" s="65">
        <v>132</v>
      </c>
      <c r="BM54" s="122">
        <v>26</v>
      </c>
      <c r="BN54" s="116">
        <v>84</v>
      </c>
      <c r="BO54" s="110">
        <v>110</v>
      </c>
      <c r="BP54" s="67">
        <v>9</v>
      </c>
      <c r="BQ54" s="64">
        <v>18</v>
      </c>
      <c r="BR54" s="82">
        <v>27</v>
      </c>
      <c r="BS54" s="66">
        <v>35</v>
      </c>
      <c r="BT54" s="54">
        <v>102</v>
      </c>
      <c r="BU54" s="55">
        <v>137</v>
      </c>
      <c r="BV54" s="2" t="s">
        <v>32</v>
      </c>
    </row>
    <row r="55" spans="1:74" ht="20.25" customHeight="1" x14ac:dyDescent="0.2">
      <c r="A55" s="113" t="s">
        <v>47</v>
      </c>
      <c r="B55" s="66">
        <v>1</v>
      </c>
      <c r="C55" s="64">
        <v>6</v>
      </c>
      <c r="D55" s="65">
        <v>7</v>
      </c>
      <c r="E55" s="66" t="s">
        <v>11</v>
      </c>
      <c r="F55" s="64" t="s">
        <v>11</v>
      </c>
      <c r="G55" s="117" t="s">
        <v>11</v>
      </c>
      <c r="H55" s="66">
        <v>1</v>
      </c>
      <c r="I55" s="64">
        <v>6</v>
      </c>
      <c r="J55" s="65">
        <v>7</v>
      </c>
      <c r="K55" s="66">
        <v>2</v>
      </c>
      <c r="L55" s="64">
        <v>6</v>
      </c>
      <c r="M55" s="65">
        <v>8</v>
      </c>
      <c r="N55" s="63" t="s">
        <v>11</v>
      </c>
      <c r="O55" s="64">
        <v>2</v>
      </c>
      <c r="P55" s="65">
        <v>2</v>
      </c>
      <c r="Q55" s="66">
        <v>2</v>
      </c>
      <c r="R55" s="64">
        <v>8</v>
      </c>
      <c r="S55" s="65">
        <v>10</v>
      </c>
      <c r="T55" s="66">
        <v>4</v>
      </c>
      <c r="U55" s="64">
        <v>9</v>
      </c>
      <c r="V55" s="65">
        <v>13</v>
      </c>
      <c r="W55" s="63" t="s">
        <v>11</v>
      </c>
      <c r="X55" s="64">
        <v>3</v>
      </c>
      <c r="Y55" s="65">
        <v>3</v>
      </c>
      <c r="Z55" s="66">
        <v>4</v>
      </c>
      <c r="AA55" s="64">
        <v>12</v>
      </c>
      <c r="AB55" s="65">
        <v>16</v>
      </c>
      <c r="AC55" s="66">
        <v>1</v>
      </c>
      <c r="AD55" s="64">
        <v>8</v>
      </c>
      <c r="AE55" s="65">
        <v>9</v>
      </c>
      <c r="AF55" s="63" t="s">
        <v>11</v>
      </c>
      <c r="AG55" s="64">
        <v>2</v>
      </c>
      <c r="AH55" s="65">
        <v>2</v>
      </c>
      <c r="AI55" s="66">
        <v>1</v>
      </c>
      <c r="AJ55" s="64">
        <v>10</v>
      </c>
      <c r="AK55" s="55">
        <v>11</v>
      </c>
      <c r="AL55" s="121">
        <v>2</v>
      </c>
      <c r="AM55" s="116">
        <v>15</v>
      </c>
      <c r="AN55" s="110">
        <v>17</v>
      </c>
      <c r="AO55" s="63">
        <v>1</v>
      </c>
      <c r="AP55" s="64">
        <v>5</v>
      </c>
      <c r="AQ55" s="117">
        <v>6</v>
      </c>
      <c r="AR55" s="66">
        <v>3</v>
      </c>
      <c r="AS55" s="64">
        <v>20</v>
      </c>
      <c r="AT55" s="65">
        <v>23</v>
      </c>
      <c r="AU55" s="121">
        <v>1</v>
      </c>
      <c r="AV55" s="116">
        <v>9</v>
      </c>
      <c r="AW55" s="110">
        <v>10</v>
      </c>
      <c r="AX55" s="63" t="s">
        <v>11</v>
      </c>
      <c r="AY55" s="64">
        <v>6</v>
      </c>
      <c r="AZ55" s="117">
        <v>6</v>
      </c>
      <c r="BA55" s="66">
        <v>1</v>
      </c>
      <c r="BB55" s="64">
        <v>15</v>
      </c>
      <c r="BC55" s="65">
        <v>16</v>
      </c>
      <c r="BD55" s="121">
        <v>3</v>
      </c>
      <c r="BE55" s="116">
        <v>7</v>
      </c>
      <c r="BF55" s="110">
        <v>10</v>
      </c>
      <c r="BG55" s="63" t="s">
        <v>11</v>
      </c>
      <c r="BH55" s="64">
        <v>1</v>
      </c>
      <c r="BI55" s="82">
        <v>1</v>
      </c>
      <c r="BJ55" s="66">
        <v>3</v>
      </c>
      <c r="BK55" s="64">
        <v>8</v>
      </c>
      <c r="BL55" s="65">
        <v>11</v>
      </c>
      <c r="BM55" s="122">
        <v>8</v>
      </c>
      <c r="BN55" s="116">
        <v>17</v>
      </c>
      <c r="BO55" s="110">
        <v>25</v>
      </c>
      <c r="BP55" s="68">
        <v>2</v>
      </c>
      <c r="BQ55" s="64">
        <v>1</v>
      </c>
      <c r="BR55" s="82">
        <v>3</v>
      </c>
      <c r="BS55" s="66">
        <v>10</v>
      </c>
      <c r="BT55" s="54">
        <v>18</v>
      </c>
      <c r="BU55" s="55">
        <v>28</v>
      </c>
      <c r="BV55" s="2" t="s">
        <v>48</v>
      </c>
    </row>
    <row r="56" spans="1:74" ht="20.25" customHeight="1" x14ac:dyDescent="0.2">
      <c r="A56" s="113" t="s">
        <v>49</v>
      </c>
      <c r="B56" s="63" t="s">
        <v>11</v>
      </c>
      <c r="C56" s="64">
        <v>3</v>
      </c>
      <c r="D56" s="65">
        <v>3</v>
      </c>
      <c r="E56" s="66" t="s">
        <v>11</v>
      </c>
      <c r="F56" s="64">
        <v>1</v>
      </c>
      <c r="G56" s="65">
        <v>1</v>
      </c>
      <c r="H56" s="63" t="s">
        <v>11</v>
      </c>
      <c r="I56" s="64">
        <v>4</v>
      </c>
      <c r="J56" s="65">
        <v>4</v>
      </c>
      <c r="K56" s="63" t="s">
        <v>11</v>
      </c>
      <c r="L56" s="118" t="s">
        <v>11</v>
      </c>
      <c r="M56" s="117" t="s">
        <v>11</v>
      </c>
      <c r="N56" s="63" t="s">
        <v>11</v>
      </c>
      <c r="O56" s="118" t="s">
        <v>11</v>
      </c>
      <c r="P56" s="117" t="s">
        <v>11</v>
      </c>
      <c r="Q56" s="63" t="s">
        <v>11</v>
      </c>
      <c r="R56" s="118" t="s">
        <v>11</v>
      </c>
      <c r="S56" s="117" t="s">
        <v>11</v>
      </c>
      <c r="T56" s="63" t="s">
        <v>11</v>
      </c>
      <c r="U56" s="118">
        <v>1</v>
      </c>
      <c r="V56" s="65">
        <v>1</v>
      </c>
      <c r="W56" s="63" t="s">
        <v>11</v>
      </c>
      <c r="X56" s="118" t="s">
        <v>11</v>
      </c>
      <c r="Y56" s="117" t="s">
        <v>11</v>
      </c>
      <c r="Z56" s="63" t="s">
        <v>11</v>
      </c>
      <c r="AA56" s="64">
        <v>1</v>
      </c>
      <c r="AB56" s="65">
        <v>1</v>
      </c>
      <c r="AC56" s="63" t="s">
        <v>11</v>
      </c>
      <c r="AD56" s="118">
        <v>2</v>
      </c>
      <c r="AE56" s="65">
        <v>2</v>
      </c>
      <c r="AF56" s="63" t="s">
        <v>11</v>
      </c>
      <c r="AG56" s="118" t="s">
        <v>11</v>
      </c>
      <c r="AH56" s="118" t="s">
        <v>11</v>
      </c>
      <c r="AI56" s="63" t="s">
        <v>11</v>
      </c>
      <c r="AJ56" s="64">
        <v>2</v>
      </c>
      <c r="AK56" s="65">
        <v>2</v>
      </c>
      <c r="AL56" s="115" t="s">
        <v>11</v>
      </c>
      <c r="AM56" s="116">
        <v>2</v>
      </c>
      <c r="AN56" s="110">
        <v>2</v>
      </c>
      <c r="AO56" s="63" t="s">
        <v>11</v>
      </c>
      <c r="AP56" s="118" t="s">
        <v>11</v>
      </c>
      <c r="AQ56" s="117" t="s">
        <v>11</v>
      </c>
      <c r="AR56" s="63" t="s">
        <v>11</v>
      </c>
      <c r="AS56" s="64">
        <v>2</v>
      </c>
      <c r="AT56" s="65">
        <v>2</v>
      </c>
      <c r="AU56" s="115" t="s">
        <v>11</v>
      </c>
      <c r="AV56" s="126" t="s">
        <v>11</v>
      </c>
      <c r="AW56" s="127" t="s">
        <v>11</v>
      </c>
      <c r="AX56" s="63" t="s">
        <v>11</v>
      </c>
      <c r="AY56" s="118" t="s">
        <v>11</v>
      </c>
      <c r="AZ56" s="117" t="s">
        <v>11</v>
      </c>
      <c r="BA56" s="63" t="s">
        <v>11</v>
      </c>
      <c r="BB56" s="118" t="s">
        <v>11</v>
      </c>
      <c r="BC56" s="117" t="s">
        <v>11</v>
      </c>
      <c r="BD56" s="115">
        <v>2</v>
      </c>
      <c r="BE56" s="116">
        <v>6</v>
      </c>
      <c r="BF56" s="110">
        <v>8</v>
      </c>
      <c r="BG56" s="63" t="s">
        <v>11</v>
      </c>
      <c r="BH56" s="128" t="s">
        <v>11</v>
      </c>
      <c r="BI56" s="128" t="s">
        <v>11</v>
      </c>
      <c r="BJ56" s="63">
        <v>2</v>
      </c>
      <c r="BK56" s="118">
        <v>6</v>
      </c>
      <c r="BL56" s="117">
        <v>8</v>
      </c>
      <c r="BM56" s="119">
        <v>2</v>
      </c>
      <c r="BN56" s="116">
        <v>11</v>
      </c>
      <c r="BO56" s="110">
        <v>13</v>
      </c>
      <c r="BP56" s="68">
        <v>1</v>
      </c>
      <c r="BQ56" s="118">
        <v>2</v>
      </c>
      <c r="BR56" s="82">
        <v>3</v>
      </c>
      <c r="BS56" s="66">
        <v>3</v>
      </c>
      <c r="BT56" s="54">
        <v>13</v>
      </c>
      <c r="BU56" s="55">
        <v>16</v>
      </c>
      <c r="BV56" s="2" t="s">
        <v>37</v>
      </c>
    </row>
    <row r="57" spans="1:74" ht="20.25" customHeight="1" x14ac:dyDescent="0.2">
      <c r="A57" s="113" t="s">
        <v>50</v>
      </c>
      <c r="B57" s="66">
        <v>1</v>
      </c>
      <c r="C57" s="64">
        <v>2</v>
      </c>
      <c r="D57" s="65">
        <v>3</v>
      </c>
      <c r="E57" s="66" t="s">
        <v>11</v>
      </c>
      <c r="F57" s="64">
        <v>1</v>
      </c>
      <c r="G57" s="65">
        <v>1</v>
      </c>
      <c r="H57" s="66">
        <v>1</v>
      </c>
      <c r="I57" s="64">
        <v>3</v>
      </c>
      <c r="J57" s="65">
        <v>4</v>
      </c>
      <c r="K57" s="63" t="s">
        <v>11</v>
      </c>
      <c r="L57" s="118" t="s">
        <v>11</v>
      </c>
      <c r="M57" s="117" t="s">
        <v>11</v>
      </c>
      <c r="N57" s="63" t="s">
        <v>11</v>
      </c>
      <c r="O57" s="64">
        <v>1</v>
      </c>
      <c r="P57" s="65">
        <v>1</v>
      </c>
      <c r="Q57" s="63" t="s">
        <v>11</v>
      </c>
      <c r="R57" s="64">
        <v>1</v>
      </c>
      <c r="S57" s="65">
        <v>1</v>
      </c>
      <c r="T57" s="63" t="s">
        <v>11</v>
      </c>
      <c r="U57" s="118" t="s">
        <v>11</v>
      </c>
      <c r="V57" s="117" t="s">
        <v>11</v>
      </c>
      <c r="W57" s="63" t="s">
        <v>11</v>
      </c>
      <c r="X57" s="118" t="s">
        <v>11</v>
      </c>
      <c r="Y57" s="117" t="s">
        <v>11</v>
      </c>
      <c r="Z57" s="63" t="s">
        <v>11</v>
      </c>
      <c r="AA57" s="118" t="s">
        <v>11</v>
      </c>
      <c r="AB57" s="117" t="s">
        <v>11</v>
      </c>
      <c r="AC57" s="63" t="s">
        <v>11</v>
      </c>
      <c r="AD57" s="118" t="s">
        <v>11</v>
      </c>
      <c r="AE57" s="117" t="s">
        <v>11</v>
      </c>
      <c r="AF57" s="63" t="s">
        <v>11</v>
      </c>
      <c r="AG57" s="118" t="s">
        <v>11</v>
      </c>
      <c r="AH57" s="118" t="s">
        <v>11</v>
      </c>
      <c r="AI57" s="63" t="s">
        <v>11</v>
      </c>
      <c r="AJ57" s="118" t="s">
        <v>11</v>
      </c>
      <c r="AK57" s="117" t="s">
        <v>11</v>
      </c>
      <c r="AL57" s="115" t="s">
        <v>11</v>
      </c>
      <c r="AM57" s="116">
        <v>5</v>
      </c>
      <c r="AN57" s="110">
        <v>5</v>
      </c>
      <c r="AO57" s="63" t="s">
        <v>11</v>
      </c>
      <c r="AP57" s="118" t="s">
        <v>11</v>
      </c>
      <c r="AQ57" s="117" t="s">
        <v>11</v>
      </c>
      <c r="AR57" s="63" t="s">
        <v>11</v>
      </c>
      <c r="AS57" s="64">
        <v>5</v>
      </c>
      <c r="AT57" s="65">
        <v>5</v>
      </c>
      <c r="AU57" s="115">
        <v>1</v>
      </c>
      <c r="AV57" s="116">
        <v>27</v>
      </c>
      <c r="AW57" s="110">
        <v>28</v>
      </c>
      <c r="AX57" s="63" t="s">
        <v>11</v>
      </c>
      <c r="AY57" s="118" t="s">
        <v>11</v>
      </c>
      <c r="AZ57" s="117" t="s">
        <v>11</v>
      </c>
      <c r="BA57" s="63">
        <v>1</v>
      </c>
      <c r="BB57" s="64">
        <v>27</v>
      </c>
      <c r="BC57" s="65">
        <v>28</v>
      </c>
      <c r="BD57" s="115">
        <v>2</v>
      </c>
      <c r="BE57" s="116">
        <v>7</v>
      </c>
      <c r="BF57" s="110">
        <v>9</v>
      </c>
      <c r="BG57" s="63" t="s">
        <v>11</v>
      </c>
      <c r="BH57" s="118">
        <v>2</v>
      </c>
      <c r="BI57" s="82">
        <v>2</v>
      </c>
      <c r="BJ57" s="63">
        <v>2</v>
      </c>
      <c r="BK57" s="64">
        <v>9</v>
      </c>
      <c r="BL57" s="65">
        <v>11</v>
      </c>
      <c r="BM57" s="119">
        <v>15</v>
      </c>
      <c r="BN57" s="116">
        <v>54</v>
      </c>
      <c r="BO57" s="110">
        <v>69</v>
      </c>
      <c r="BP57" s="68">
        <v>3</v>
      </c>
      <c r="BQ57" s="118">
        <v>16</v>
      </c>
      <c r="BR57" s="82">
        <v>19</v>
      </c>
      <c r="BS57" s="66">
        <v>18</v>
      </c>
      <c r="BT57" s="54">
        <v>70</v>
      </c>
      <c r="BU57" s="55">
        <v>88</v>
      </c>
      <c r="BV57" s="2" t="s">
        <v>37</v>
      </c>
    </row>
    <row r="58" spans="1:74" ht="20.25" customHeight="1" x14ac:dyDescent="0.2">
      <c r="A58" s="113" t="s">
        <v>51</v>
      </c>
      <c r="B58" s="66" t="s">
        <v>11</v>
      </c>
      <c r="C58" s="64" t="s">
        <v>11</v>
      </c>
      <c r="D58" s="65" t="s">
        <v>11</v>
      </c>
      <c r="E58" s="66" t="s">
        <v>11</v>
      </c>
      <c r="F58" s="64" t="s">
        <v>11</v>
      </c>
      <c r="G58" s="117" t="s">
        <v>11</v>
      </c>
      <c r="H58" s="63" t="s">
        <v>11</v>
      </c>
      <c r="I58" s="118" t="s">
        <v>11</v>
      </c>
      <c r="J58" s="117" t="s">
        <v>11</v>
      </c>
      <c r="K58" s="63" t="s">
        <v>11</v>
      </c>
      <c r="L58" s="118" t="s">
        <v>11</v>
      </c>
      <c r="M58" s="117" t="s">
        <v>11</v>
      </c>
      <c r="N58" s="63" t="s">
        <v>11</v>
      </c>
      <c r="O58" s="118" t="s">
        <v>11</v>
      </c>
      <c r="P58" s="117" t="s">
        <v>11</v>
      </c>
      <c r="Q58" s="63" t="s">
        <v>11</v>
      </c>
      <c r="R58" s="118" t="s">
        <v>11</v>
      </c>
      <c r="S58" s="117" t="s">
        <v>11</v>
      </c>
      <c r="T58" s="63" t="s">
        <v>11</v>
      </c>
      <c r="U58" s="118" t="s">
        <v>11</v>
      </c>
      <c r="V58" s="117" t="s">
        <v>11</v>
      </c>
      <c r="W58" s="63" t="s">
        <v>11</v>
      </c>
      <c r="X58" s="118" t="s">
        <v>11</v>
      </c>
      <c r="Y58" s="117" t="s">
        <v>11</v>
      </c>
      <c r="Z58" s="63" t="s">
        <v>11</v>
      </c>
      <c r="AA58" s="118" t="s">
        <v>11</v>
      </c>
      <c r="AB58" s="117" t="s">
        <v>11</v>
      </c>
      <c r="AC58" s="63" t="s">
        <v>11</v>
      </c>
      <c r="AD58" s="118" t="s">
        <v>11</v>
      </c>
      <c r="AE58" s="117" t="s">
        <v>11</v>
      </c>
      <c r="AF58" s="63" t="s">
        <v>11</v>
      </c>
      <c r="AG58" s="118" t="s">
        <v>11</v>
      </c>
      <c r="AH58" s="118" t="s">
        <v>11</v>
      </c>
      <c r="AI58" s="63" t="s">
        <v>11</v>
      </c>
      <c r="AJ58" s="118" t="s">
        <v>11</v>
      </c>
      <c r="AK58" s="117" t="s">
        <v>11</v>
      </c>
      <c r="AL58" s="115" t="s">
        <v>11</v>
      </c>
      <c r="AM58" s="116">
        <v>2</v>
      </c>
      <c r="AN58" s="110">
        <v>2</v>
      </c>
      <c r="AO58" s="63" t="s">
        <v>11</v>
      </c>
      <c r="AP58" s="118" t="s">
        <v>11</v>
      </c>
      <c r="AQ58" s="117" t="s">
        <v>11</v>
      </c>
      <c r="AR58" s="63" t="s">
        <v>11</v>
      </c>
      <c r="AS58" s="64">
        <v>2</v>
      </c>
      <c r="AT58" s="65">
        <v>2</v>
      </c>
      <c r="AU58" s="115" t="s">
        <v>11</v>
      </c>
      <c r="AV58" s="116">
        <v>1</v>
      </c>
      <c r="AW58" s="110">
        <v>1</v>
      </c>
      <c r="AX58" s="63" t="s">
        <v>11</v>
      </c>
      <c r="AY58" s="118" t="s">
        <v>11</v>
      </c>
      <c r="AZ58" s="117" t="s">
        <v>11</v>
      </c>
      <c r="BA58" s="63" t="s">
        <v>11</v>
      </c>
      <c r="BB58" s="64">
        <v>1</v>
      </c>
      <c r="BC58" s="65">
        <v>1</v>
      </c>
      <c r="BD58" s="115" t="s">
        <v>11</v>
      </c>
      <c r="BE58" s="116">
        <v>9</v>
      </c>
      <c r="BF58" s="110">
        <v>9</v>
      </c>
      <c r="BG58" s="63" t="s">
        <v>11</v>
      </c>
      <c r="BH58" s="118" t="s">
        <v>11</v>
      </c>
      <c r="BI58" s="82" t="s">
        <v>11</v>
      </c>
      <c r="BJ58" s="63" t="s">
        <v>11</v>
      </c>
      <c r="BK58" s="64">
        <v>9</v>
      </c>
      <c r="BL58" s="65">
        <v>9</v>
      </c>
      <c r="BM58" s="122">
        <v>1</v>
      </c>
      <c r="BN58" s="126">
        <v>1</v>
      </c>
      <c r="BO58" s="110">
        <v>2</v>
      </c>
      <c r="BP58" s="68" t="s">
        <v>11</v>
      </c>
      <c r="BQ58" s="77" t="s">
        <v>11</v>
      </c>
      <c r="BR58" s="81" t="s">
        <v>11</v>
      </c>
      <c r="BS58" s="66">
        <v>1</v>
      </c>
      <c r="BT58" s="54">
        <v>1</v>
      </c>
      <c r="BU58" s="55">
        <v>2</v>
      </c>
      <c r="BV58" s="2" t="s">
        <v>37</v>
      </c>
    </row>
    <row r="59" spans="1:74" ht="20.25" customHeight="1" x14ac:dyDescent="0.2">
      <c r="A59" s="113" t="s">
        <v>52</v>
      </c>
      <c r="B59" s="66" t="s">
        <v>11</v>
      </c>
      <c r="C59" s="64">
        <v>3</v>
      </c>
      <c r="D59" s="65">
        <v>3</v>
      </c>
      <c r="E59" s="66" t="s">
        <v>11</v>
      </c>
      <c r="F59" s="64" t="s">
        <v>11</v>
      </c>
      <c r="G59" s="117" t="s">
        <v>11</v>
      </c>
      <c r="H59" s="63" t="s">
        <v>11</v>
      </c>
      <c r="I59" s="64">
        <v>3</v>
      </c>
      <c r="J59" s="65">
        <v>3</v>
      </c>
      <c r="K59" s="66">
        <v>1</v>
      </c>
      <c r="L59" s="118" t="s">
        <v>11</v>
      </c>
      <c r="M59" s="65">
        <v>1</v>
      </c>
      <c r="N59" s="66">
        <v>1</v>
      </c>
      <c r="O59" s="64">
        <v>1</v>
      </c>
      <c r="P59" s="65">
        <v>2</v>
      </c>
      <c r="Q59" s="66">
        <v>2</v>
      </c>
      <c r="R59" s="64">
        <v>1</v>
      </c>
      <c r="S59" s="65">
        <v>3</v>
      </c>
      <c r="T59" s="66">
        <v>1</v>
      </c>
      <c r="U59" s="118">
        <v>3</v>
      </c>
      <c r="V59" s="65">
        <v>4</v>
      </c>
      <c r="W59" s="63" t="s">
        <v>11</v>
      </c>
      <c r="X59" s="64">
        <v>1</v>
      </c>
      <c r="Y59" s="65">
        <v>1</v>
      </c>
      <c r="Z59" s="66">
        <v>1</v>
      </c>
      <c r="AA59" s="64">
        <v>4</v>
      </c>
      <c r="AB59" s="65">
        <v>5</v>
      </c>
      <c r="AC59" s="66">
        <v>1</v>
      </c>
      <c r="AD59" s="118" t="s">
        <v>11</v>
      </c>
      <c r="AE59" s="65">
        <v>1</v>
      </c>
      <c r="AF59" s="63" t="s">
        <v>11</v>
      </c>
      <c r="AG59" s="118" t="s">
        <v>11</v>
      </c>
      <c r="AH59" s="118" t="s">
        <v>11</v>
      </c>
      <c r="AI59" s="66">
        <v>1</v>
      </c>
      <c r="AJ59" s="118" t="s">
        <v>11</v>
      </c>
      <c r="AK59" s="117">
        <v>1</v>
      </c>
      <c r="AL59" s="115" t="s">
        <v>11</v>
      </c>
      <c r="AM59" s="116">
        <v>2</v>
      </c>
      <c r="AN59" s="110">
        <v>2</v>
      </c>
      <c r="AO59" s="63" t="s">
        <v>11</v>
      </c>
      <c r="AP59" s="118" t="s">
        <v>11</v>
      </c>
      <c r="AQ59" s="117" t="s">
        <v>11</v>
      </c>
      <c r="AR59" s="63" t="s">
        <v>11</v>
      </c>
      <c r="AS59" s="64">
        <v>2</v>
      </c>
      <c r="AT59" s="65">
        <v>2</v>
      </c>
      <c r="AU59" s="115" t="s">
        <v>11</v>
      </c>
      <c r="AV59" s="116">
        <v>4</v>
      </c>
      <c r="AW59" s="110">
        <v>4</v>
      </c>
      <c r="AX59" s="63" t="s">
        <v>11</v>
      </c>
      <c r="AY59" s="118" t="s">
        <v>11</v>
      </c>
      <c r="AZ59" s="117" t="s">
        <v>11</v>
      </c>
      <c r="BA59" s="63" t="s">
        <v>11</v>
      </c>
      <c r="BB59" s="64">
        <v>4</v>
      </c>
      <c r="BC59" s="65">
        <v>4</v>
      </c>
      <c r="BD59" s="121">
        <v>1</v>
      </c>
      <c r="BE59" s="126" t="s">
        <v>11</v>
      </c>
      <c r="BF59" s="110">
        <v>1</v>
      </c>
      <c r="BG59" s="63" t="s">
        <v>11</v>
      </c>
      <c r="BH59" s="118" t="s">
        <v>11</v>
      </c>
      <c r="BI59" s="82" t="s">
        <v>11</v>
      </c>
      <c r="BJ59" s="63">
        <v>1</v>
      </c>
      <c r="BK59" s="118" t="s">
        <v>11</v>
      </c>
      <c r="BL59" s="65">
        <v>1</v>
      </c>
      <c r="BM59" s="119" t="s">
        <v>11</v>
      </c>
      <c r="BN59" s="126" t="s">
        <v>11</v>
      </c>
      <c r="BO59" s="127" t="s">
        <v>11</v>
      </c>
      <c r="BP59" s="68" t="s">
        <v>11</v>
      </c>
      <c r="BQ59" s="77" t="s">
        <v>11</v>
      </c>
      <c r="BR59" s="81" t="s">
        <v>11</v>
      </c>
      <c r="BS59" s="63" t="s">
        <v>11</v>
      </c>
      <c r="BT59" s="129" t="s">
        <v>11</v>
      </c>
      <c r="BU59" s="82" t="s">
        <v>11</v>
      </c>
      <c r="BV59" s="2" t="s">
        <v>44</v>
      </c>
    </row>
    <row r="60" spans="1:74" ht="20.25" customHeight="1" x14ac:dyDescent="0.2">
      <c r="A60" s="113" t="s">
        <v>53</v>
      </c>
      <c r="B60" s="63">
        <v>2</v>
      </c>
      <c r="C60" s="64">
        <v>11</v>
      </c>
      <c r="D60" s="65">
        <v>13</v>
      </c>
      <c r="E60" s="63" t="s">
        <v>11</v>
      </c>
      <c r="F60" s="64">
        <v>5</v>
      </c>
      <c r="G60" s="65">
        <v>5</v>
      </c>
      <c r="H60" s="63">
        <v>2</v>
      </c>
      <c r="I60" s="64">
        <v>16</v>
      </c>
      <c r="J60" s="65">
        <v>18</v>
      </c>
      <c r="K60" s="63">
        <v>5</v>
      </c>
      <c r="L60" s="64">
        <v>15</v>
      </c>
      <c r="M60" s="65">
        <v>20</v>
      </c>
      <c r="N60" s="63" t="s">
        <v>11</v>
      </c>
      <c r="O60" s="64">
        <v>2</v>
      </c>
      <c r="P60" s="65">
        <v>2</v>
      </c>
      <c r="Q60" s="63">
        <v>5</v>
      </c>
      <c r="R60" s="64">
        <v>17</v>
      </c>
      <c r="S60" s="65">
        <v>22</v>
      </c>
      <c r="T60" s="63">
        <v>1</v>
      </c>
      <c r="U60" s="64">
        <v>18</v>
      </c>
      <c r="V60" s="65">
        <v>19</v>
      </c>
      <c r="W60" s="63" t="s">
        <v>11</v>
      </c>
      <c r="X60" s="64">
        <v>5</v>
      </c>
      <c r="Y60" s="65">
        <v>5</v>
      </c>
      <c r="Z60" s="66">
        <v>1</v>
      </c>
      <c r="AA60" s="64">
        <v>23</v>
      </c>
      <c r="AB60" s="65">
        <v>24</v>
      </c>
      <c r="AC60" s="63">
        <v>5</v>
      </c>
      <c r="AD60" s="64">
        <v>13</v>
      </c>
      <c r="AE60" s="65">
        <v>18</v>
      </c>
      <c r="AF60" s="63" t="s">
        <v>11</v>
      </c>
      <c r="AG60" s="64">
        <v>1</v>
      </c>
      <c r="AH60" s="65">
        <v>1</v>
      </c>
      <c r="AI60" s="66">
        <v>5</v>
      </c>
      <c r="AJ60" s="64">
        <v>14</v>
      </c>
      <c r="AK60" s="65">
        <v>19</v>
      </c>
      <c r="AL60" s="121">
        <v>6</v>
      </c>
      <c r="AM60" s="116">
        <v>12</v>
      </c>
      <c r="AN60" s="110">
        <v>18</v>
      </c>
      <c r="AO60" s="63" t="s">
        <v>11</v>
      </c>
      <c r="AP60" s="64">
        <v>2</v>
      </c>
      <c r="AQ60" s="117">
        <v>2</v>
      </c>
      <c r="AR60" s="66">
        <v>6</v>
      </c>
      <c r="AS60" s="64">
        <v>14</v>
      </c>
      <c r="AT60" s="65">
        <v>20</v>
      </c>
      <c r="AU60" s="121">
        <v>8</v>
      </c>
      <c r="AV60" s="116">
        <v>14</v>
      </c>
      <c r="AW60" s="110">
        <v>22</v>
      </c>
      <c r="AX60" s="63">
        <v>2</v>
      </c>
      <c r="AY60" s="64">
        <v>5</v>
      </c>
      <c r="AZ60" s="117">
        <v>7</v>
      </c>
      <c r="BA60" s="63">
        <v>10</v>
      </c>
      <c r="BB60" s="64">
        <v>19</v>
      </c>
      <c r="BC60" s="65">
        <v>29</v>
      </c>
      <c r="BD60" s="121">
        <v>8</v>
      </c>
      <c r="BE60" s="116">
        <v>20</v>
      </c>
      <c r="BF60" s="110">
        <v>28</v>
      </c>
      <c r="BG60" s="66">
        <v>2</v>
      </c>
      <c r="BH60" s="64">
        <v>5</v>
      </c>
      <c r="BI60" s="82">
        <v>7</v>
      </c>
      <c r="BJ60" s="63">
        <v>10</v>
      </c>
      <c r="BK60" s="64">
        <v>25</v>
      </c>
      <c r="BL60" s="65">
        <v>35</v>
      </c>
      <c r="BM60" s="122">
        <v>7</v>
      </c>
      <c r="BN60" s="116">
        <v>19</v>
      </c>
      <c r="BO60" s="110">
        <v>26</v>
      </c>
      <c r="BP60" s="68">
        <v>1</v>
      </c>
      <c r="BQ60" s="64">
        <v>3</v>
      </c>
      <c r="BR60" s="82">
        <v>4</v>
      </c>
      <c r="BS60" s="66">
        <v>8</v>
      </c>
      <c r="BT60" s="54">
        <v>22</v>
      </c>
      <c r="BU60" s="55">
        <v>30</v>
      </c>
      <c r="BV60" s="2" t="s">
        <v>32</v>
      </c>
    </row>
    <row r="61" spans="1:74" ht="20.25" customHeight="1" x14ac:dyDescent="0.2">
      <c r="A61" s="113" t="s">
        <v>54</v>
      </c>
      <c r="B61" s="66">
        <v>30</v>
      </c>
      <c r="C61" s="64">
        <v>124</v>
      </c>
      <c r="D61" s="65">
        <v>154</v>
      </c>
      <c r="E61" s="66">
        <v>7</v>
      </c>
      <c r="F61" s="64">
        <v>27</v>
      </c>
      <c r="G61" s="65">
        <v>34</v>
      </c>
      <c r="H61" s="66">
        <v>37</v>
      </c>
      <c r="I61" s="64">
        <v>151</v>
      </c>
      <c r="J61" s="65">
        <v>188</v>
      </c>
      <c r="K61" s="66">
        <v>21</v>
      </c>
      <c r="L61" s="64">
        <v>95</v>
      </c>
      <c r="M61" s="65">
        <v>116</v>
      </c>
      <c r="N61" s="66">
        <v>2</v>
      </c>
      <c r="O61" s="64">
        <v>27</v>
      </c>
      <c r="P61" s="65">
        <v>29</v>
      </c>
      <c r="Q61" s="66">
        <v>23</v>
      </c>
      <c r="R61" s="64">
        <v>122</v>
      </c>
      <c r="S61" s="65">
        <v>145</v>
      </c>
      <c r="T61" s="66">
        <v>29</v>
      </c>
      <c r="U61" s="64">
        <v>121</v>
      </c>
      <c r="V61" s="65">
        <v>150</v>
      </c>
      <c r="W61" s="66">
        <v>3</v>
      </c>
      <c r="X61" s="64">
        <v>19</v>
      </c>
      <c r="Y61" s="65">
        <v>22</v>
      </c>
      <c r="Z61" s="66">
        <v>32</v>
      </c>
      <c r="AA61" s="64">
        <v>140</v>
      </c>
      <c r="AB61" s="65">
        <v>172</v>
      </c>
      <c r="AC61" s="66">
        <v>34</v>
      </c>
      <c r="AD61" s="64">
        <v>66</v>
      </c>
      <c r="AE61" s="65">
        <v>100</v>
      </c>
      <c r="AF61" s="66">
        <v>9</v>
      </c>
      <c r="AG61" s="64">
        <v>13</v>
      </c>
      <c r="AH61" s="65">
        <v>22</v>
      </c>
      <c r="AI61" s="66">
        <v>43</v>
      </c>
      <c r="AJ61" s="120">
        <v>79</v>
      </c>
      <c r="AK61" s="65">
        <v>122</v>
      </c>
      <c r="AL61" s="121">
        <v>34</v>
      </c>
      <c r="AM61" s="116">
        <v>102</v>
      </c>
      <c r="AN61" s="110">
        <v>136</v>
      </c>
      <c r="AO61" s="66">
        <v>9</v>
      </c>
      <c r="AP61" s="64">
        <v>13</v>
      </c>
      <c r="AQ61" s="117">
        <v>22</v>
      </c>
      <c r="AR61" s="66">
        <v>43</v>
      </c>
      <c r="AS61" s="64">
        <v>115</v>
      </c>
      <c r="AT61" s="65">
        <v>158</v>
      </c>
      <c r="AU61" s="121">
        <v>24</v>
      </c>
      <c r="AV61" s="116">
        <v>82</v>
      </c>
      <c r="AW61" s="110">
        <v>106</v>
      </c>
      <c r="AX61" s="66">
        <v>10</v>
      </c>
      <c r="AY61" s="64">
        <v>13</v>
      </c>
      <c r="AZ61" s="117">
        <v>23</v>
      </c>
      <c r="BA61" s="66">
        <v>34</v>
      </c>
      <c r="BB61" s="64">
        <v>95</v>
      </c>
      <c r="BC61" s="65">
        <v>129</v>
      </c>
      <c r="BD61" s="121">
        <v>37</v>
      </c>
      <c r="BE61" s="116">
        <v>69</v>
      </c>
      <c r="BF61" s="110">
        <v>106</v>
      </c>
      <c r="BG61" s="63">
        <v>6</v>
      </c>
      <c r="BH61" s="64">
        <v>8</v>
      </c>
      <c r="BI61" s="82">
        <v>14</v>
      </c>
      <c r="BJ61" s="66">
        <v>43</v>
      </c>
      <c r="BK61" s="120">
        <v>77</v>
      </c>
      <c r="BL61" s="65">
        <v>120</v>
      </c>
      <c r="BM61" s="122">
        <v>47</v>
      </c>
      <c r="BN61" s="116">
        <v>106</v>
      </c>
      <c r="BO61" s="110">
        <v>153</v>
      </c>
      <c r="BP61" s="68">
        <v>4</v>
      </c>
      <c r="BQ61" s="64">
        <v>18</v>
      </c>
      <c r="BR61" s="82">
        <v>22</v>
      </c>
      <c r="BS61" s="66">
        <v>51</v>
      </c>
      <c r="BT61" s="54">
        <v>124</v>
      </c>
      <c r="BU61" s="55">
        <v>175</v>
      </c>
      <c r="BV61" s="2" t="s">
        <v>44</v>
      </c>
    </row>
    <row r="62" spans="1:74" ht="20.25" customHeight="1" x14ac:dyDescent="0.2">
      <c r="A62" s="113" t="s">
        <v>55</v>
      </c>
      <c r="B62" s="66">
        <v>1</v>
      </c>
      <c r="C62" s="64">
        <v>9</v>
      </c>
      <c r="D62" s="65">
        <v>10</v>
      </c>
      <c r="E62" s="66">
        <v>2</v>
      </c>
      <c r="F62" s="64">
        <v>1</v>
      </c>
      <c r="G62" s="65">
        <v>3</v>
      </c>
      <c r="H62" s="66">
        <v>3</v>
      </c>
      <c r="I62" s="64">
        <v>10</v>
      </c>
      <c r="J62" s="65">
        <v>13</v>
      </c>
      <c r="K62" s="66">
        <v>2</v>
      </c>
      <c r="L62" s="64">
        <v>2</v>
      </c>
      <c r="M62" s="65">
        <v>4</v>
      </c>
      <c r="N62" s="66">
        <v>1</v>
      </c>
      <c r="O62" s="64">
        <v>1</v>
      </c>
      <c r="P62" s="65">
        <v>2</v>
      </c>
      <c r="Q62" s="66">
        <v>3</v>
      </c>
      <c r="R62" s="64">
        <v>3</v>
      </c>
      <c r="S62" s="65">
        <v>6</v>
      </c>
      <c r="T62" s="66">
        <v>14</v>
      </c>
      <c r="U62" s="64">
        <v>45</v>
      </c>
      <c r="V62" s="65">
        <v>59</v>
      </c>
      <c r="W62" s="63" t="s">
        <v>11</v>
      </c>
      <c r="X62" s="64">
        <v>2</v>
      </c>
      <c r="Y62" s="65">
        <v>2</v>
      </c>
      <c r="Z62" s="66">
        <v>14</v>
      </c>
      <c r="AA62" s="64">
        <v>47</v>
      </c>
      <c r="AB62" s="65">
        <v>61</v>
      </c>
      <c r="AC62" s="66">
        <v>3</v>
      </c>
      <c r="AD62" s="64">
        <v>3</v>
      </c>
      <c r="AE62" s="65">
        <v>6</v>
      </c>
      <c r="AF62" s="63">
        <v>1</v>
      </c>
      <c r="AG62" s="64">
        <v>1</v>
      </c>
      <c r="AH62" s="65">
        <v>2</v>
      </c>
      <c r="AI62" s="66">
        <v>4</v>
      </c>
      <c r="AJ62" s="120">
        <v>4</v>
      </c>
      <c r="AK62" s="65">
        <v>8</v>
      </c>
      <c r="AL62" s="121">
        <v>5</v>
      </c>
      <c r="AM62" s="116">
        <v>11</v>
      </c>
      <c r="AN62" s="110">
        <v>16</v>
      </c>
      <c r="AO62" s="63">
        <v>16</v>
      </c>
      <c r="AP62" s="64">
        <v>2</v>
      </c>
      <c r="AQ62" s="117">
        <v>18</v>
      </c>
      <c r="AR62" s="66">
        <v>21</v>
      </c>
      <c r="AS62" s="64">
        <v>13</v>
      </c>
      <c r="AT62" s="65">
        <v>34</v>
      </c>
      <c r="AU62" s="121">
        <v>11</v>
      </c>
      <c r="AV62" s="116">
        <v>36</v>
      </c>
      <c r="AW62" s="110">
        <v>47</v>
      </c>
      <c r="AX62" s="63" t="s">
        <v>11</v>
      </c>
      <c r="AY62" s="64">
        <v>7</v>
      </c>
      <c r="AZ62" s="117">
        <v>7</v>
      </c>
      <c r="BA62" s="66">
        <v>11</v>
      </c>
      <c r="BB62" s="64">
        <v>43</v>
      </c>
      <c r="BC62" s="65">
        <v>54</v>
      </c>
      <c r="BD62" s="121">
        <v>33</v>
      </c>
      <c r="BE62" s="116">
        <v>77</v>
      </c>
      <c r="BF62" s="110">
        <v>110</v>
      </c>
      <c r="BG62" s="63">
        <v>2</v>
      </c>
      <c r="BH62" s="64">
        <v>13</v>
      </c>
      <c r="BI62" s="82">
        <v>15</v>
      </c>
      <c r="BJ62" s="66">
        <v>35</v>
      </c>
      <c r="BK62" s="64">
        <v>90</v>
      </c>
      <c r="BL62" s="65">
        <v>125</v>
      </c>
      <c r="BM62" s="119">
        <v>21</v>
      </c>
      <c r="BN62" s="126">
        <v>58</v>
      </c>
      <c r="BO62" s="110">
        <v>79</v>
      </c>
      <c r="BP62" s="68">
        <v>1</v>
      </c>
      <c r="BQ62" s="118">
        <v>8</v>
      </c>
      <c r="BR62" s="82">
        <v>9</v>
      </c>
      <c r="BS62" s="66">
        <v>22</v>
      </c>
      <c r="BT62" s="54">
        <v>66</v>
      </c>
      <c r="BU62" s="55">
        <v>88</v>
      </c>
      <c r="BV62" s="2" t="s">
        <v>30</v>
      </c>
    </row>
    <row r="63" spans="1:74" ht="20.25" customHeight="1" x14ac:dyDescent="0.2">
      <c r="A63" s="113" t="s">
        <v>56</v>
      </c>
      <c r="B63" s="66">
        <v>7</v>
      </c>
      <c r="C63" s="64">
        <v>43</v>
      </c>
      <c r="D63" s="65">
        <v>50</v>
      </c>
      <c r="E63" s="66">
        <v>1</v>
      </c>
      <c r="F63" s="64">
        <v>29</v>
      </c>
      <c r="G63" s="65">
        <v>30</v>
      </c>
      <c r="H63" s="66">
        <v>8</v>
      </c>
      <c r="I63" s="64">
        <v>72</v>
      </c>
      <c r="J63" s="65">
        <v>80</v>
      </c>
      <c r="K63" s="66">
        <v>3</v>
      </c>
      <c r="L63" s="64">
        <v>24</v>
      </c>
      <c r="M63" s="65">
        <v>27</v>
      </c>
      <c r="N63" s="66">
        <v>2</v>
      </c>
      <c r="O63" s="64">
        <v>11</v>
      </c>
      <c r="P63" s="65">
        <v>13</v>
      </c>
      <c r="Q63" s="66">
        <v>5</v>
      </c>
      <c r="R63" s="64">
        <v>35</v>
      </c>
      <c r="S63" s="65">
        <v>40</v>
      </c>
      <c r="T63" s="66">
        <v>5</v>
      </c>
      <c r="U63" s="64">
        <v>32</v>
      </c>
      <c r="V63" s="65">
        <v>37</v>
      </c>
      <c r="W63" s="66">
        <v>2</v>
      </c>
      <c r="X63" s="64">
        <v>13</v>
      </c>
      <c r="Y63" s="65">
        <v>15</v>
      </c>
      <c r="Z63" s="66">
        <v>7</v>
      </c>
      <c r="AA63" s="64">
        <v>45</v>
      </c>
      <c r="AB63" s="65">
        <v>52</v>
      </c>
      <c r="AC63" s="66">
        <v>2</v>
      </c>
      <c r="AD63" s="64">
        <v>23</v>
      </c>
      <c r="AE63" s="65">
        <v>25</v>
      </c>
      <c r="AF63" s="63" t="s">
        <v>11</v>
      </c>
      <c r="AG63" s="64">
        <v>8</v>
      </c>
      <c r="AH63" s="65">
        <v>8</v>
      </c>
      <c r="AI63" s="66">
        <v>2</v>
      </c>
      <c r="AJ63" s="64">
        <v>31</v>
      </c>
      <c r="AK63" s="65">
        <v>33</v>
      </c>
      <c r="AL63" s="121">
        <v>8</v>
      </c>
      <c r="AM63" s="116">
        <v>23</v>
      </c>
      <c r="AN63" s="110">
        <v>31</v>
      </c>
      <c r="AO63" s="63">
        <v>5</v>
      </c>
      <c r="AP63" s="64">
        <v>9</v>
      </c>
      <c r="AQ63" s="117">
        <v>14</v>
      </c>
      <c r="AR63" s="66">
        <v>13</v>
      </c>
      <c r="AS63" s="64">
        <v>32</v>
      </c>
      <c r="AT63" s="65">
        <v>45</v>
      </c>
      <c r="AU63" s="121">
        <v>2</v>
      </c>
      <c r="AV63" s="116">
        <v>18</v>
      </c>
      <c r="AW63" s="110">
        <v>20</v>
      </c>
      <c r="AX63" s="63">
        <v>1</v>
      </c>
      <c r="AY63" s="64">
        <v>8</v>
      </c>
      <c r="AZ63" s="117">
        <v>9</v>
      </c>
      <c r="BA63" s="66">
        <v>3</v>
      </c>
      <c r="BB63" s="64">
        <v>26</v>
      </c>
      <c r="BC63" s="65">
        <v>29</v>
      </c>
      <c r="BD63" s="115">
        <v>5</v>
      </c>
      <c r="BE63" s="126">
        <v>24</v>
      </c>
      <c r="BF63" s="110">
        <v>29</v>
      </c>
      <c r="BG63" s="63" t="s">
        <v>11</v>
      </c>
      <c r="BH63" s="118">
        <v>10</v>
      </c>
      <c r="BI63" s="82">
        <v>10</v>
      </c>
      <c r="BJ63" s="66">
        <v>5</v>
      </c>
      <c r="BK63" s="64">
        <v>34</v>
      </c>
      <c r="BL63" s="65">
        <v>39</v>
      </c>
      <c r="BM63" s="119">
        <v>2</v>
      </c>
      <c r="BN63" s="116">
        <v>17</v>
      </c>
      <c r="BO63" s="110">
        <v>19</v>
      </c>
      <c r="BP63" s="68" t="s">
        <v>11</v>
      </c>
      <c r="BQ63" s="118">
        <v>5</v>
      </c>
      <c r="BR63" s="82">
        <v>5</v>
      </c>
      <c r="BS63" s="66">
        <v>2</v>
      </c>
      <c r="BT63" s="54">
        <v>22</v>
      </c>
      <c r="BU63" s="55">
        <v>24</v>
      </c>
      <c r="BV63" s="2" t="s">
        <v>48</v>
      </c>
    </row>
    <row r="64" spans="1:74" ht="20.25" customHeight="1" x14ac:dyDescent="0.2">
      <c r="A64" s="113" t="s">
        <v>57</v>
      </c>
      <c r="B64" s="66">
        <v>1</v>
      </c>
      <c r="C64" s="64">
        <v>2</v>
      </c>
      <c r="D64" s="65">
        <v>3</v>
      </c>
      <c r="E64" s="66" t="s">
        <v>11</v>
      </c>
      <c r="F64" s="64">
        <v>1</v>
      </c>
      <c r="G64" s="65">
        <v>1</v>
      </c>
      <c r="H64" s="66">
        <v>1</v>
      </c>
      <c r="I64" s="64">
        <v>3</v>
      </c>
      <c r="J64" s="65">
        <v>4</v>
      </c>
      <c r="K64" s="63" t="s">
        <v>11</v>
      </c>
      <c r="L64" s="64">
        <v>6</v>
      </c>
      <c r="M64" s="65">
        <v>6</v>
      </c>
      <c r="N64" s="63" t="s">
        <v>11</v>
      </c>
      <c r="O64" s="118" t="s">
        <v>11</v>
      </c>
      <c r="P64" s="117" t="s">
        <v>11</v>
      </c>
      <c r="Q64" s="63" t="s">
        <v>11</v>
      </c>
      <c r="R64" s="64">
        <v>6</v>
      </c>
      <c r="S64" s="65">
        <v>6</v>
      </c>
      <c r="T64" s="63">
        <v>1</v>
      </c>
      <c r="U64" s="64">
        <v>4</v>
      </c>
      <c r="V64" s="65">
        <v>5</v>
      </c>
      <c r="W64" s="63" t="s">
        <v>11</v>
      </c>
      <c r="X64" s="118" t="s">
        <v>11</v>
      </c>
      <c r="Y64" s="117" t="s">
        <v>11</v>
      </c>
      <c r="Z64" s="63">
        <v>1</v>
      </c>
      <c r="AA64" s="118">
        <v>4</v>
      </c>
      <c r="AB64" s="117">
        <v>5</v>
      </c>
      <c r="AC64" s="63" t="s">
        <v>11</v>
      </c>
      <c r="AD64" s="64">
        <v>7</v>
      </c>
      <c r="AE64" s="65">
        <v>7</v>
      </c>
      <c r="AF64" s="63" t="s">
        <v>11</v>
      </c>
      <c r="AG64" s="118" t="s">
        <v>11</v>
      </c>
      <c r="AH64" s="117" t="s">
        <v>11</v>
      </c>
      <c r="AI64" s="63" t="s">
        <v>11</v>
      </c>
      <c r="AJ64" s="118">
        <v>7</v>
      </c>
      <c r="AK64" s="117">
        <v>7</v>
      </c>
      <c r="AL64" s="115" t="s">
        <v>11</v>
      </c>
      <c r="AM64" s="116">
        <v>4</v>
      </c>
      <c r="AN64" s="110">
        <v>4</v>
      </c>
      <c r="AO64" s="63">
        <v>7</v>
      </c>
      <c r="AP64" s="118" t="s">
        <v>11</v>
      </c>
      <c r="AQ64" s="117">
        <v>7</v>
      </c>
      <c r="AR64" s="63">
        <v>7</v>
      </c>
      <c r="AS64" s="64">
        <v>4</v>
      </c>
      <c r="AT64" s="65">
        <v>11</v>
      </c>
      <c r="AU64" s="115" t="s">
        <v>11</v>
      </c>
      <c r="AV64" s="126" t="s">
        <v>11</v>
      </c>
      <c r="AW64" s="127" t="s">
        <v>11</v>
      </c>
      <c r="AX64" s="63" t="s">
        <v>11</v>
      </c>
      <c r="AY64" s="118" t="s">
        <v>11</v>
      </c>
      <c r="AZ64" s="117" t="s">
        <v>11</v>
      </c>
      <c r="BA64" s="63" t="s">
        <v>11</v>
      </c>
      <c r="BB64" s="118" t="s">
        <v>11</v>
      </c>
      <c r="BC64" s="117" t="s">
        <v>11</v>
      </c>
      <c r="BD64" s="115" t="s">
        <v>11</v>
      </c>
      <c r="BE64" s="116">
        <v>1</v>
      </c>
      <c r="BF64" s="110">
        <v>1</v>
      </c>
      <c r="BG64" s="63" t="s">
        <v>11</v>
      </c>
      <c r="BH64" s="118" t="s">
        <v>11</v>
      </c>
      <c r="BI64" s="82" t="s">
        <v>11</v>
      </c>
      <c r="BJ64" s="63" t="s">
        <v>11</v>
      </c>
      <c r="BK64" s="118">
        <v>1</v>
      </c>
      <c r="BL64" s="117">
        <v>1</v>
      </c>
      <c r="BM64" s="119" t="s">
        <v>11</v>
      </c>
      <c r="BN64" s="126" t="s">
        <v>11</v>
      </c>
      <c r="BO64" s="127" t="s">
        <v>11</v>
      </c>
      <c r="BP64" s="68" t="s">
        <v>11</v>
      </c>
      <c r="BQ64" s="77" t="s">
        <v>11</v>
      </c>
      <c r="BR64" s="81" t="s">
        <v>11</v>
      </c>
      <c r="BS64" s="68" t="s">
        <v>11</v>
      </c>
      <c r="BT64" s="77" t="s">
        <v>11</v>
      </c>
      <c r="BU64" s="80" t="s">
        <v>11</v>
      </c>
      <c r="BV64" s="2" t="s">
        <v>48</v>
      </c>
    </row>
    <row r="65" spans="1:74" ht="20.25" customHeight="1" x14ac:dyDescent="0.2">
      <c r="A65" s="113" t="s">
        <v>58</v>
      </c>
      <c r="B65" s="63" t="s">
        <v>11</v>
      </c>
      <c r="C65" s="64">
        <v>20</v>
      </c>
      <c r="D65" s="65">
        <v>20</v>
      </c>
      <c r="E65" s="66" t="s">
        <v>11</v>
      </c>
      <c r="F65" s="64">
        <v>2</v>
      </c>
      <c r="G65" s="65">
        <v>2</v>
      </c>
      <c r="H65" s="63" t="s">
        <v>11</v>
      </c>
      <c r="I65" s="64">
        <v>22</v>
      </c>
      <c r="J65" s="65">
        <v>22</v>
      </c>
      <c r="K65" s="66">
        <v>10</v>
      </c>
      <c r="L65" s="64">
        <v>25</v>
      </c>
      <c r="M65" s="65">
        <v>35</v>
      </c>
      <c r="N65" s="63" t="s">
        <v>11</v>
      </c>
      <c r="O65" s="64">
        <v>6</v>
      </c>
      <c r="P65" s="65">
        <v>6</v>
      </c>
      <c r="Q65" s="66">
        <v>10</v>
      </c>
      <c r="R65" s="64">
        <v>31</v>
      </c>
      <c r="S65" s="65">
        <v>41</v>
      </c>
      <c r="T65" s="66">
        <v>8</v>
      </c>
      <c r="U65" s="64">
        <v>33</v>
      </c>
      <c r="V65" s="65">
        <v>41</v>
      </c>
      <c r="W65" s="63">
        <v>1</v>
      </c>
      <c r="X65" s="64">
        <v>4</v>
      </c>
      <c r="Y65" s="65">
        <v>5</v>
      </c>
      <c r="Z65" s="66">
        <v>9</v>
      </c>
      <c r="AA65" s="64">
        <v>37</v>
      </c>
      <c r="AB65" s="65">
        <v>46</v>
      </c>
      <c r="AC65" s="66">
        <v>6</v>
      </c>
      <c r="AD65" s="64">
        <v>27</v>
      </c>
      <c r="AE65" s="65">
        <v>33</v>
      </c>
      <c r="AF65" s="63" t="s">
        <v>11</v>
      </c>
      <c r="AG65" s="64">
        <v>7</v>
      </c>
      <c r="AH65" s="65">
        <v>7</v>
      </c>
      <c r="AI65" s="66">
        <v>6</v>
      </c>
      <c r="AJ65" s="64">
        <v>34</v>
      </c>
      <c r="AK65" s="65">
        <v>40</v>
      </c>
      <c r="AL65" s="121">
        <v>23</v>
      </c>
      <c r="AM65" s="116">
        <v>35</v>
      </c>
      <c r="AN65" s="110">
        <v>58</v>
      </c>
      <c r="AO65" s="63">
        <v>4</v>
      </c>
      <c r="AP65" s="64">
        <v>7</v>
      </c>
      <c r="AQ65" s="117">
        <v>11</v>
      </c>
      <c r="AR65" s="66">
        <v>27</v>
      </c>
      <c r="AS65" s="64">
        <v>42</v>
      </c>
      <c r="AT65" s="65">
        <v>69</v>
      </c>
      <c r="AU65" s="121">
        <v>3</v>
      </c>
      <c r="AV65" s="116">
        <v>16</v>
      </c>
      <c r="AW65" s="110">
        <v>19</v>
      </c>
      <c r="AX65" s="63">
        <v>1</v>
      </c>
      <c r="AY65" s="64">
        <v>4</v>
      </c>
      <c r="AZ65" s="117">
        <v>5</v>
      </c>
      <c r="BA65" s="66">
        <v>4</v>
      </c>
      <c r="BB65" s="64">
        <v>20</v>
      </c>
      <c r="BC65" s="65">
        <v>24</v>
      </c>
      <c r="BD65" s="115">
        <v>4</v>
      </c>
      <c r="BE65" s="126">
        <v>15</v>
      </c>
      <c r="BF65" s="110">
        <v>19</v>
      </c>
      <c r="BG65" s="63" t="s">
        <v>11</v>
      </c>
      <c r="BH65" s="118">
        <v>5</v>
      </c>
      <c r="BI65" s="82">
        <v>5</v>
      </c>
      <c r="BJ65" s="66">
        <v>4</v>
      </c>
      <c r="BK65" s="64">
        <v>20</v>
      </c>
      <c r="BL65" s="65">
        <v>24</v>
      </c>
      <c r="BM65" s="119">
        <v>6</v>
      </c>
      <c r="BN65" s="116">
        <v>19</v>
      </c>
      <c r="BO65" s="110">
        <v>25</v>
      </c>
      <c r="BP65" s="68">
        <v>1</v>
      </c>
      <c r="BQ65" s="118">
        <v>3</v>
      </c>
      <c r="BR65" s="82">
        <v>4</v>
      </c>
      <c r="BS65" s="66">
        <v>7</v>
      </c>
      <c r="BT65" s="54">
        <v>22</v>
      </c>
      <c r="BU65" s="55">
        <v>29</v>
      </c>
      <c r="BV65" s="2" t="s">
        <v>37</v>
      </c>
    </row>
    <row r="66" spans="1:74" ht="20.25" customHeight="1" x14ac:dyDescent="0.2">
      <c r="A66" s="113" t="s">
        <v>59</v>
      </c>
      <c r="B66" s="66">
        <v>1</v>
      </c>
      <c r="C66" s="64">
        <v>2</v>
      </c>
      <c r="D66" s="65">
        <v>3</v>
      </c>
      <c r="E66" s="66" t="s">
        <v>11</v>
      </c>
      <c r="F66" s="64">
        <v>3</v>
      </c>
      <c r="G66" s="65">
        <v>3</v>
      </c>
      <c r="H66" s="66">
        <v>1</v>
      </c>
      <c r="I66" s="64">
        <v>5</v>
      </c>
      <c r="J66" s="65">
        <v>6</v>
      </c>
      <c r="K66" s="63" t="s">
        <v>11</v>
      </c>
      <c r="L66" s="118" t="s">
        <v>11</v>
      </c>
      <c r="M66" s="117" t="s">
        <v>11</v>
      </c>
      <c r="N66" s="63" t="s">
        <v>11</v>
      </c>
      <c r="O66" s="64">
        <v>2</v>
      </c>
      <c r="P66" s="65">
        <v>2</v>
      </c>
      <c r="Q66" s="63" t="s">
        <v>11</v>
      </c>
      <c r="R66" s="64">
        <v>2</v>
      </c>
      <c r="S66" s="65">
        <v>2</v>
      </c>
      <c r="T66" s="63" t="s">
        <v>11</v>
      </c>
      <c r="U66" s="118" t="s">
        <v>11</v>
      </c>
      <c r="V66" s="117" t="s">
        <v>11</v>
      </c>
      <c r="W66" s="63" t="s">
        <v>11</v>
      </c>
      <c r="X66" s="118" t="s">
        <v>11</v>
      </c>
      <c r="Y66" s="117" t="s">
        <v>11</v>
      </c>
      <c r="Z66" s="63" t="s">
        <v>11</v>
      </c>
      <c r="AA66" s="118" t="s">
        <v>11</v>
      </c>
      <c r="AB66" s="117" t="s">
        <v>11</v>
      </c>
      <c r="AC66" s="63" t="s">
        <v>11</v>
      </c>
      <c r="AD66" s="118">
        <v>2</v>
      </c>
      <c r="AE66" s="117">
        <v>2</v>
      </c>
      <c r="AF66" s="63" t="s">
        <v>11</v>
      </c>
      <c r="AG66" s="118">
        <v>2</v>
      </c>
      <c r="AH66" s="117">
        <v>2</v>
      </c>
      <c r="AI66" s="63" t="s">
        <v>11</v>
      </c>
      <c r="AJ66" s="118">
        <v>4</v>
      </c>
      <c r="AK66" s="117">
        <v>4</v>
      </c>
      <c r="AL66" s="115" t="s">
        <v>11</v>
      </c>
      <c r="AM66" s="116">
        <v>8</v>
      </c>
      <c r="AN66" s="110">
        <v>8</v>
      </c>
      <c r="AO66" s="63" t="s">
        <v>11</v>
      </c>
      <c r="AP66" s="118" t="s">
        <v>11</v>
      </c>
      <c r="AQ66" s="117" t="s">
        <v>11</v>
      </c>
      <c r="AR66" s="63" t="s">
        <v>11</v>
      </c>
      <c r="AS66" s="64">
        <v>8</v>
      </c>
      <c r="AT66" s="65">
        <v>8</v>
      </c>
      <c r="AU66" s="115" t="s">
        <v>11</v>
      </c>
      <c r="AV66" s="126" t="s">
        <v>11</v>
      </c>
      <c r="AW66" s="127" t="s">
        <v>11</v>
      </c>
      <c r="AX66" s="63" t="s">
        <v>11</v>
      </c>
      <c r="AY66" s="118">
        <v>3</v>
      </c>
      <c r="AZ66" s="117" t="s">
        <v>11</v>
      </c>
      <c r="BA66" s="63" t="s">
        <v>11</v>
      </c>
      <c r="BB66" s="64">
        <v>3</v>
      </c>
      <c r="BC66" s="65">
        <v>3</v>
      </c>
      <c r="BD66" s="115" t="s">
        <v>11</v>
      </c>
      <c r="BE66" s="116">
        <v>1</v>
      </c>
      <c r="BF66" s="110">
        <v>1</v>
      </c>
      <c r="BG66" s="63" t="s">
        <v>11</v>
      </c>
      <c r="BH66" s="118" t="s">
        <v>11</v>
      </c>
      <c r="BI66" s="82" t="s">
        <v>11</v>
      </c>
      <c r="BJ66" s="63" t="s">
        <v>11</v>
      </c>
      <c r="BK66" s="64">
        <v>1</v>
      </c>
      <c r="BL66" s="65">
        <v>1</v>
      </c>
      <c r="BM66" s="119" t="s">
        <v>11</v>
      </c>
      <c r="BN66" s="116">
        <v>2</v>
      </c>
      <c r="BO66" s="110">
        <v>2</v>
      </c>
      <c r="BP66" s="68" t="s">
        <v>11</v>
      </c>
      <c r="BQ66" s="118" t="s">
        <v>11</v>
      </c>
      <c r="BR66" s="82" t="s">
        <v>11</v>
      </c>
      <c r="BS66" s="63" t="s">
        <v>11</v>
      </c>
      <c r="BT66" s="54">
        <v>2</v>
      </c>
      <c r="BU66" s="55">
        <v>2</v>
      </c>
      <c r="BV66" s="2" t="s">
        <v>32</v>
      </c>
    </row>
    <row r="67" spans="1:74" ht="20.25" customHeight="1" x14ac:dyDescent="0.2">
      <c r="A67" s="113" t="s">
        <v>60</v>
      </c>
      <c r="B67" s="63">
        <v>44</v>
      </c>
      <c r="C67" s="64">
        <v>181</v>
      </c>
      <c r="D67" s="65">
        <v>225</v>
      </c>
      <c r="E67" s="63">
        <v>14</v>
      </c>
      <c r="F67" s="64">
        <v>58</v>
      </c>
      <c r="G67" s="65">
        <v>72</v>
      </c>
      <c r="H67" s="63">
        <v>58</v>
      </c>
      <c r="I67" s="64">
        <v>239</v>
      </c>
      <c r="J67" s="65">
        <v>297</v>
      </c>
      <c r="K67" s="63">
        <v>33</v>
      </c>
      <c r="L67" s="64">
        <v>140</v>
      </c>
      <c r="M67" s="65">
        <v>173</v>
      </c>
      <c r="N67" s="63">
        <v>10</v>
      </c>
      <c r="O67" s="64">
        <v>34</v>
      </c>
      <c r="P67" s="65">
        <v>44</v>
      </c>
      <c r="Q67" s="63">
        <v>43</v>
      </c>
      <c r="R67" s="64">
        <v>174</v>
      </c>
      <c r="S67" s="65">
        <v>217</v>
      </c>
      <c r="T67" s="63">
        <v>44</v>
      </c>
      <c r="U67" s="64">
        <v>163</v>
      </c>
      <c r="V67" s="65">
        <v>207</v>
      </c>
      <c r="W67" s="63">
        <v>2</v>
      </c>
      <c r="X67" s="64">
        <v>41</v>
      </c>
      <c r="Y67" s="65">
        <v>43</v>
      </c>
      <c r="Z67" s="66">
        <v>46</v>
      </c>
      <c r="AA67" s="64">
        <v>204</v>
      </c>
      <c r="AB67" s="65">
        <v>250</v>
      </c>
      <c r="AC67" s="63">
        <v>51</v>
      </c>
      <c r="AD67" s="64">
        <v>135</v>
      </c>
      <c r="AE67" s="65">
        <v>186</v>
      </c>
      <c r="AF67" s="63">
        <v>6</v>
      </c>
      <c r="AG67" s="64">
        <v>41</v>
      </c>
      <c r="AH67" s="65">
        <v>47</v>
      </c>
      <c r="AI67" s="66">
        <v>57</v>
      </c>
      <c r="AJ67" s="64">
        <v>176</v>
      </c>
      <c r="AK67" s="65">
        <v>233</v>
      </c>
      <c r="AL67" s="121">
        <v>55</v>
      </c>
      <c r="AM67" s="116">
        <v>146</v>
      </c>
      <c r="AN67" s="110">
        <v>201</v>
      </c>
      <c r="AO67" s="63">
        <v>12</v>
      </c>
      <c r="AP67" s="64">
        <v>43</v>
      </c>
      <c r="AQ67" s="117">
        <v>55</v>
      </c>
      <c r="AR67" s="66">
        <v>67</v>
      </c>
      <c r="AS67" s="64">
        <v>189</v>
      </c>
      <c r="AT67" s="65">
        <v>256</v>
      </c>
      <c r="AU67" s="121">
        <v>48</v>
      </c>
      <c r="AV67" s="116">
        <v>119</v>
      </c>
      <c r="AW67" s="110">
        <v>167</v>
      </c>
      <c r="AX67" s="63">
        <v>13</v>
      </c>
      <c r="AY67" s="64">
        <v>42</v>
      </c>
      <c r="AZ67" s="117">
        <v>55</v>
      </c>
      <c r="BA67" s="66">
        <v>61</v>
      </c>
      <c r="BB67" s="64">
        <v>161</v>
      </c>
      <c r="BC67" s="65">
        <v>222</v>
      </c>
      <c r="BD67" s="115">
        <v>49</v>
      </c>
      <c r="BE67" s="116">
        <v>138</v>
      </c>
      <c r="BF67" s="110">
        <v>187</v>
      </c>
      <c r="BG67" s="63">
        <v>11</v>
      </c>
      <c r="BH67" s="118">
        <v>48</v>
      </c>
      <c r="BI67" s="82">
        <v>59</v>
      </c>
      <c r="BJ67" s="66">
        <v>60</v>
      </c>
      <c r="BK67" s="64">
        <v>186</v>
      </c>
      <c r="BL67" s="65">
        <v>246</v>
      </c>
      <c r="BM67" s="119">
        <v>76</v>
      </c>
      <c r="BN67" s="116">
        <v>150</v>
      </c>
      <c r="BO67" s="110">
        <v>226</v>
      </c>
      <c r="BP67" s="68">
        <v>7</v>
      </c>
      <c r="BQ67" s="118">
        <v>44</v>
      </c>
      <c r="BR67" s="82">
        <v>51</v>
      </c>
      <c r="BS67" s="66">
        <v>83</v>
      </c>
      <c r="BT67" s="54">
        <v>194</v>
      </c>
      <c r="BU67" s="55">
        <v>277</v>
      </c>
      <c r="BV67" s="2" t="s">
        <v>32</v>
      </c>
    </row>
    <row r="68" spans="1:74" ht="20.25" customHeight="1" x14ac:dyDescent="0.2">
      <c r="A68" s="113" t="s">
        <v>61</v>
      </c>
      <c r="B68" s="63" t="s">
        <v>11</v>
      </c>
      <c r="C68" s="64">
        <v>2</v>
      </c>
      <c r="D68" s="65">
        <v>2</v>
      </c>
      <c r="E68" s="63" t="s">
        <v>11</v>
      </c>
      <c r="F68" s="64">
        <v>2</v>
      </c>
      <c r="G68" s="65">
        <v>2</v>
      </c>
      <c r="H68" s="63" t="s">
        <v>11</v>
      </c>
      <c r="I68" s="64">
        <v>4</v>
      </c>
      <c r="J68" s="65">
        <v>4</v>
      </c>
      <c r="K68" s="63" t="s">
        <v>11</v>
      </c>
      <c r="L68" s="64">
        <v>3</v>
      </c>
      <c r="M68" s="65">
        <v>3</v>
      </c>
      <c r="N68" s="63" t="s">
        <v>11</v>
      </c>
      <c r="O68" s="118" t="s">
        <v>11</v>
      </c>
      <c r="P68" s="117" t="s">
        <v>11</v>
      </c>
      <c r="Q68" s="63" t="s">
        <v>11</v>
      </c>
      <c r="R68" s="64">
        <v>3</v>
      </c>
      <c r="S68" s="65">
        <v>3</v>
      </c>
      <c r="T68" s="63">
        <v>2</v>
      </c>
      <c r="U68" s="64">
        <v>5</v>
      </c>
      <c r="V68" s="65">
        <v>7</v>
      </c>
      <c r="W68" s="63" t="s">
        <v>11</v>
      </c>
      <c r="X68" s="118" t="s">
        <v>11</v>
      </c>
      <c r="Y68" s="117" t="s">
        <v>11</v>
      </c>
      <c r="Z68" s="63">
        <v>2</v>
      </c>
      <c r="AA68" s="118">
        <v>5</v>
      </c>
      <c r="AB68" s="117">
        <v>7</v>
      </c>
      <c r="AC68" s="63">
        <v>1</v>
      </c>
      <c r="AD68" s="64">
        <v>1</v>
      </c>
      <c r="AE68" s="65">
        <v>2</v>
      </c>
      <c r="AF68" s="63" t="s">
        <v>11</v>
      </c>
      <c r="AG68" s="118">
        <v>3</v>
      </c>
      <c r="AH68" s="117">
        <v>3</v>
      </c>
      <c r="AI68" s="63">
        <v>1</v>
      </c>
      <c r="AJ68" s="118">
        <v>4</v>
      </c>
      <c r="AK68" s="117">
        <v>5</v>
      </c>
      <c r="AL68" s="115" t="s">
        <v>11</v>
      </c>
      <c r="AM68" s="116">
        <v>4</v>
      </c>
      <c r="AN68" s="110">
        <v>4</v>
      </c>
      <c r="AO68" s="63" t="s">
        <v>11</v>
      </c>
      <c r="AP68" s="118">
        <v>2</v>
      </c>
      <c r="AQ68" s="117">
        <v>2</v>
      </c>
      <c r="AR68" s="63" t="s">
        <v>11</v>
      </c>
      <c r="AS68" s="64">
        <v>6</v>
      </c>
      <c r="AT68" s="65">
        <v>6</v>
      </c>
      <c r="AU68" s="115"/>
      <c r="AV68" s="116">
        <v>2</v>
      </c>
      <c r="AW68" s="110">
        <v>2</v>
      </c>
      <c r="AX68" s="63"/>
      <c r="AY68" s="118">
        <v>3</v>
      </c>
      <c r="AZ68" s="117">
        <v>3</v>
      </c>
      <c r="BA68" s="63" t="s">
        <v>11</v>
      </c>
      <c r="BB68" s="64">
        <v>5</v>
      </c>
      <c r="BC68" s="65">
        <v>5</v>
      </c>
      <c r="BD68" s="115">
        <v>3</v>
      </c>
      <c r="BE68" s="116">
        <v>4</v>
      </c>
      <c r="BF68" s="110">
        <v>7</v>
      </c>
      <c r="BG68" s="63" t="s">
        <v>11</v>
      </c>
      <c r="BH68" s="118" t="s">
        <v>11</v>
      </c>
      <c r="BI68" s="82" t="s">
        <v>11</v>
      </c>
      <c r="BJ68" s="63">
        <v>3</v>
      </c>
      <c r="BK68" s="64">
        <v>4</v>
      </c>
      <c r="BL68" s="65">
        <v>7</v>
      </c>
      <c r="BM68" s="122">
        <v>1</v>
      </c>
      <c r="BN68" s="116">
        <v>4</v>
      </c>
      <c r="BO68" s="110">
        <v>5</v>
      </c>
      <c r="BP68" s="68" t="s">
        <v>11</v>
      </c>
      <c r="BQ68" s="118">
        <v>1</v>
      </c>
      <c r="BR68" s="82">
        <v>1</v>
      </c>
      <c r="BS68" s="66">
        <v>1</v>
      </c>
      <c r="BT68" s="54">
        <v>5</v>
      </c>
      <c r="BU68" s="55">
        <v>6</v>
      </c>
      <c r="BV68" s="2" t="s">
        <v>48</v>
      </c>
    </row>
    <row r="69" spans="1:74" ht="20.25" customHeight="1" x14ac:dyDescent="0.2">
      <c r="A69" s="113" t="s">
        <v>62</v>
      </c>
      <c r="B69" s="63">
        <v>1</v>
      </c>
      <c r="C69" s="64">
        <v>9</v>
      </c>
      <c r="D69" s="65">
        <v>10</v>
      </c>
      <c r="E69" s="63" t="s">
        <v>11</v>
      </c>
      <c r="F69" s="64">
        <v>1</v>
      </c>
      <c r="G69" s="65">
        <v>1</v>
      </c>
      <c r="H69" s="63">
        <v>1</v>
      </c>
      <c r="I69" s="64">
        <v>10</v>
      </c>
      <c r="J69" s="65">
        <v>11</v>
      </c>
      <c r="K69" s="63">
        <v>2</v>
      </c>
      <c r="L69" s="64">
        <v>6</v>
      </c>
      <c r="M69" s="65">
        <v>8</v>
      </c>
      <c r="N69" s="63" t="s">
        <v>11</v>
      </c>
      <c r="O69" s="64">
        <v>1</v>
      </c>
      <c r="P69" s="65">
        <v>1</v>
      </c>
      <c r="Q69" s="63">
        <v>2</v>
      </c>
      <c r="R69" s="64">
        <v>7</v>
      </c>
      <c r="S69" s="65">
        <v>9</v>
      </c>
      <c r="T69" s="63">
        <v>3</v>
      </c>
      <c r="U69" s="64">
        <v>8</v>
      </c>
      <c r="V69" s="65">
        <v>11</v>
      </c>
      <c r="W69" s="63" t="s">
        <v>11</v>
      </c>
      <c r="X69" s="64">
        <v>1</v>
      </c>
      <c r="Y69" s="65">
        <v>1</v>
      </c>
      <c r="Z69" s="66">
        <v>3</v>
      </c>
      <c r="AA69" s="64">
        <v>9</v>
      </c>
      <c r="AB69" s="65">
        <v>12</v>
      </c>
      <c r="AC69" s="63" t="s">
        <v>11</v>
      </c>
      <c r="AD69" s="64">
        <v>5</v>
      </c>
      <c r="AE69" s="65">
        <v>5</v>
      </c>
      <c r="AF69" s="63" t="s">
        <v>11</v>
      </c>
      <c r="AG69" s="118" t="s">
        <v>11</v>
      </c>
      <c r="AH69" s="117" t="s">
        <v>11</v>
      </c>
      <c r="AI69" s="63" t="s">
        <v>11</v>
      </c>
      <c r="AJ69" s="64">
        <v>5</v>
      </c>
      <c r="AK69" s="65">
        <v>5</v>
      </c>
      <c r="AL69" s="115" t="s">
        <v>11</v>
      </c>
      <c r="AM69" s="116">
        <v>6</v>
      </c>
      <c r="AN69" s="110">
        <v>6</v>
      </c>
      <c r="AO69" s="63" t="s">
        <v>11</v>
      </c>
      <c r="AP69" s="118" t="s">
        <v>11</v>
      </c>
      <c r="AQ69" s="117" t="s">
        <v>11</v>
      </c>
      <c r="AR69" s="63" t="s">
        <v>11</v>
      </c>
      <c r="AS69" s="64">
        <v>6</v>
      </c>
      <c r="AT69" s="65">
        <v>6</v>
      </c>
      <c r="AU69" s="115">
        <v>1</v>
      </c>
      <c r="AV69" s="116">
        <v>5</v>
      </c>
      <c r="AW69" s="110">
        <v>6</v>
      </c>
      <c r="AX69" s="63" t="s">
        <v>11</v>
      </c>
      <c r="AY69" s="118">
        <v>1</v>
      </c>
      <c r="AZ69" s="117">
        <v>1</v>
      </c>
      <c r="BA69" s="63">
        <v>1</v>
      </c>
      <c r="BB69" s="64">
        <v>6</v>
      </c>
      <c r="BC69" s="65">
        <v>7</v>
      </c>
      <c r="BD69" s="121">
        <v>4</v>
      </c>
      <c r="BE69" s="116">
        <v>5</v>
      </c>
      <c r="BF69" s="110">
        <v>9</v>
      </c>
      <c r="BG69" s="63" t="s">
        <v>11</v>
      </c>
      <c r="BH69" s="118" t="s">
        <v>11</v>
      </c>
      <c r="BI69" s="82" t="s">
        <v>11</v>
      </c>
      <c r="BJ69" s="63">
        <v>4</v>
      </c>
      <c r="BK69" s="64">
        <v>5</v>
      </c>
      <c r="BL69" s="65">
        <v>9</v>
      </c>
      <c r="BM69" s="119">
        <v>2</v>
      </c>
      <c r="BN69" s="116">
        <v>7</v>
      </c>
      <c r="BO69" s="110">
        <v>9</v>
      </c>
      <c r="BP69" s="68" t="s">
        <v>11</v>
      </c>
      <c r="BQ69" s="118">
        <v>1</v>
      </c>
      <c r="BR69" s="82">
        <v>1</v>
      </c>
      <c r="BS69" s="66">
        <v>2</v>
      </c>
      <c r="BT69" s="54">
        <v>8</v>
      </c>
      <c r="BU69" s="55">
        <v>10</v>
      </c>
      <c r="BV69" s="2" t="s">
        <v>48</v>
      </c>
    </row>
    <row r="70" spans="1:74" ht="20.25" customHeight="1" x14ac:dyDescent="0.2">
      <c r="A70" s="113" t="s">
        <v>63</v>
      </c>
      <c r="B70" s="66">
        <v>23</v>
      </c>
      <c r="C70" s="64">
        <v>93</v>
      </c>
      <c r="D70" s="65">
        <v>116</v>
      </c>
      <c r="E70" s="66">
        <v>7</v>
      </c>
      <c r="F70" s="64">
        <v>27</v>
      </c>
      <c r="G70" s="65">
        <v>34</v>
      </c>
      <c r="H70" s="66">
        <v>30</v>
      </c>
      <c r="I70" s="64">
        <v>120</v>
      </c>
      <c r="J70" s="65">
        <v>150</v>
      </c>
      <c r="K70" s="66">
        <v>14</v>
      </c>
      <c r="L70" s="64">
        <v>50</v>
      </c>
      <c r="M70" s="65">
        <v>64</v>
      </c>
      <c r="N70" s="66">
        <v>2</v>
      </c>
      <c r="O70" s="64">
        <v>12</v>
      </c>
      <c r="P70" s="65">
        <v>14</v>
      </c>
      <c r="Q70" s="66">
        <v>16</v>
      </c>
      <c r="R70" s="64">
        <v>62</v>
      </c>
      <c r="S70" s="65">
        <v>78</v>
      </c>
      <c r="T70" s="66">
        <v>16</v>
      </c>
      <c r="U70" s="64">
        <v>53</v>
      </c>
      <c r="V70" s="65">
        <v>69</v>
      </c>
      <c r="W70" s="66">
        <v>3</v>
      </c>
      <c r="X70" s="64">
        <v>17</v>
      </c>
      <c r="Y70" s="65">
        <v>20</v>
      </c>
      <c r="Z70" s="66">
        <v>19</v>
      </c>
      <c r="AA70" s="64">
        <v>70</v>
      </c>
      <c r="AB70" s="65">
        <v>89</v>
      </c>
      <c r="AC70" s="66">
        <v>25</v>
      </c>
      <c r="AD70" s="64">
        <v>78</v>
      </c>
      <c r="AE70" s="65">
        <v>103</v>
      </c>
      <c r="AF70" s="66">
        <v>3</v>
      </c>
      <c r="AG70" s="64">
        <v>24</v>
      </c>
      <c r="AH70" s="65">
        <v>27</v>
      </c>
      <c r="AI70" s="66">
        <v>28</v>
      </c>
      <c r="AJ70" s="64">
        <v>102</v>
      </c>
      <c r="AK70" s="65">
        <v>130</v>
      </c>
      <c r="AL70" s="121">
        <v>27</v>
      </c>
      <c r="AM70" s="116">
        <v>77</v>
      </c>
      <c r="AN70" s="110">
        <v>104</v>
      </c>
      <c r="AO70" s="66">
        <v>4</v>
      </c>
      <c r="AP70" s="64">
        <v>16</v>
      </c>
      <c r="AQ70" s="117">
        <v>20</v>
      </c>
      <c r="AR70" s="66">
        <v>31</v>
      </c>
      <c r="AS70" s="64">
        <v>93</v>
      </c>
      <c r="AT70" s="65">
        <v>124</v>
      </c>
      <c r="AU70" s="121">
        <v>16</v>
      </c>
      <c r="AV70" s="116">
        <v>59</v>
      </c>
      <c r="AW70" s="110">
        <v>75</v>
      </c>
      <c r="AX70" s="66">
        <v>6</v>
      </c>
      <c r="AY70" s="64">
        <v>15</v>
      </c>
      <c r="AZ70" s="117">
        <v>21</v>
      </c>
      <c r="BA70" s="66">
        <v>22</v>
      </c>
      <c r="BB70" s="64">
        <v>74</v>
      </c>
      <c r="BC70" s="65">
        <v>96</v>
      </c>
      <c r="BD70" s="115">
        <v>30</v>
      </c>
      <c r="BE70" s="116">
        <v>60</v>
      </c>
      <c r="BF70" s="110">
        <v>90</v>
      </c>
      <c r="BG70" s="63">
        <v>1</v>
      </c>
      <c r="BH70" s="118">
        <v>16</v>
      </c>
      <c r="BI70" s="82">
        <v>17</v>
      </c>
      <c r="BJ70" s="66">
        <v>31</v>
      </c>
      <c r="BK70" s="64">
        <v>76</v>
      </c>
      <c r="BL70" s="65">
        <v>107</v>
      </c>
      <c r="BM70" s="122">
        <v>41</v>
      </c>
      <c r="BN70" s="116">
        <v>76</v>
      </c>
      <c r="BO70" s="110">
        <v>117</v>
      </c>
      <c r="BP70" s="67">
        <v>1</v>
      </c>
      <c r="BQ70" s="118">
        <v>18</v>
      </c>
      <c r="BR70" s="82">
        <v>19</v>
      </c>
      <c r="BS70" s="66">
        <v>42</v>
      </c>
      <c r="BT70" s="54">
        <v>94</v>
      </c>
      <c r="BU70" s="55">
        <v>136</v>
      </c>
      <c r="BV70" s="2" t="s">
        <v>32</v>
      </c>
    </row>
    <row r="71" spans="1:74" ht="20.25" customHeight="1" x14ac:dyDescent="0.2">
      <c r="A71" s="113" t="s">
        <v>64</v>
      </c>
      <c r="B71" s="63" t="s">
        <v>11</v>
      </c>
      <c r="C71" s="64">
        <v>2</v>
      </c>
      <c r="D71" s="65">
        <v>2</v>
      </c>
      <c r="E71" s="66">
        <v>1</v>
      </c>
      <c r="F71" s="64">
        <v>1</v>
      </c>
      <c r="G71" s="65">
        <v>2</v>
      </c>
      <c r="H71" s="66">
        <v>1</v>
      </c>
      <c r="I71" s="64">
        <v>3</v>
      </c>
      <c r="J71" s="65">
        <v>4</v>
      </c>
      <c r="K71" s="63" t="s">
        <v>11</v>
      </c>
      <c r="L71" s="64">
        <v>2</v>
      </c>
      <c r="M71" s="65">
        <v>2</v>
      </c>
      <c r="N71" s="63" t="s">
        <v>11</v>
      </c>
      <c r="O71" s="118" t="s">
        <v>11</v>
      </c>
      <c r="P71" s="117" t="s">
        <v>11</v>
      </c>
      <c r="Q71" s="63" t="s">
        <v>11</v>
      </c>
      <c r="R71" s="64">
        <v>2</v>
      </c>
      <c r="S71" s="65">
        <v>2</v>
      </c>
      <c r="T71" s="63" t="s">
        <v>11</v>
      </c>
      <c r="U71" s="64">
        <v>2</v>
      </c>
      <c r="V71" s="65">
        <v>2</v>
      </c>
      <c r="W71" s="63" t="s">
        <v>11</v>
      </c>
      <c r="X71" s="118" t="s">
        <v>11</v>
      </c>
      <c r="Y71" s="117" t="s">
        <v>11</v>
      </c>
      <c r="Z71" s="63" t="s">
        <v>11</v>
      </c>
      <c r="AA71" s="64">
        <v>2</v>
      </c>
      <c r="AB71" s="65">
        <v>2</v>
      </c>
      <c r="AC71" s="63" t="s">
        <v>11</v>
      </c>
      <c r="AD71" s="64">
        <v>5</v>
      </c>
      <c r="AE71" s="65">
        <v>5</v>
      </c>
      <c r="AF71" s="63" t="s">
        <v>11</v>
      </c>
      <c r="AG71" s="118" t="s">
        <v>11</v>
      </c>
      <c r="AH71" s="117" t="s">
        <v>11</v>
      </c>
      <c r="AI71" s="63" t="s">
        <v>11</v>
      </c>
      <c r="AJ71" s="64">
        <v>5</v>
      </c>
      <c r="AK71" s="65">
        <v>5</v>
      </c>
      <c r="AL71" s="121">
        <v>1</v>
      </c>
      <c r="AM71" s="116">
        <v>1</v>
      </c>
      <c r="AN71" s="110">
        <v>2</v>
      </c>
      <c r="AO71" s="63" t="s">
        <v>11</v>
      </c>
      <c r="AP71" s="118" t="s">
        <v>11</v>
      </c>
      <c r="AQ71" s="117" t="s">
        <v>11</v>
      </c>
      <c r="AR71" s="66">
        <v>1</v>
      </c>
      <c r="AS71" s="64">
        <v>1</v>
      </c>
      <c r="AT71" s="65">
        <v>2</v>
      </c>
      <c r="AU71" s="115" t="s">
        <v>11</v>
      </c>
      <c r="AV71" s="116">
        <v>3</v>
      </c>
      <c r="AW71" s="110">
        <v>3</v>
      </c>
      <c r="AX71" s="63" t="s">
        <v>11</v>
      </c>
      <c r="AY71" s="118" t="s">
        <v>11</v>
      </c>
      <c r="AZ71" s="117" t="s">
        <v>11</v>
      </c>
      <c r="BA71" s="63" t="s">
        <v>11</v>
      </c>
      <c r="BB71" s="64">
        <v>3</v>
      </c>
      <c r="BC71" s="65">
        <v>3</v>
      </c>
      <c r="BD71" s="121">
        <v>1</v>
      </c>
      <c r="BE71" s="116">
        <v>2</v>
      </c>
      <c r="BF71" s="110">
        <v>3</v>
      </c>
      <c r="BG71" s="63" t="s">
        <v>11</v>
      </c>
      <c r="BH71" s="118" t="s">
        <v>11</v>
      </c>
      <c r="BI71" s="82" t="s">
        <v>11</v>
      </c>
      <c r="BJ71" s="63">
        <v>1</v>
      </c>
      <c r="BK71" s="64">
        <v>2</v>
      </c>
      <c r="BL71" s="65">
        <v>3</v>
      </c>
      <c r="BM71" s="119" t="s">
        <v>11</v>
      </c>
      <c r="BN71" s="126" t="s">
        <v>11</v>
      </c>
      <c r="BO71" s="127" t="s">
        <v>11</v>
      </c>
      <c r="BP71" s="68">
        <v>1</v>
      </c>
      <c r="BQ71" s="118" t="s">
        <v>11</v>
      </c>
      <c r="BR71" s="82">
        <v>1</v>
      </c>
      <c r="BS71" s="66">
        <v>1</v>
      </c>
      <c r="BT71" s="129" t="s">
        <v>11</v>
      </c>
      <c r="BU71" s="55">
        <v>1</v>
      </c>
      <c r="BV71" s="2" t="s">
        <v>32</v>
      </c>
    </row>
    <row r="72" spans="1:74" ht="20.25" customHeight="1" x14ac:dyDescent="0.2">
      <c r="A72" s="113" t="s">
        <v>65</v>
      </c>
      <c r="B72" s="66">
        <v>1</v>
      </c>
      <c r="C72" s="64">
        <v>5</v>
      </c>
      <c r="D72" s="65">
        <v>6</v>
      </c>
      <c r="E72" s="66" t="s">
        <v>11</v>
      </c>
      <c r="F72" s="64" t="s">
        <v>11</v>
      </c>
      <c r="G72" s="65" t="s">
        <v>11</v>
      </c>
      <c r="H72" s="66">
        <v>1</v>
      </c>
      <c r="I72" s="64">
        <v>5</v>
      </c>
      <c r="J72" s="65">
        <v>6</v>
      </c>
      <c r="K72" s="66">
        <v>4</v>
      </c>
      <c r="L72" s="64">
        <v>14</v>
      </c>
      <c r="M72" s="65">
        <v>18</v>
      </c>
      <c r="N72" s="66">
        <v>1</v>
      </c>
      <c r="O72" s="64">
        <v>5</v>
      </c>
      <c r="P72" s="65">
        <v>6</v>
      </c>
      <c r="Q72" s="66">
        <v>5</v>
      </c>
      <c r="R72" s="64">
        <v>19</v>
      </c>
      <c r="S72" s="65">
        <v>24</v>
      </c>
      <c r="T72" s="66">
        <v>6</v>
      </c>
      <c r="U72" s="64">
        <v>10</v>
      </c>
      <c r="V72" s="65">
        <v>16</v>
      </c>
      <c r="W72" s="63" t="s">
        <v>11</v>
      </c>
      <c r="X72" s="64">
        <v>2</v>
      </c>
      <c r="Y72" s="65">
        <v>2</v>
      </c>
      <c r="Z72" s="66">
        <v>6</v>
      </c>
      <c r="AA72" s="64">
        <v>12</v>
      </c>
      <c r="AB72" s="65">
        <v>18</v>
      </c>
      <c r="AC72" s="66">
        <v>3</v>
      </c>
      <c r="AD72" s="64">
        <v>6</v>
      </c>
      <c r="AE72" s="65">
        <v>9</v>
      </c>
      <c r="AF72" s="63" t="s">
        <v>11</v>
      </c>
      <c r="AG72" s="64">
        <v>5</v>
      </c>
      <c r="AH72" s="65">
        <v>5</v>
      </c>
      <c r="AI72" s="66">
        <v>3</v>
      </c>
      <c r="AJ72" s="64">
        <v>11</v>
      </c>
      <c r="AK72" s="65">
        <v>14</v>
      </c>
      <c r="AL72" s="121">
        <v>1</v>
      </c>
      <c r="AM72" s="116">
        <v>4</v>
      </c>
      <c r="AN72" s="110">
        <v>5</v>
      </c>
      <c r="AO72" s="63" t="s">
        <v>11</v>
      </c>
      <c r="AP72" s="118" t="s">
        <v>11</v>
      </c>
      <c r="AQ72" s="117" t="s">
        <v>11</v>
      </c>
      <c r="AR72" s="66">
        <v>1</v>
      </c>
      <c r="AS72" s="64">
        <v>4</v>
      </c>
      <c r="AT72" s="65">
        <v>5</v>
      </c>
      <c r="AU72" s="121">
        <v>3</v>
      </c>
      <c r="AV72" s="116">
        <v>6</v>
      </c>
      <c r="AW72" s="110">
        <v>9</v>
      </c>
      <c r="AX72" s="63" t="s">
        <v>11</v>
      </c>
      <c r="AY72" s="118">
        <v>2</v>
      </c>
      <c r="AZ72" s="117">
        <v>2</v>
      </c>
      <c r="BA72" s="66">
        <v>3</v>
      </c>
      <c r="BB72" s="64">
        <v>8</v>
      </c>
      <c r="BC72" s="65">
        <v>11</v>
      </c>
      <c r="BD72" s="115" t="s">
        <v>11</v>
      </c>
      <c r="BE72" s="116">
        <v>1</v>
      </c>
      <c r="BF72" s="110">
        <v>1</v>
      </c>
      <c r="BG72" s="66">
        <v>1</v>
      </c>
      <c r="BH72" s="118" t="s">
        <v>11</v>
      </c>
      <c r="BI72" s="82">
        <v>1</v>
      </c>
      <c r="BJ72" s="66">
        <v>1</v>
      </c>
      <c r="BK72" s="64">
        <v>1</v>
      </c>
      <c r="BL72" s="65">
        <v>2</v>
      </c>
      <c r="BM72" s="119">
        <v>2</v>
      </c>
      <c r="BN72" s="116">
        <v>4</v>
      </c>
      <c r="BO72" s="110">
        <v>6</v>
      </c>
      <c r="BP72" s="68">
        <v>1</v>
      </c>
      <c r="BQ72" s="118" t="s">
        <v>11</v>
      </c>
      <c r="BR72" s="82">
        <v>1</v>
      </c>
      <c r="BS72" s="66">
        <v>3</v>
      </c>
      <c r="BT72" s="54">
        <v>4</v>
      </c>
      <c r="BU72" s="55">
        <v>7</v>
      </c>
      <c r="BV72" s="2" t="s">
        <v>34</v>
      </c>
    </row>
    <row r="73" spans="1:74" ht="20.25" customHeight="1" x14ac:dyDescent="0.2">
      <c r="A73" s="113" t="s">
        <v>66</v>
      </c>
      <c r="B73" s="66">
        <v>31</v>
      </c>
      <c r="C73" s="64">
        <v>117</v>
      </c>
      <c r="D73" s="65">
        <v>148</v>
      </c>
      <c r="E73" s="66">
        <v>7</v>
      </c>
      <c r="F73" s="64">
        <v>13</v>
      </c>
      <c r="G73" s="65">
        <v>20</v>
      </c>
      <c r="H73" s="66">
        <v>38</v>
      </c>
      <c r="I73" s="64">
        <v>130</v>
      </c>
      <c r="J73" s="65">
        <v>168</v>
      </c>
      <c r="K73" s="66">
        <v>37</v>
      </c>
      <c r="L73" s="64">
        <v>125</v>
      </c>
      <c r="M73" s="65">
        <v>162</v>
      </c>
      <c r="N73" s="66">
        <v>2</v>
      </c>
      <c r="O73" s="64">
        <v>27</v>
      </c>
      <c r="P73" s="65">
        <v>29</v>
      </c>
      <c r="Q73" s="66">
        <v>39</v>
      </c>
      <c r="R73" s="64">
        <v>152</v>
      </c>
      <c r="S73" s="65">
        <v>191</v>
      </c>
      <c r="T73" s="66">
        <v>43</v>
      </c>
      <c r="U73" s="64">
        <v>109</v>
      </c>
      <c r="V73" s="65">
        <v>152</v>
      </c>
      <c r="W73" s="66">
        <v>3</v>
      </c>
      <c r="X73" s="64">
        <v>19</v>
      </c>
      <c r="Y73" s="65">
        <v>22</v>
      </c>
      <c r="Z73" s="66">
        <v>46</v>
      </c>
      <c r="AA73" s="64">
        <v>128</v>
      </c>
      <c r="AB73" s="65">
        <v>174</v>
      </c>
      <c r="AC73" s="66">
        <v>40</v>
      </c>
      <c r="AD73" s="64">
        <v>118</v>
      </c>
      <c r="AE73" s="65">
        <v>158</v>
      </c>
      <c r="AF73" s="66">
        <v>4</v>
      </c>
      <c r="AG73" s="64">
        <v>11</v>
      </c>
      <c r="AH73" s="65">
        <v>15</v>
      </c>
      <c r="AI73" s="66">
        <v>44</v>
      </c>
      <c r="AJ73" s="64">
        <v>129</v>
      </c>
      <c r="AK73" s="65">
        <v>173</v>
      </c>
      <c r="AL73" s="121">
        <v>24</v>
      </c>
      <c r="AM73" s="116">
        <v>126</v>
      </c>
      <c r="AN73" s="110">
        <v>150</v>
      </c>
      <c r="AO73" s="66">
        <v>6</v>
      </c>
      <c r="AP73" s="64">
        <v>17</v>
      </c>
      <c r="AQ73" s="117">
        <v>23</v>
      </c>
      <c r="AR73" s="66">
        <v>30</v>
      </c>
      <c r="AS73" s="64">
        <v>143</v>
      </c>
      <c r="AT73" s="65">
        <v>173</v>
      </c>
      <c r="AU73" s="121">
        <v>30</v>
      </c>
      <c r="AV73" s="116">
        <v>79</v>
      </c>
      <c r="AW73" s="110">
        <v>109</v>
      </c>
      <c r="AX73" s="66">
        <v>3</v>
      </c>
      <c r="AY73" s="64">
        <v>19</v>
      </c>
      <c r="AZ73" s="117">
        <v>22</v>
      </c>
      <c r="BA73" s="66">
        <v>33</v>
      </c>
      <c r="BB73" s="64">
        <v>98</v>
      </c>
      <c r="BC73" s="65">
        <v>131</v>
      </c>
      <c r="BD73" s="115">
        <v>30</v>
      </c>
      <c r="BE73" s="116">
        <v>89</v>
      </c>
      <c r="BF73" s="110">
        <v>119</v>
      </c>
      <c r="BG73" s="63">
        <v>5</v>
      </c>
      <c r="BH73" s="118">
        <v>13</v>
      </c>
      <c r="BI73" s="82">
        <v>18</v>
      </c>
      <c r="BJ73" s="66">
        <v>35</v>
      </c>
      <c r="BK73" s="64">
        <v>102</v>
      </c>
      <c r="BL73" s="65">
        <v>137</v>
      </c>
      <c r="BM73" s="122">
        <v>40</v>
      </c>
      <c r="BN73" s="116">
        <v>121</v>
      </c>
      <c r="BO73" s="110">
        <v>161</v>
      </c>
      <c r="BP73" s="68" t="s">
        <v>11</v>
      </c>
      <c r="BQ73" s="118">
        <v>14</v>
      </c>
      <c r="BR73" s="82">
        <v>14</v>
      </c>
      <c r="BS73" s="66">
        <v>40</v>
      </c>
      <c r="BT73" s="54">
        <v>135</v>
      </c>
      <c r="BU73" s="55">
        <v>175</v>
      </c>
      <c r="BV73" s="2" t="s">
        <v>37</v>
      </c>
    </row>
    <row r="74" spans="1:74" s="3" customFormat="1" ht="20.25" customHeight="1" x14ac:dyDescent="0.2">
      <c r="A74" s="113" t="s">
        <v>67</v>
      </c>
      <c r="B74" s="68" t="s">
        <v>11</v>
      </c>
      <c r="C74" s="69">
        <v>14</v>
      </c>
      <c r="D74" s="76">
        <v>14</v>
      </c>
      <c r="E74" s="67" t="s">
        <v>11</v>
      </c>
      <c r="F74" s="69">
        <v>3</v>
      </c>
      <c r="G74" s="76">
        <v>3</v>
      </c>
      <c r="H74" s="68" t="s">
        <v>11</v>
      </c>
      <c r="I74" s="69">
        <v>17</v>
      </c>
      <c r="J74" s="76">
        <v>17</v>
      </c>
      <c r="K74" s="67">
        <v>1</v>
      </c>
      <c r="L74" s="69">
        <v>10</v>
      </c>
      <c r="M74" s="76">
        <v>11</v>
      </c>
      <c r="N74" s="68" t="s">
        <v>11</v>
      </c>
      <c r="O74" s="77" t="s">
        <v>11</v>
      </c>
      <c r="P74" s="80" t="s">
        <v>11</v>
      </c>
      <c r="Q74" s="67">
        <v>1</v>
      </c>
      <c r="R74" s="69">
        <v>10</v>
      </c>
      <c r="S74" s="76">
        <v>11</v>
      </c>
      <c r="T74" s="67">
        <v>1</v>
      </c>
      <c r="U74" s="69">
        <v>10</v>
      </c>
      <c r="V74" s="76">
        <v>11</v>
      </c>
      <c r="W74" s="68" t="s">
        <v>11</v>
      </c>
      <c r="X74" s="77" t="s">
        <v>11</v>
      </c>
      <c r="Y74" s="80" t="s">
        <v>11</v>
      </c>
      <c r="Z74" s="67">
        <v>1</v>
      </c>
      <c r="AA74" s="69">
        <v>10</v>
      </c>
      <c r="AB74" s="76">
        <v>11</v>
      </c>
      <c r="AC74" s="68" t="s">
        <v>11</v>
      </c>
      <c r="AD74" s="69">
        <v>10</v>
      </c>
      <c r="AE74" s="76">
        <v>10</v>
      </c>
      <c r="AF74" s="68" t="s">
        <v>11</v>
      </c>
      <c r="AG74" s="77">
        <v>1</v>
      </c>
      <c r="AH74" s="80">
        <v>1</v>
      </c>
      <c r="AI74" s="68" t="s">
        <v>11</v>
      </c>
      <c r="AJ74" s="69">
        <v>11</v>
      </c>
      <c r="AK74" s="76">
        <v>11</v>
      </c>
      <c r="AL74" s="122">
        <v>4</v>
      </c>
      <c r="AM74" s="130">
        <v>12</v>
      </c>
      <c r="AN74" s="131">
        <v>16</v>
      </c>
      <c r="AO74" s="68" t="s">
        <v>11</v>
      </c>
      <c r="AP74" s="77">
        <v>1</v>
      </c>
      <c r="AQ74" s="80">
        <v>1</v>
      </c>
      <c r="AR74" s="67">
        <v>4</v>
      </c>
      <c r="AS74" s="69">
        <v>13</v>
      </c>
      <c r="AT74" s="76">
        <v>17</v>
      </c>
      <c r="AU74" s="119" t="s">
        <v>11</v>
      </c>
      <c r="AV74" s="130">
        <v>8</v>
      </c>
      <c r="AW74" s="131">
        <v>8</v>
      </c>
      <c r="AX74" s="68" t="s">
        <v>11</v>
      </c>
      <c r="AY74" s="77" t="s">
        <v>11</v>
      </c>
      <c r="AZ74" s="80" t="s">
        <v>11</v>
      </c>
      <c r="BA74" s="68" t="s">
        <v>11</v>
      </c>
      <c r="BB74" s="69">
        <v>8</v>
      </c>
      <c r="BC74" s="76">
        <v>8</v>
      </c>
      <c r="BD74" s="122">
        <v>1</v>
      </c>
      <c r="BE74" s="130">
        <v>10</v>
      </c>
      <c r="BF74" s="131">
        <v>11</v>
      </c>
      <c r="BG74" s="68" t="s">
        <v>11</v>
      </c>
      <c r="BH74" s="77">
        <v>1</v>
      </c>
      <c r="BI74" s="78">
        <v>1</v>
      </c>
      <c r="BJ74" s="68">
        <v>1</v>
      </c>
      <c r="BK74" s="69">
        <v>11</v>
      </c>
      <c r="BL74" s="76">
        <v>12</v>
      </c>
      <c r="BM74" s="122">
        <v>1</v>
      </c>
      <c r="BN74" s="130">
        <v>8</v>
      </c>
      <c r="BO74" s="131">
        <v>9</v>
      </c>
      <c r="BP74" s="68" t="s">
        <v>11</v>
      </c>
      <c r="BQ74" s="77" t="s">
        <v>11</v>
      </c>
      <c r="BR74" s="78" t="s">
        <v>11</v>
      </c>
      <c r="BS74" s="67">
        <v>1</v>
      </c>
      <c r="BT74" s="74">
        <v>8</v>
      </c>
      <c r="BU74" s="70">
        <v>9</v>
      </c>
      <c r="BV74" s="3" t="s">
        <v>68</v>
      </c>
    </row>
    <row r="75" spans="1:74" s="3" customFormat="1" ht="20.25" customHeight="1" x14ac:dyDescent="0.2">
      <c r="A75" s="113" t="s">
        <v>69</v>
      </c>
      <c r="B75" s="67">
        <v>8</v>
      </c>
      <c r="C75" s="69">
        <v>18</v>
      </c>
      <c r="D75" s="76">
        <v>26</v>
      </c>
      <c r="E75" s="67" t="s">
        <v>11</v>
      </c>
      <c r="F75" s="69">
        <v>1</v>
      </c>
      <c r="G75" s="76">
        <v>1</v>
      </c>
      <c r="H75" s="67">
        <v>8</v>
      </c>
      <c r="I75" s="69">
        <v>19</v>
      </c>
      <c r="J75" s="76">
        <v>27</v>
      </c>
      <c r="K75" s="67">
        <v>3</v>
      </c>
      <c r="L75" s="69">
        <v>14</v>
      </c>
      <c r="M75" s="76">
        <v>17</v>
      </c>
      <c r="N75" s="68" t="s">
        <v>11</v>
      </c>
      <c r="O75" s="69">
        <v>3</v>
      </c>
      <c r="P75" s="76">
        <v>3</v>
      </c>
      <c r="Q75" s="67">
        <v>3</v>
      </c>
      <c r="R75" s="69">
        <v>17</v>
      </c>
      <c r="S75" s="76">
        <v>20</v>
      </c>
      <c r="T75" s="67">
        <v>9</v>
      </c>
      <c r="U75" s="69">
        <v>87</v>
      </c>
      <c r="V75" s="76">
        <v>96</v>
      </c>
      <c r="W75" s="68">
        <v>2</v>
      </c>
      <c r="X75" s="69">
        <v>2</v>
      </c>
      <c r="Y75" s="76">
        <v>4</v>
      </c>
      <c r="Z75" s="67">
        <v>11</v>
      </c>
      <c r="AA75" s="69">
        <v>89</v>
      </c>
      <c r="AB75" s="76">
        <v>100</v>
      </c>
      <c r="AC75" s="67">
        <v>6</v>
      </c>
      <c r="AD75" s="69">
        <v>10</v>
      </c>
      <c r="AE75" s="76">
        <v>16</v>
      </c>
      <c r="AF75" s="68" t="s">
        <v>11</v>
      </c>
      <c r="AG75" s="77" t="s">
        <v>11</v>
      </c>
      <c r="AH75" s="80" t="s">
        <v>11</v>
      </c>
      <c r="AI75" s="67">
        <v>6</v>
      </c>
      <c r="AJ75" s="69">
        <v>10</v>
      </c>
      <c r="AK75" s="76">
        <v>16</v>
      </c>
      <c r="AL75" s="122">
        <v>6</v>
      </c>
      <c r="AM75" s="130">
        <v>11</v>
      </c>
      <c r="AN75" s="131">
        <v>17</v>
      </c>
      <c r="AO75" s="68" t="s">
        <v>11</v>
      </c>
      <c r="AP75" s="77" t="s">
        <v>11</v>
      </c>
      <c r="AQ75" s="80" t="s">
        <v>11</v>
      </c>
      <c r="AR75" s="67">
        <v>6</v>
      </c>
      <c r="AS75" s="69">
        <v>11</v>
      </c>
      <c r="AT75" s="76">
        <v>17</v>
      </c>
      <c r="AU75" s="122">
        <v>3</v>
      </c>
      <c r="AV75" s="130">
        <v>3</v>
      </c>
      <c r="AW75" s="131">
        <v>6</v>
      </c>
      <c r="AX75" s="68">
        <v>1</v>
      </c>
      <c r="AY75" s="77">
        <v>5</v>
      </c>
      <c r="AZ75" s="80">
        <v>6</v>
      </c>
      <c r="BA75" s="68">
        <v>4</v>
      </c>
      <c r="BB75" s="77">
        <v>8</v>
      </c>
      <c r="BC75" s="76">
        <v>12</v>
      </c>
      <c r="BD75" s="122">
        <v>6</v>
      </c>
      <c r="BE75" s="130">
        <v>2</v>
      </c>
      <c r="BF75" s="131">
        <v>8</v>
      </c>
      <c r="BG75" s="68">
        <v>2</v>
      </c>
      <c r="BH75" s="77">
        <v>2</v>
      </c>
      <c r="BI75" s="78">
        <v>4</v>
      </c>
      <c r="BJ75" s="68">
        <v>8</v>
      </c>
      <c r="BK75" s="77">
        <v>4</v>
      </c>
      <c r="BL75" s="76">
        <v>12</v>
      </c>
      <c r="BM75" s="119">
        <v>7</v>
      </c>
      <c r="BN75" s="130">
        <v>10</v>
      </c>
      <c r="BO75" s="131">
        <v>17</v>
      </c>
      <c r="BP75" s="132">
        <v>1</v>
      </c>
      <c r="BQ75" s="77">
        <v>7</v>
      </c>
      <c r="BR75" s="78">
        <v>8</v>
      </c>
      <c r="BS75" s="67">
        <v>8</v>
      </c>
      <c r="BT75" s="74">
        <v>17</v>
      </c>
      <c r="BU75" s="70">
        <v>25</v>
      </c>
      <c r="BV75" s="3" t="s">
        <v>32</v>
      </c>
    </row>
    <row r="76" spans="1:74" s="3" customFormat="1" ht="20.25" customHeight="1" x14ac:dyDescent="0.2">
      <c r="A76" s="113" t="s">
        <v>70</v>
      </c>
      <c r="B76" s="68" t="s">
        <v>11</v>
      </c>
      <c r="C76" s="69">
        <v>1</v>
      </c>
      <c r="D76" s="76">
        <v>1</v>
      </c>
      <c r="E76" s="67" t="s">
        <v>11</v>
      </c>
      <c r="F76" s="77" t="s">
        <v>11</v>
      </c>
      <c r="G76" s="80" t="s">
        <v>11</v>
      </c>
      <c r="H76" s="68" t="s">
        <v>11</v>
      </c>
      <c r="I76" s="69">
        <v>1</v>
      </c>
      <c r="J76" s="76">
        <v>1</v>
      </c>
      <c r="K76" s="67">
        <v>1</v>
      </c>
      <c r="L76" s="69">
        <v>1</v>
      </c>
      <c r="M76" s="76">
        <v>2</v>
      </c>
      <c r="N76" s="68" t="s">
        <v>11</v>
      </c>
      <c r="O76" s="77" t="s">
        <v>11</v>
      </c>
      <c r="P76" s="80" t="s">
        <v>11</v>
      </c>
      <c r="Q76" s="67">
        <v>1</v>
      </c>
      <c r="R76" s="69">
        <v>1</v>
      </c>
      <c r="S76" s="76">
        <v>2</v>
      </c>
      <c r="T76" s="67">
        <v>3</v>
      </c>
      <c r="U76" s="69">
        <v>9</v>
      </c>
      <c r="V76" s="76">
        <v>12</v>
      </c>
      <c r="W76" s="68" t="s">
        <v>11</v>
      </c>
      <c r="X76" s="77" t="s">
        <v>11</v>
      </c>
      <c r="Y76" s="80" t="s">
        <v>11</v>
      </c>
      <c r="Z76" s="67">
        <v>3</v>
      </c>
      <c r="AA76" s="69">
        <v>9</v>
      </c>
      <c r="AB76" s="76">
        <v>12</v>
      </c>
      <c r="AC76" s="68" t="s">
        <v>11</v>
      </c>
      <c r="AD76" s="69">
        <v>9</v>
      </c>
      <c r="AE76" s="76">
        <v>9</v>
      </c>
      <c r="AF76" s="68" t="s">
        <v>11</v>
      </c>
      <c r="AG76" s="77">
        <v>1</v>
      </c>
      <c r="AH76" s="80">
        <v>1</v>
      </c>
      <c r="AI76" s="68" t="s">
        <v>11</v>
      </c>
      <c r="AJ76" s="69">
        <v>10</v>
      </c>
      <c r="AK76" s="76">
        <v>10</v>
      </c>
      <c r="AL76" s="122">
        <v>1</v>
      </c>
      <c r="AM76" s="130">
        <v>10</v>
      </c>
      <c r="AN76" s="131">
        <v>11</v>
      </c>
      <c r="AO76" s="68">
        <v>1</v>
      </c>
      <c r="AP76" s="77">
        <v>1</v>
      </c>
      <c r="AQ76" s="80">
        <v>2</v>
      </c>
      <c r="AR76" s="67">
        <v>2</v>
      </c>
      <c r="AS76" s="69">
        <v>11</v>
      </c>
      <c r="AT76" s="76">
        <v>13</v>
      </c>
      <c r="AU76" s="122">
        <v>1</v>
      </c>
      <c r="AV76" s="130">
        <v>10</v>
      </c>
      <c r="AW76" s="131">
        <v>11</v>
      </c>
      <c r="AX76" s="68" t="s">
        <v>11</v>
      </c>
      <c r="AY76" s="77">
        <v>1</v>
      </c>
      <c r="AZ76" s="80">
        <v>1</v>
      </c>
      <c r="BA76" s="67">
        <v>1</v>
      </c>
      <c r="BB76" s="69">
        <v>11</v>
      </c>
      <c r="BC76" s="76">
        <v>12</v>
      </c>
      <c r="BD76" s="119" t="s">
        <v>11</v>
      </c>
      <c r="BE76" s="130">
        <v>8</v>
      </c>
      <c r="BF76" s="131">
        <v>8</v>
      </c>
      <c r="BG76" s="68" t="s">
        <v>11</v>
      </c>
      <c r="BH76" s="77">
        <v>2</v>
      </c>
      <c r="BI76" s="78">
        <v>2</v>
      </c>
      <c r="BJ76" s="68" t="s">
        <v>11</v>
      </c>
      <c r="BK76" s="69">
        <v>10</v>
      </c>
      <c r="BL76" s="76">
        <v>10</v>
      </c>
      <c r="BM76" s="119" t="s">
        <v>11</v>
      </c>
      <c r="BN76" s="130">
        <v>6</v>
      </c>
      <c r="BO76" s="131">
        <v>6</v>
      </c>
      <c r="BP76" s="132" t="s">
        <v>11</v>
      </c>
      <c r="BQ76" s="133" t="s">
        <v>11</v>
      </c>
      <c r="BR76" s="133" t="s">
        <v>11</v>
      </c>
      <c r="BS76" s="132" t="s">
        <v>11</v>
      </c>
      <c r="BT76" s="74">
        <v>6</v>
      </c>
      <c r="BU76" s="70">
        <v>6</v>
      </c>
      <c r="BV76" s="3" t="s">
        <v>68</v>
      </c>
    </row>
    <row r="77" spans="1:74" s="3" customFormat="1" ht="20.25" customHeight="1" x14ac:dyDescent="0.2">
      <c r="A77" s="113" t="s">
        <v>71</v>
      </c>
      <c r="B77" s="68" t="s">
        <v>11</v>
      </c>
      <c r="C77" s="69">
        <v>2</v>
      </c>
      <c r="D77" s="76">
        <v>2</v>
      </c>
      <c r="E77" s="68" t="s">
        <v>11</v>
      </c>
      <c r="F77" s="77" t="s">
        <v>11</v>
      </c>
      <c r="G77" s="80" t="s">
        <v>11</v>
      </c>
      <c r="H77" s="68" t="s">
        <v>11</v>
      </c>
      <c r="I77" s="69">
        <v>2</v>
      </c>
      <c r="J77" s="76">
        <v>2</v>
      </c>
      <c r="K77" s="68" t="s">
        <v>11</v>
      </c>
      <c r="L77" s="69">
        <v>2</v>
      </c>
      <c r="M77" s="76">
        <v>2</v>
      </c>
      <c r="N77" s="68" t="s">
        <v>11</v>
      </c>
      <c r="O77" s="77" t="s">
        <v>11</v>
      </c>
      <c r="P77" s="80" t="s">
        <v>11</v>
      </c>
      <c r="Q77" s="68" t="s">
        <v>11</v>
      </c>
      <c r="R77" s="69">
        <v>2</v>
      </c>
      <c r="S77" s="76">
        <v>2</v>
      </c>
      <c r="T77" s="68" t="s">
        <v>11</v>
      </c>
      <c r="U77" s="69">
        <v>1</v>
      </c>
      <c r="V77" s="76">
        <v>1</v>
      </c>
      <c r="W77" s="68" t="s">
        <v>11</v>
      </c>
      <c r="X77" s="77" t="s">
        <v>11</v>
      </c>
      <c r="Y77" s="80" t="s">
        <v>11</v>
      </c>
      <c r="Z77" s="68" t="s">
        <v>11</v>
      </c>
      <c r="AA77" s="69">
        <v>1</v>
      </c>
      <c r="AB77" s="76">
        <v>1</v>
      </c>
      <c r="AC77" s="68" t="s">
        <v>11</v>
      </c>
      <c r="AD77" s="69">
        <v>4</v>
      </c>
      <c r="AE77" s="76">
        <v>4</v>
      </c>
      <c r="AF77" s="68" t="s">
        <v>11</v>
      </c>
      <c r="AG77" s="77" t="s">
        <v>11</v>
      </c>
      <c r="AH77" s="80" t="s">
        <v>11</v>
      </c>
      <c r="AI77" s="68" t="s">
        <v>11</v>
      </c>
      <c r="AJ77" s="69">
        <v>4</v>
      </c>
      <c r="AK77" s="76">
        <v>4</v>
      </c>
      <c r="AL77" s="122">
        <v>2</v>
      </c>
      <c r="AM77" s="130">
        <v>2</v>
      </c>
      <c r="AN77" s="131">
        <v>4</v>
      </c>
      <c r="AO77" s="68" t="s">
        <v>11</v>
      </c>
      <c r="AP77" s="77" t="s">
        <v>11</v>
      </c>
      <c r="AQ77" s="80" t="s">
        <v>11</v>
      </c>
      <c r="AR77" s="67">
        <v>2</v>
      </c>
      <c r="AS77" s="69">
        <v>2</v>
      </c>
      <c r="AT77" s="76">
        <v>4</v>
      </c>
      <c r="AU77" s="119" t="s">
        <v>11</v>
      </c>
      <c r="AV77" s="130">
        <v>5</v>
      </c>
      <c r="AW77" s="131">
        <v>5</v>
      </c>
      <c r="AX77" s="68" t="s">
        <v>11</v>
      </c>
      <c r="AY77" s="77" t="s">
        <v>11</v>
      </c>
      <c r="AZ77" s="80" t="s">
        <v>11</v>
      </c>
      <c r="BA77" s="68" t="s">
        <v>11</v>
      </c>
      <c r="BB77" s="69">
        <v>5</v>
      </c>
      <c r="BC77" s="76">
        <v>5</v>
      </c>
      <c r="BD77" s="119" t="s">
        <v>11</v>
      </c>
      <c r="BE77" s="130">
        <v>5</v>
      </c>
      <c r="BF77" s="131">
        <v>5</v>
      </c>
      <c r="BG77" s="132" t="s">
        <v>11</v>
      </c>
      <c r="BH77" s="134" t="s">
        <v>11</v>
      </c>
      <c r="BI77" s="78" t="s">
        <v>11</v>
      </c>
      <c r="BJ77" s="68" t="s">
        <v>11</v>
      </c>
      <c r="BK77" s="69">
        <v>5</v>
      </c>
      <c r="BL77" s="76">
        <v>5</v>
      </c>
      <c r="BM77" s="119" t="s">
        <v>11</v>
      </c>
      <c r="BN77" s="135">
        <v>3</v>
      </c>
      <c r="BO77" s="131">
        <v>3</v>
      </c>
      <c r="BP77" s="132" t="s">
        <v>11</v>
      </c>
      <c r="BQ77" s="133" t="s">
        <v>11</v>
      </c>
      <c r="BR77" s="133" t="s">
        <v>11</v>
      </c>
      <c r="BS77" s="132" t="s">
        <v>11</v>
      </c>
      <c r="BT77" s="74">
        <v>3</v>
      </c>
      <c r="BU77" s="70">
        <v>3</v>
      </c>
      <c r="BV77" s="3" t="s">
        <v>68</v>
      </c>
    </row>
    <row r="78" spans="1:74" s="3" customFormat="1" ht="20.25" customHeight="1" x14ac:dyDescent="0.2">
      <c r="A78" s="113" t="s">
        <v>72</v>
      </c>
      <c r="B78" s="68" t="s">
        <v>11</v>
      </c>
      <c r="C78" s="69">
        <v>1</v>
      </c>
      <c r="D78" s="76">
        <v>1</v>
      </c>
      <c r="E78" s="67" t="s">
        <v>11</v>
      </c>
      <c r="F78" s="77" t="s">
        <v>11</v>
      </c>
      <c r="G78" s="80" t="s">
        <v>11</v>
      </c>
      <c r="H78" s="68" t="s">
        <v>11</v>
      </c>
      <c r="I78" s="69">
        <v>1</v>
      </c>
      <c r="J78" s="76">
        <v>1</v>
      </c>
      <c r="K78" s="68" t="s">
        <v>11</v>
      </c>
      <c r="L78" s="77" t="s">
        <v>11</v>
      </c>
      <c r="M78" s="80" t="s">
        <v>11</v>
      </c>
      <c r="N78" s="68" t="s">
        <v>11</v>
      </c>
      <c r="O78" s="77" t="s">
        <v>11</v>
      </c>
      <c r="P78" s="80" t="s">
        <v>11</v>
      </c>
      <c r="Q78" s="68" t="s">
        <v>11</v>
      </c>
      <c r="R78" s="77" t="s">
        <v>11</v>
      </c>
      <c r="S78" s="80" t="s">
        <v>11</v>
      </c>
      <c r="T78" s="68" t="s">
        <v>11</v>
      </c>
      <c r="U78" s="77" t="s">
        <v>11</v>
      </c>
      <c r="V78" s="80" t="s">
        <v>11</v>
      </c>
      <c r="W78" s="68" t="s">
        <v>11</v>
      </c>
      <c r="X78" s="77" t="s">
        <v>11</v>
      </c>
      <c r="Y78" s="80" t="s">
        <v>11</v>
      </c>
      <c r="Z78" s="68" t="s">
        <v>11</v>
      </c>
      <c r="AA78" s="77" t="s">
        <v>11</v>
      </c>
      <c r="AB78" s="80" t="s">
        <v>11</v>
      </c>
      <c r="AC78" s="68" t="s">
        <v>11</v>
      </c>
      <c r="AD78" s="77" t="s">
        <v>11</v>
      </c>
      <c r="AE78" s="80" t="s">
        <v>11</v>
      </c>
      <c r="AF78" s="68" t="s">
        <v>11</v>
      </c>
      <c r="AG78" s="77" t="s">
        <v>11</v>
      </c>
      <c r="AH78" s="80" t="s">
        <v>11</v>
      </c>
      <c r="AI78" s="68" t="s">
        <v>11</v>
      </c>
      <c r="AJ78" s="77" t="s">
        <v>11</v>
      </c>
      <c r="AK78" s="80" t="s">
        <v>11</v>
      </c>
      <c r="AL78" s="122">
        <v>2</v>
      </c>
      <c r="AM78" s="130">
        <v>2</v>
      </c>
      <c r="AN78" s="131">
        <v>4</v>
      </c>
      <c r="AO78" s="68" t="s">
        <v>11</v>
      </c>
      <c r="AP78" s="77" t="s">
        <v>11</v>
      </c>
      <c r="AQ78" s="80" t="s">
        <v>11</v>
      </c>
      <c r="AR78" s="67">
        <v>2</v>
      </c>
      <c r="AS78" s="69">
        <v>2</v>
      </c>
      <c r="AT78" s="76">
        <v>4</v>
      </c>
      <c r="AU78" s="119" t="s">
        <v>11</v>
      </c>
      <c r="AV78" s="130">
        <v>1</v>
      </c>
      <c r="AW78" s="131">
        <v>1</v>
      </c>
      <c r="AX78" s="68" t="s">
        <v>11</v>
      </c>
      <c r="AY78" s="77" t="s">
        <v>11</v>
      </c>
      <c r="AZ78" s="80" t="s">
        <v>11</v>
      </c>
      <c r="BA78" s="68" t="s">
        <v>11</v>
      </c>
      <c r="BB78" s="69">
        <v>1</v>
      </c>
      <c r="BC78" s="76">
        <v>1</v>
      </c>
      <c r="BD78" s="119" t="s">
        <v>11</v>
      </c>
      <c r="BE78" s="135" t="s">
        <v>11</v>
      </c>
      <c r="BF78" s="136" t="s">
        <v>11</v>
      </c>
      <c r="BG78" s="132" t="s">
        <v>11</v>
      </c>
      <c r="BH78" s="134" t="s">
        <v>11</v>
      </c>
      <c r="BI78" s="78" t="s">
        <v>11</v>
      </c>
      <c r="BJ78" s="68" t="s">
        <v>11</v>
      </c>
      <c r="BK78" s="77" t="s">
        <v>11</v>
      </c>
      <c r="BL78" s="80" t="s">
        <v>11</v>
      </c>
      <c r="BM78" s="119" t="s">
        <v>11</v>
      </c>
      <c r="BN78" s="135" t="s">
        <v>11</v>
      </c>
      <c r="BO78" s="136" t="s">
        <v>11</v>
      </c>
      <c r="BP78" s="68" t="s">
        <v>11</v>
      </c>
      <c r="BQ78" s="81" t="s">
        <v>11</v>
      </c>
      <c r="BR78" s="133" t="s">
        <v>11</v>
      </c>
      <c r="BS78" s="132" t="s">
        <v>11</v>
      </c>
      <c r="BT78" s="79" t="s">
        <v>11</v>
      </c>
      <c r="BU78" s="78" t="s">
        <v>11</v>
      </c>
      <c r="BV78" s="3" t="s">
        <v>68</v>
      </c>
    </row>
    <row r="79" spans="1:74" ht="20.25" customHeight="1" x14ac:dyDescent="0.2">
      <c r="A79" s="113" t="s">
        <v>73</v>
      </c>
      <c r="B79" s="63" t="s">
        <v>11</v>
      </c>
      <c r="C79" s="64">
        <v>4</v>
      </c>
      <c r="D79" s="65">
        <v>4</v>
      </c>
      <c r="E79" s="66" t="s">
        <v>11</v>
      </c>
      <c r="F79" s="64">
        <v>1</v>
      </c>
      <c r="G79" s="65">
        <v>1</v>
      </c>
      <c r="H79" s="63" t="s">
        <v>11</v>
      </c>
      <c r="I79" s="64">
        <v>5</v>
      </c>
      <c r="J79" s="65">
        <v>5</v>
      </c>
      <c r="K79" s="63" t="s">
        <v>11</v>
      </c>
      <c r="L79" s="64">
        <v>2</v>
      </c>
      <c r="M79" s="65">
        <v>2</v>
      </c>
      <c r="N79" s="63" t="s">
        <v>11</v>
      </c>
      <c r="O79" s="118" t="s">
        <v>11</v>
      </c>
      <c r="P79" s="117" t="s">
        <v>11</v>
      </c>
      <c r="Q79" s="63" t="s">
        <v>11</v>
      </c>
      <c r="R79" s="64">
        <v>2</v>
      </c>
      <c r="S79" s="65">
        <v>2</v>
      </c>
      <c r="T79" s="63">
        <v>3</v>
      </c>
      <c r="U79" s="64">
        <v>1</v>
      </c>
      <c r="V79" s="65">
        <v>4</v>
      </c>
      <c r="W79" s="63" t="s">
        <v>11</v>
      </c>
      <c r="X79" s="118">
        <v>1</v>
      </c>
      <c r="Y79" s="65">
        <v>1</v>
      </c>
      <c r="Z79" s="66">
        <v>3</v>
      </c>
      <c r="AA79" s="64">
        <v>2</v>
      </c>
      <c r="AB79" s="65">
        <v>5</v>
      </c>
      <c r="AC79" s="63" t="s">
        <v>11</v>
      </c>
      <c r="AD79" s="64">
        <v>3</v>
      </c>
      <c r="AE79" s="65">
        <v>3</v>
      </c>
      <c r="AF79" s="63" t="s">
        <v>11</v>
      </c>
      <c r="AG79" s="118" t="s">
        <v>11</v>
      </c>
      <c r="AH79" s="117" t="s">
        <v>11</v>
      </c>
      <c r="AI79" s="63" t="s">
        <v>11</v>
      </c>
      <c r="AJ79" s="64">
        <v>3</v>
      </c>
      <c r="AK79" s="65">
        <v>3</v>
      </c>
      <c r="AL79" s="115" t="s">
        <v>11</v>
      </c>
      <c r="AM79" s="126" t="s">
        <v>11</v>
      </c>
      <c r="AN79" s="127" t="s">
        <v>11</v>
      </c>
      <c r="AO79" s="63" t="s">
        <v>11</v>
      </c>
      <c r="AP79" s="118" t="s">
        <v>11</v>
      </c>
      <c r="AQ79" s="117" t="s">
        <v>11</v>
      </c>
      <c r="AR79" s="63" t="s">
        <v>11</v>
      </c>
      <c r="AS79" s="118" t="s">
        <v>11</v>
      </c>
      <c r="AT79" s="117" t="s">
        <v>11</v>
      </c>
      <c r="AU79" s="115">
        <v>2</v>
      </c>
      <c r="AV79" s="126">
        <v>3</v>
      </c>
      <c r="AW79" s="110">
        <v>5</v>
      </c>
      <c r="AX79" s="63" t="s">
        <v>11</v>
      </c>
      <c r="AY79" s="118" t="s">
        <v>11</v>
      </c>
      <c r="AZ79" s="117" t="s">
        <v>11</v>
      </c>
      <c r="BA79" s="63">
        <v>2</v>
      </c>
      <c r="BB79" s="118">
        <v>3</v>
      </c>
      <c r="BC79" s="117">
        <v>5</v>
      </c>
      <c r="BD79" s="115">
        <v>1</v>
      </c>
      <c r="BE79" s="126">
        <v>2</v>
      </c>
      <c r="BF79" s="110">
        <v>3</v>
      </c>
      <c r="BG79" s="137" t="s">
        <v>11</v>
      </c>
      <c r="BH79" s="138" t="s">
        <v>11</v>
      </c>
      <c r="BI79" s="82" t="s">
        <v>11</v>
      </c>
      <c r="BJ79" s="63">
        <v>1</v>
      </c>
      <c r="BK79" s="118">
        <v>2</v>
      </c>
      <c r="BL79" s="117">
        <v>3</v>
      </c>
      <c r="BM79" s="139">
        <v>1</v>
      </c>
      <c r="BN79" s="140">
        <v>1</v>
      </c>
      <c r="BO79" s="110">
        <v>2</v>
      </c>
      <c r="BP79" s="132" t="s">
        <v>11</v>
      </c>
      <c r="BQ79" s="138">
        <v>1</v>
      </c>
      <c r="BR79" s="82">
        <v>1</v>
      </c>
      <c r="BS79" s="66">
        <v>1</v>
      </c>
      <c r="BT79" s="54">
        <v>2</v>
      </c>
      <c r="BU79" s="55">
        <v>3</v>
      </c>
      <c r="BV79" s="2" t="s">
        <v>37</v>
      </c>
    </row>
    <row r="80" spans="1:74" ht="20.25" customHeight="1" x14ac:dyDescent="0.2">
      <c r="A80" s="113" t="s">
        <v>74</v>
      </c>
      <c r="B80" s="66">
        <v>1</v>
      </c>
      <c r="C80" s="64">
        <v>2</v>
      </c>
      <c r="D80" s="65">
        <v>3</v>
      </c>
      <c r="E80" s="66" t="s">
        <v>11</v>
      </c>
      <c r="F80" s="118" t="s">
        <v>11</v>
      </c>
      <c r="G80" s="117" t="s">
        <v>11</v>
      </c>
      <c r="H80" s="66">
        <v>1</v>
      </c>
      <c r="I80" s="64">
        <v>2</v>
      </c>
      <c r="J80" s="65">
        <v>3</v>
      </c>
      <c r="K80" s="63" t="s">
        <v>11</v>
      </c>
      <c r="L80" s="64">
        <v>4</v>
      </c>
      <c r="M80" s="65">
        <v>4</v>
      </c>
      <c r="N80" s="63" t="s">
        <v>11</v>
      </c>
      <c r="O80" s="118" t="s">
        <v>11</v>
      </c>
      <c r="P80" s="117" t="s">
        <v>11</v>
      </c>
      <c r="Q80" s="63" t="s">
        <v>11</v>
      </c>
      <c r="R80" s="64">
        <v>4</v>
      </c>
      <c r="S80" s="65">
        <v>4</v>
      </c>
      <c r="T80" s="63">
        <v>1</v>
      </c>
      <c r="U80" s="64">
        <v>1</v>
      </c>
      <c r="V80" s="65">
        <v>2</v>
      </c>
      <c r="W80" s="63" t="s">
        <v>11</v>
      </c>
      <c r="X80" s="128" t="s">
        <v>11</v>
      </c>
      <c r="Y80" s="128" t="s">
        <v>11</v>
      </c>
      <c r="Z80" s="66">
        <v>1</v>
      </c>
      <c r="AA80" s="64">
        <v>1</v>
      </c>
      <c r="AB80" s="65">
        <v>2</v>
      </c>
      <c r="AC80" s="63" t="s">
        <v>11</v>
      </c>
      <c r="AD80" s="64">
        <v>2</v>
      </c>
      <c r="AE80" s="65">
        <v>2</v>
      </c>
      <c r="AF80" s="63" t="s">
        <v>11</v>
      </c>
      <c r="AG80" s="118" t="s">
        <v>11</v>
      </c>
      <c r="AH80" s="117" t="s">
        <v>11</v>
      </c>
      <c r="AI80" s="63" t="s">
        <v>11</v>
      </c>
      <c r="AJ80" s="64">
        <v>2</v>
      </c>
      <c r="AK80" s="65">
        <v>2</v>
      </c>
      <c r="AL80" s="115" t="s">
        <v>11</v>
      </c>
      <c r="AM80" s="126" t="s">
        <v>11</v>
      </c>
      <c r="AN80" s="127" t="s">
        <v>11</v>
      </c>
      <c r="AO80" s="63" t="s">
        <v>11</v>
      </c>
      <c r="AP80" s="118" t="s">
        <v>11</v>
      </c>
      <c r="AQ80" s="117" t="s">
        <v>11</v>
      </c>
      <c r="AR80" s="63" t="s">
        <v>11</v>
      </c>
      <c r="AS80" s="118" t="s">
        <v>11</v>
      </c>
      <c r="AT80" s="117" t="s">
        <v>11</v>
      </c>
      <c r="AU80" s="115">
        <v>1</v>
      </c>
      <c r="AV80" s="126" t="s">
        <v>11</v>
      </c>
      <c r="AW80" s="110">
        <v>1</v>
      </c>
      <c r="AX80" s="63" t="s">
        <v>11</v>
      </c>
      <c r="AY80" s="118" t="s">
        <v>11</v>
      </c>
      <c r="AZ80" s="117" t="s">
        <v>11</v>
      </c>
      <c r="BA80" s="63">
        <v>1</v>
      </c>
      <c r="BB80" s="118" t="s">
        <v>11</v>
      </c>
      <c r="BC80" s="117">
        <v>1</v>
      </c>
      <c r="BD80" s="141">
        <v>2</v>
      </c>
      <c r="BE80" s="140">
        <v>1</v>
      </c>
      <c r="BF80" s="110">
        <v>3</v>
      </c>
      <c r="BG80" s="137" t="s">
        <v>11</v>
      </c>
      <c r="BH80" s="138" t="s">
        <v>11</v>
      </c>
      <c r="BI80" s="82" t="s">
        <v>11</v>
      </c>
      <c r="BJ80" s="63">
        <v>2</v>
      </c>
      <c r="BK80" s="118">
        <v>1</v>
      </c>
      <c r="BL80" s="117">
        <v>3</v>
      </c>
      <c r="BM80" s="142" t="s">
        <v>11</v>
      </c>
      <c r="BN80" s="140">
        <v>1</v>
      </c>
      <c r="BO80" s="110">
        <v>1</v>
      </c>
      <c r="BP80" s="132" t="s">
        <v>11</v>
      </c>
      <c r="BQ80" s="138" t="s">
        <v>11</v>
      </c>
      <c r="BR80" s="82" t="s">
        <v>11</v>
      </c>
      <c r="BS80" s="63" t="s">
        <v>11</v>
      </c>
      <c r="BT80" s="54">
        <v>1</v>
      </c>
      <c r="BU80" s="55">
        <v>1</v>
      </c>
      <c r="BV80" s="2" t="s">
        <v>37</v>
      </c>
    </row>
    <row r="81" spans="1:74" ht="20.25" customHeight="1" thickBot="1" x14ac:dyDescent="0.25">
      <c r="A81" s="143" t="s">
        <v>34</v>
      </c>
      <c r="B81" s="84">
        <v>1</v>
      </c>
      <c r="C81" s="85">
        <v>13</v>
      </c>
      <c r="D81" s="86">
        <v>14</v>
      </c>
      <c r="E81" s="84">
        <v>1</v>
      </c>
      <c r="F81" s="85">
        <v>4</v>
      </c>
      <c r="G81" s="86">
        <v>5</v>
      </c>
      <c r="H81" s="84">
        <v>2</v>
      </c>
      <c r="I81" s="85">
        <v>17</v>
      </c>
      <c r="J81" s="86">
        <v>19</v>
      </c>
      <c r="K81" s="84">
        <v>10</v>
      </c>
      <c r="L81" s="85">
        <v>8</v>
      </c>
      <c r="M81" s="86">
        <v>18</v>
      </c>
      <c r="N81" s="84">
        <v>2</v>
      </c>
      <c r="O81" s="85">
        <v>4</v>
      </c>
      <c r="P81" s="86">
        <v>6</v>
      </c>
      <c r="Q81" s="84">
        <v>12</v>
      </c>
      <c r="R81" s="85">
        <v>12</v>
      </c>
      <c r="S81" s="86">
        <v>24</v>
      </c>
      <c r="T81" s="84">
        <v>83</v>
      </c>
      <c r="U81" s="85">
        <v>191</v>
      </c>
      <c r="V81" s="86">
        <v>274</v>
      </c>
      <c r="W81" s="84">
        <v>13</v>
      </c>
      <c r="X81" s="85">
        <v>71</v>
      </c>
      <c r="Y81" s="86">
        <v>84</v>
      </c>
      <c r="Z81" s="84">
        <v>96</v>
      </c>
      <c r="AA81" s="85">
        <v>262</v>
      </c>
      <c r="AB81" s="86">
        <v>358</v>
      </c>
      <c r="AC81" s="87" t="s">
        <v>11</v>
      </c>
      <c r="AD81" s="85">
        <v>74</v>
      </c>
      <c r="AE81" s="86">
        <v>74</v>
      </c>
      <c r="AF81" s="84">
        <v>13</v>
      </c>
      <c r="AG81" s="85">
        <v>78</v>
      </c>
      <c r="AH81" s="86">
        <v>91</v>
      </c>
      <c r="AI81" s="87">
        <v>13</v>
      </c>
      <c r="AJ81" s="85">
        <v>152</v>
      </c>
      <c r="AK81" s="86">
        <v>165</v>
      </c>
      <c r="AL81" s="144">
        <v>18</v>
      </c>
      <c r="AM81" s="145">
        <v>37</v>
      </c>
      <c r="AN81" s="86">
        <v>55</v>
      </c>
      <c r="AO81" s="87" t="s">
        <v>11</v>
      </c>
      <c r="AP81" s="85">
        <v>7</v>
      </c>
      <c r="AQ81" s="89">
        <v>7</v>
      </c>
      <c r="AR81" s="84">
        <v>18</v>
      </c>
      <c r="AS81" s="85">
        <v>44</v>
      </c>
      <c r="AT81" s="86">
        <v>62</v>
      </c>
      <c r="AU81" s="144">
        <v>2</v>
      </c>
      <c r="AV81" s="145">
        <v>11</v>
      </c>
      <c r="AW81" s="86">
        <v>13</v>
      </c>
      <c r="AX81" s="87" t="s">
        <v>11</v>
      </c>
      <c r="AY81" s="88" t="s">
        <v>11</v>
      </c>
      <c r="AZ81" s="89" t="s">
        <v>11</v>
      </c>
      <c r="BA81" s="84">
        <v>2</v>
      </c>
      <c r="BB81" s="85">
        <v>11</v>
      </c>
      <c r="BC81" s="86">
        <v>13</v>
      </c>
      <c r="BD81" s="146">
        <v>8</v>
      </c>
      <c r="BE81" s="145">
        <v>42</v>
      </c>
      <c r="BF81" s="86">
        <v>50</v>
      </c>
      <c r="BG81" s="147">
        <v>5</v>
      </c>
      <c r="BH81" s="148">
        <v>9</v>
      </c>
      <c r="BI81" s="89">
        <v>14</v>
      </c>
      <c r="BJ81" s="84">
        <v>13</v>
      </c>
      <c r="BK81" s="85">
        <v>51</v>
      </c>
      <c r="BL81" s="86">
        <v>64</v>
      </c>
      <c r="BM81" s="149">
        <v>44</v>
      </c>
      <c r="BN81" s="145">
        <v>64</v>
      </c>
      <c r="BO81" s="150">
        <v>108</v>
      </c>
      <c r="BP81" s="151">
        <v>11</v>
      </c>
      <c r="BQ81" s="152">
        <v>38</v>
      </c>
      <c r="BR81" s="89">
        <v>49</v>
      </c>
      <c r="BS81" s="84">
        <v>55</v>
      </c>
      <c r="BT81" s="153">
        <v>102</v>
      </c>
      <c r="BU81" s="86">
        <v>157</v>
      </c>
      <c r="BV81" s="2" t="s">
        <v>48</v>
      </c>
    </row>
    <row r="82" spans="1:74" x14ac:dyDescent="0.2">
      <c r="AL82" s="154"/>
      <c r="AM82" s="154"/>
    </row>
    <row r="84" spans="1:74" s="3" customFormat="1" ht="15.75" customHeight="1" x14ac:dyDescent="0.2">
      <c r="A84" s="155" t="s">
        <v>75</v>
      </c>
      <c r="B84" s="92"/>
      <c r="C84" s="92"/>
      <c r="D84" s="92"/>
      <c r="E84" s="92"/>
      <c r="F84" s="92"/>
      <c r="G84" s="92"/>
      <c r="H84" s="92"/>
      <c r="I84" s="92"/>
      <c r="J84" s="92"/>
    </row>
    <row r="85" spans="1:74" ht="15.75" customHeight="1" thickBot="1" x14ac:dyDescent="0.25">
      <c r="A85" s="155"/>
      <c r="B85" s="93"/>
      <c r="C85" s="93"/>
      <c r="D85" s="93"/>
      <c r="E85" s="93"/>
      <c r="F85" s="93"/>
      <c r="G85" s="93"/>
      <c r="H85" s="93"/>
      <c r="I85" s="93"/>
      <c r="J85" s="93"/>
    </row>
    <row r="86" spans="1:74" ht="13.5" thickBot="1" x14ac:dyDescent="0.25">
      <c r="A86" s="43" t="s">
        <v>9</v>
      </c>
      <c r="B86" s="44">
        <v>2012</v>
      </c>
      <c r="C86" s="34"/>
      <c r="D86" s="34"/>
      <c r="E86" s="34"/>
      <c r="F86" s="34"/>
      <c r="G86" s="34"/>
      <c r="H86" s="34"/>
      <c r="I86" s="34"/>
      <c r="J86" s="35"/>
      <c r="K86" s="44">
        <v>2013</v>
      </c>
      <c r="L86" s="34"/>
      <c r="M86" s="34"/>
      <c r="N86" s="34"/>
      <c r="O86" s="34"/>
      <c r="P86" s="34"/>
      <c r="Q86" s="34"/>
      <c r="R86" s="34"/>
      <c r="S86" s="35"/>
      <c r="T86" s="44">
        <v>2014</v>
      </c>
      <c r="U86" s="34"/>
      <c r="V86" s="34"/>
      <c r="W86" s="34"/>
      <c r="X86" s="34"/>
      <c r="Y86" s="34"/>
      <c r="Z86" s="34"/>
      <c r="AA86" s="34"/>
      <c r="AB86" s="35"/>
      <c r="AC86" s="44">
        <v>2015</v>
      </c>
      <c r="AD86" s="34"/>
      <c r="AE86" s="34"/>
      <c r="AF86" s="34"/>
      <c r="AG86" s="34"/>
      <c r="AH86" s="34"/>
      <c r="AI86" s="34"/>
      <c r="AJ86" s="34"/>
      <c r="AK86" s="35"/>
      <c r="AL86" s="44">
        <v>2016</v>
      </c>
      <c r="AM86" s="34"/>
      <c r="AN86" s="34"/>
      <c r="AO86" s="34"/>
      <c r="AP86" s="34"/>
      <c r="AQ86" s="34"/>
      <c r="AR86" s="34"/>
      <c r="AS86" s="34"/>
      <c r="AT86" s="35"/>
      <c r="AU86" s="44">
        <v>2017</v>
      </c>
      <c r="AV86" s="34"/>
      <c r="AW86" s="34"/>
      <c r="AX86" s="34"/>
      <c r="AY86" s="34"/>
      <c r="AZ86" s="34"/>
      <c r="BA86" s="34"/>
      <c r="BB86" s="34"/>
      <c r="BC86" s="35"/>
      <c r="BD86" s="44">
        <v>2018</v>
      </c>
      <c r="BE86" s="34"/>
      <c r="BF86" s="34"/>
      <c r="BG86" s="34"/>
      <c r="BH86" s="34"/>
      <c r="BI86" s="34"/>
      <c r="BJ86" s="34"/>
      <c r="BK86" s="34"/>
      <c r="BL86" s="35"/>
      <c r="BM86" s="44">
        <v>2019</v>
      </c>
      <c r="BN86" s="34"/>
      <c r="BO86" s="34"/>
      <c r="BP86" s="34"/>
      <c r="BQ86" s="34"/>
      <c r="BR86" s="34"/>
      <c r="BS86" s="34"/>
      <c r="BT86" s="34"/>
      <c r="BU86" s="35"/>
    </row>
    <row r="87" spans="1:74" ht="15.75" customHeight="1" x14ac:dyDescent="0.2">
      <c r="A87" s="45" t="s">
        <v>9</v>
      </c>
      <c r="B87" s="46" t="s">
        <v>2</v>
      </c>
      <c r="C87" s="13"/>
      <c r="D87" s="16"/>
      <c r="E87" s="46" t="s">
        <v>3</v>
      </c>
      <c r="F87" s="13"/>
      <c r="G87" s="16"/>
      <c r="H87" s="13" t="s">
        <v>4</v>
      </c>
      <c r="I87" s="13"/>
      <c r="J87" s="16"/>
      <c r="K87" s="46" t="s">
        <v>2</v>
      </c>
      <c r="L87" s="13"/>
      <c r="M87" s="16"/>
      <c r="N87" s="46" t="s">
        <v>3</v>
      </c>
      <c r="O87" s="13"/>
      <c r="P87" s="16"/>
      <c r="Q87" s="46" t="s">
        <v>4</v>
      </c>
      <c r="R87" s="13"/>
      <c r="S87" s="16"/>
      <c r="T87" s="46" t="s">
        <v>2</v>
      </c>
      <c r="U87" s="13"/>
      <c r="V87" s="16"/>
      <c r="W87" s="46" t="s">
        <v>3</v>
      </c>
      <c r="X87" s="13"/>
      <c r="Y87" s="16"/>
      <c r="Z87" s="46" t="s">
        <v>4</v>
      </c>
      <c r="AA87" s="13"/>
      <c r="AB87" s="16"/>
      <c r="AC87" s="46" t="s">
        <v>2</v>
      </c>
      <c r="AD87" s="13"/>
      <c r="AE87" s="16"/>
      <c r="AF87" s="46" t="s">
        <v>3</v>
      </c>
      <c r="AG87" s="13"/>
      <c r="AH87" s="16"/>
      <c r="AI87" s="46" t="s">
        <v>4</v>
      </c>
      <c r="AJ87" s="13"/>
      <c r="AK87" s="16"/>
      <c r="AL87" s="46" t="s">
        <v>2</v>
      </c>
      <c r="AM87" s="13"/>
      <c r="AN87" s="16"/>
      <c r="AO87" s="46" t="s">
        <v>3</v>
      </c>
      <c r="AP87" s="13"/>
      <c r="AQ87" s="16"/>
      <c r="AR87" s="46" t="s">
        <v>4</v>
      </c>
      <c r="AS87" s="13"/>
      <c r="AT87" s="16"/>
      <c r="AU87" s="46" t="s">
        <v>2</v>
      </c>
      <c r="AV87" s="13"/>
      <c r="AW87" s="16"/>
      <c r="AX87" s="46" t="s">
        <v>3</v>
      </c>
      <c r="AY87" s="13"/>
      <c r="AZ87" s="16"/>
      <c r="BA87" s="46" t="s">
        <v>4</v>
      </c>
      <c r="BB87" s="13"/>
      <c r="BC87" s="16"/>
      <c r="BD87" s="46" t="s">
        <v>2</v>
      </c>
      <c r="BE87" s="13"/>
      <c r="BF87" s="16"/>
      <c r="BG87" s="46" t="s">
        <v>3</v>
      </c>
      <c r="BH87" s="13"/>
      <c r="BI87" s="16"/>
      <c r="BJ87" s="46" t="s">
        <v>4</v>
      </c>
      <c r="BK87" s="13"/>
      <c r="BL87" s="16"/>
      <c r="BM87" s="46" t="s">
        <v>2</v>
      </c>
      <c r="BN87" s="13"/>
      <c r="BO87" s="16"/>
      <c r="BP87" s="46" t="s">
        <v>3</v>
      </c>
      <c r="BQ87" s="13"/>
      <c r="BR87" s="16"/>
      <c r="BS87" s="46" t="s">
        <v>4</v>
      </c>
      <c r="BT87" s="13"/>
      <c r="BU87" s="16"/>
    </row>
    <row r="88" spans="1:74" ht="13.5" thickBot="1" x14ac:dyDescent="0.25">
      <c r="A88" s="47"/>
      <c r="B88" s="95" t="s">
        <v>5</v>
      </c>
      <c r="C88" s="96" t="s">
        <v>6</v>
      </c>
      <c r="D88" s="97" t="s">
        <v>4</v>
      </c>
      <c r="E88" s="95" t="s">
        <v>5</v>
      </c>
      <c r="F88" s="96" t="s">
        <v>6</v>
      </c>
      <c r="G88" s="97" t="s">
        <v>4</v>
      </c>
      <c r="H88" s="98" t="s">
        <v>5</v>
      </c>
      <c r="I88" s="96" t="s">
        <v>6</v>
      </c>
      <c r="J88" s="97" t="s">
        <v>4</v>
      </c>
      <c r="K88" s="156" t="s">
        <v>5</v>
      </c>
      <c r="L88" s="157" t="s">
        <v>6</v>
      </c>
      <c r="M88" s="158" t="s">
        <v>4</v>
      </c>
      <c r="N88" s="156" t="s">
        <v>5</v>
      </c>
      <c r="O88" s="158" t="s">
        <v>6</v>
      </c>
      <c r="P88" s="159" t="s">
        <v>4</v>
      </c>
      <c r="Q88" s="156" t="s">
        <v>5</v>
      </c>
      <c r="R88" s="160" t="s">
        <v>6</v>
      </c>
      <c r="S88" s="158" t="s">
        <v>4</v>
      </c>
      <c r="T88" s="156" t="s">
        <v>5</v>
      </c>
      <c r="U88" s="157" t="s">
        <v>6</v>
      </c>
      <c r="V88" s="158" t="s">
        <v>4</v>
      </c>
      <c r="W88" s="156" t="s">
        <v>5</v>
      </c>
      <c r="X88" s="158" t="s">
        <v>6</v>
      </c>
      <c r="Y88" s="159" t="s">
        <v>4</v>
      </c>
      <c r="Z88" s="156" t="s">
        <v>5</v>
      </c>
      <c r="AA88" s="160" t="s">
        <v>6</v>
      </c>
      <c r="AB88" s="158" t="s">
        <v>4</v>
      </c>
      <c r="AC88" s="156" t="s">
        <v>5</v>
      </c>
      <c r="AD88" s="157" t="s">
        <v>6</v>
      </c>
      <c r="AE88" s="158" t="s">
        <v>4</v>
      </c>
      <c r="AF88" s="156" t="s">
        <v>5</v>
      </c>
      <c r="AG88" s="158" t="s">
        <v>6</v>
      </c>
      <c r="AH88" s="159" t="s">
        <v>4</v>
      </c>
      <c r="AI88" s="156" t="s">
        <v>5</v>
      </c>
      <c r="AJ88" s="160" t="s">
        <v>6</v>
      </c>
      <c r="AK88" s="158" t="s">
        <v>4</v>
      </c>
      <c r="AL88" s="156" t="s">
        <v>5</v>
      </c>
      <c r="AM88" s="157" t="s">
        <v>6</v>
      </c>
      <c r="AN88" s="158" t="s">
        <v>4</v>
      </c>
      <c r="AO88" s="156" t="s">
        <v>5</v>
      </c>
      <c r="AP88" s="161" t="s">
        <v>6</v>
      </c>
      <c r="AQ88" s="162" t="s">
        <v>4</v>
      </c>
      <c r="AR88" s="156" t="s">
        <v>5</v>
      </c>
      <c r="AS88" s="160" t="s">
        <v>6</v>
      </c>
      <c r="AT88" s="158" t="s">
        <v>4</v>
      </c>
      <c r="AU88" s="156" t="s">
        <v>5</v>
      </c>
      <c r="AV88" s="157" t="s">
        <v>6</v>
      </c>
      <c r="AW88" s="158" t="s">
        <v>4</v>
      </c>
      <c r="AX88" s="156" t="s">
        <v>5</v>
      </c>
      <c r="AY88" s="161" t="s">
        <v>6</v>
      </c>
      <c r="AZ88" s="162" t="s">
        <v>4</v>
      </c>
      <c r="BA88" s="156" t="s">
        <v>5</v>
      </c>
      <c r="BB88" s="160" t="s">
        <v>6</v>
      </c>
      <c r="BC88" s="158" t="s">
        <v>4</v>
      </c>
      <c r="BD88" s="156" t="s">
        <v>5</v>
      </c>
      <c r="BE88" s="157" t="s">
        <v>6</v>
      </c>
      <c r="BF88" s="158" t="s">
        <v>4</v>
      </c>
      <c r="BG88" s="156" t="s">
        <v>5</v>
      </c>
      <c r="BH88" s="161" t="s">
        <v>6</v>
      </c>
      <c r="BI88" s="162" t="s">
        <v>4</v>
      </c>
      <c r="BJ88" s="156" t="s">
        <v>5</v>
      </c>
      <c r="BK88" s="160" t="s">
        <v>6</v>
      </c>
      <c r="BL88" s="158" t="s">
        <v>4</v>
      </c>
      <c r="BM88" s="163" t="s">
        <v>5</v>
      </c>
      <c r="BN88" s="157" t="s">
        <v>6</v>
      </c>
      <c r="BO88" s="158" t="s">
        <v>4</v>
      </c>
      <c r="BP88" s="163" t="s">
        <v>5</v>
      </c>
      <c r="BQ88" s="161" t="s">
        <v>6</v>
      </c>
      <c r="BR88" s="162" t="s">
        <v>4</v>
      </c>
      <c r="BS88" s="156" t="s">
        <v>5</v>
      </c>
      <c r="BT88" s="160" t="s">
        <v>6</v>
      </c>
      <c r="BU88" s="158" t="s">
        <v>4</v>
      </c>
    </row>
    <row r="89" spans="1:74" ht="18.75" customHeight="1" x14ac:dyDescent="0.2">
      <c r="A89" s="103" t="s">
        <v>29</v>
      </c>
      <c r="B89" s="57">
        <v>4</v>
      </c>
      <c r="C89" s="58">
        <v>21</v>
      </c>
      <c r="D89" s="59">
        <v>25</v>
      </c>
      <c r="E89" s="57" t="s">
        <v>11</v>
      </c>
      <c r="F89" s="58">
        <v>5</v>
      </c>
      <c r="G89" s="59">
        <v>5</v>
      </c>
      <c r="H89" s="57">
        <v>4</v>
      </c>
      <c r="I89" s="58">
        <v>26</v>
      </c>
      <c r="J89" s="59">
        <v>30</v>
      </c>
      <c r="K89" s="57">
        <v>7</v>
      </c>
      <c r="L89" s="58">
        <v>19</v>
      </c>
      <c r="M89" s="59">
        <v>26</v>
      </c>
      <c r="N89" s="57">
        <v>1</v>
      </c>
      <c r="O89" s="58">
        <v>5</v>
      </c>
      <c r="P89" s="59">
        <v>6</v>
      </c>
      <c r="Q89" s="57">
        <v>8</v>
      </c>
      <c r="R89" s="58">
        <v>24</v>
      </c>
      <c r="S89" s="59">
        <v>32</v>
      </c>
      <c r="T89" s="57">
        <v>6</v>
      </c>
      <c r="U89" s="58">
        <v>7</v>
      </c>
      <c r="V89" s="59">
        <f>T89+U89</f>
        <v>13</v>
      </c>
      <c r="W89" s="104" t="s">
        <v>11</v>
      </c>
      <c r="X89" s="105" t="s">
        <v>11</v>
      </c>
      <c r="Y89" s="106" t="s">
        <v>11</v>
      </c>
      <c r="Z89" s="57">
        <v>6</v>
      </c>
      <c r="AA89" s="58">
        <v>7</v>
      </c>
      <c r="AB89" s="59">
        <f>Z89+AA89</f>
        <v>13</v>
      </c>
      <c r="AC89" s="57">
        <v>6</v>
      </c>
      <c r="AD89" s="58">
        <v>8</v>
      </c>
      <c r="AE89" s="59">
        <f>SUM(AC89:AD89)</f>
        <v>14</v>
      </c>
      <c r="AF89" s="104">
        <v>1</v>
      </c>
      <c r="AG89" s="105">
        <v>1</v>
      </c>
      <c r="AH89" s="106">
        <f>SUM(AF89:AG89)</f>
        <v>2</v>
      </c>
      <c r="AI89" s="57">
        <f>AC89+AF89</f>
        <v>7</v>
      </c>
      <c r="AJ89" s="58">
        <f>AD89+AG89</f>
        <v>9</v>
      </c>
      <c r="AK89" s="59">
        <f>SUM(AI89:AJ89)</f>
        <v>16</v>
      </c>
      <c r="AL89" s="57">
        <v>7</v>
      </c>
      <c r="AM89" s="58">
        <v>12</v>
      </c>
      <c r="AN89" s="59">
        <f t="shared" ref="AN89:AN104" si="16">SUM(AL89:AM89)</f>
        <v>19</v>
      </c>
      <c r="AO89" s="104" t="s">
        <v>11</v>
      </c>
      <c r="AP89" s="105" t="s">
        <v>11</v>
      </c>
      <c r="AQ89" s="106" t="s">
        <v>11</v>
      </c>
      <c r="AR89" s="57">
        <v>7</v>
      </c>
      <c r="AS89" s="58">
        <v>12</v>
      </c>
      <c r="AT89" s="59">
        <f t="shared" ref="AT89:AT104" si="17">SUM(AR89:AS89)</f>
        <v>19</v>
      </c>
      <c r="AU89" s="104" t="s">
        <v>11</v>
      </c>
      <c r="AV89" s="58">
        <v>9</v>
      </c>
      <c r="AW89" s="59">
        <f t="shared" ref="AW89:AW104" si="18">SUM(AU89:AV89)</f>
        <v>9</v>
      </c>
      <c r="AX89" s="104" t="s">
        <v>11</v>
      </c>
      <c r="AY89" s="105" t="s">
        <v>11</v>
      </c>
      <c r="AZ89" s="106" t="s">
        <v>11</v>
      </c>
      <c r="BA89" s="104" t="s">
        <v>11</v>
      </c>
      <c r="BB89" s="64">
        <v>9</v>
      </c>
      <c r="BC89" s="59">
        <f t="shared" ref="BC89:BC104" si="19">SUM(BA89:BB89)</f>
        <v>9</v>
      </c>
      <c r="BD89" s="104">
        <v>10</v>
      </c>
      <c r="BE89" s="58">
        <v>11</v>
      </c>
      <c r="BF89" s="59">
        <f t="shared" ref="BF89:BF115" si="20">SUM(BD89:BE89)</f>
        <v>21</v>
      </c>
      <c r="BG89" s="104">
        <v>1</v>
      </c>
      <c r="BH89" s="105">
        <v>1</v>
      </c>
      <c r="BI89" s="106">
        <f>SUM(BG89:BH89)</f>
        <v>2</v>
      </c>
      <c r="BJ89" s="104">
        <v>11</v>
      </c>
      <c r="BK89" s="64">
        <v>12</v>
      </c>
      <c r="BL89" s="59">
        <f t="shared" ref="BL89:BL120" si="21">SUM(BJ89:BK89)</f>
        <v>23</v>
      </c>
      <c r="BM89" s="112">
        <v>12</v>
      </c>
      <c r="BN89" s="58">
        <v>22</v>
      </c>
      <c r="BO89" s="59">
        <v>34</v>
      </c>
      <c r="BP89" s="112">
        <v>1</v>
      </c>
      <c r="BQ89" s="105" t="s">
        <v>11</v>
      </c>
      <c r="BR89" s="106">
        <v>1</v>
      </c>
      <c r="BS89" s="104">
        <v>13</v>
      </c>
      <c r="BT89" s="64">
        <v>22</v>
      </c>
      <c r="BU89" s="59">
        <v>35</v>
      </c>
    </row>
    <row r="90" spans="1:74" ht="18.75" customHeight="1" x14ac:dyDescent="0.2">
      <c r="A90" s="113" t="s">
        <v>31</v>
      </c>
      <c r="B90" s="66">
        <v>1</v>
      </c>
      <c r="C90" s="64">
        <v>7</v>
      </c>
      <c r="D90" s="65">
        <v>8</v>
      </c>
      <c r="E90" s="66" t="s">
        <v>11</v>
      </c>
      <c r="F90" s="64" t="s">
        <v>11</v>
      </c>
      <c r="G90" s="65" t="s">
        <v>11</v>
      </c>
      <c r="H90" s="66">
        <v>1</v>
      </c>
      <c r="I90" s="64">
        <v>7</v>
      </c>
      <c r="J90" s="65">
        <v>8</v>
      </c>
      <c r="K90" s="66">
        <v>4</v>
      </c>
      <c r="L90" s="64">
        <v>21</v>
      </c>
      <c r="M90" s="65">
        <v>25</v>
      </c>
      <c r="N90" s="66" t="s">
        <v>11</v>
      </c>
      <c r="O90" s="64">
        <v>3</v>
      </c>
      <c r="P90" s="65">
        <v>3</v>
      </c>
      <c r="Q90" s="66">
        <v>4</v>
      </c>
      <c r="R90" s="64">
        <v>24</v>
      </c>
      <c r="S90" s="65">
        <v>28</v>
      </c>
      <c r="T90" s="66">
        <v>1</v>
      </c>
      <c r="U90" s="64">
        <v>7</v>
      </c>
      <c r="V90" s="65">
        <f t="shared" ref="V90:V128" si="22">T90+U90</f>
        <v>8</v>
      </c>
      <c r="W90" s="66">
        <v>2</v>
      </c>
      <c r="X90" s="64">
        <v>1</v>
      </c>
      <c r="Y90" s="65">
        <f>SUM(W90:X90)</f>
        <v>3</v>
      </c>
      <c r="Z90" s="66">
        <f t="shared" ref="Z90:AA104" si="23">T90+W90</f>
        <v>3</v>
      </c>
      <c r="AA90" s="64">
        <v>8</v>
      </c>
      <c r="AB90" s="65">
        <f>SUM(Z90:AA90)</f>
        <v>11</v>
      </c>
      <c r="AC90" s="66">
        <v>3</v>
      </c>
      <c r="AD90" s="64">
        <v>6</v>
      </c>
      <c r="AE90" s="65">
        <f t="shared" ref="AE90:AE120" si="24">SUM(AC90:AD90)</f>
        <v>9</v>
      </c>
      <c r="AF90" s="63" t="s">
        <v>11</v>
      </c>
      <c r="AG90" s="64">
        <v>2</v>
      </c>
      <c r="AH90" s="117">
        <f t="shared" ref="AH90:AH120" si="25">SUM(AF90:AG90)</f>
        <v>2</v>
      </c>
      <c r="AI90" s="66">
        <v>3</v>
      </c>
      <c r="AJ90" s="64">
        <f t="shared" ref="AJ90:AJ120" si="26">AD90+AG90</f>
        <v>8</v>
      </c>
      <c r="AK90" s="65">
        <f t="shared" ref="AK90:AK120" si="27">SUM(AI90:AJ90)</f>
        <v>11</v>
      </c>
      <c r="AL90" s="63" t="s">
        <v>11</v>
      </c>
      <c r="AM90" s="64">
        <v>8</v>
      </c>
      <c r="AN90" s="65">
        <f t="shared" si="16"/>
        <v>8</v>
      </c>
      <c r="AO90" s="63" t="s">
        <v>11</v>
      </c>
      <c r="AP90" s="64">
        <v>2</v>
      </c>
      <c r="AQ90" s="117">
        <f t="shared" ref="AQ90:AQ104" si="28">SUM(AO90:AP90)</f>
        <v>2</v>
      </c>
      <c r="AR90" s="63" t="s">
        <v>11</v>
      </c>
      <c r="AS90" s="64">
        <v>10</v>
      </c>
      <c r="AT90" s="65">
        <f t="shared" si="17"/>
        <v>10</v>
      </c>
      <c r="AU90" s="63" t="s">
        <v>11</v>
      </c>
      <c r="AV90" s="64">
        <v>1</v>
      </c>
      <c r="AW90" s="65">
        <f t="shared" si="18"/>
        <v>1</v>
      </c>
      <c r="AX90" s="63" t="s">
        <v>11</v>
      </c>
      <c r="AY90" s="118" t="s">
        <v>11</v>
      </c>
      <c r="AZ90" s="117" t="s">
        <v>11</v>
      </c>
      <c r="BA90" s="63" t="s">
        <v>11</v>
      </c>
      <c r="BB90" s="64">
        <v>1</v>
      </c>
      <c r="BC90" s="65">
        <f t="shared" si="19"/>
        <v>1</v>
      </c>
      <c r="BD90" s="63">
        <v>2</v>
      </c>
      <c r="BE90" s="64">
        <v>6</v>
      </c>
      <c r="BF90" s="65">
        <f t="shared" si="20"/>
        <v>8</v>
      </c>
      <c r="BG90" s="63" t="s">
        <v>11</v>
      </c>
      <c r="BH90" s="118">
        <v>2</v>
      </c>
      <c r="BI90" s="82">
        <f>SUM(BG90:BH90)</f>
        <v>2</v>
      </c>
      <c r="BJ90" s="63">
        <v>2</v>
      </c>
      <c r="BK90" s="64">
        <v>8</v>
      </c>
      <c r="BL90" s="65">
        <f t="shared" si="21"/>
        <v>10</v>
      </c>
      <c r="BM90" s="68" t="s">
        <v>11</v>
      </c>
      <c r="BN90" s="64">
        <v>2</v>
      </c>
      <c r="BO90" s="65">
        <v>2</v>
      </c>
      <c r="BP90" s="68" t="s">
        <v>11</v>
      </c>
      <c r="BQ90" s="118">
        <v>2</v>
      </c>
      <c r="BR90" s="82">
        <v>2</v>
      </c>
      <c r="BS90" s="63" t="s">
        <v>11</v>
      </c>
      <c r="BT90" s="64">
        <v>4</v>
      </c>
      <c r="BU90" s="65">
        <v>4</v>
      </c>
    </row>
    <row r="91" spans="1:74" ht="18.75" customHeight="1" x14ac:dyDescent="0.2">
      <c r="A91" s="113" t="s">
        <v>33</v>
      </c>
      <c r="B91" s="66">
        <v>38</v>
      </c>
      <c r="C91" s="64">
        <v>254</v>
      </c>
      <c r="D91" s="65">
        <v>292</v>
      </c>
      <c r="E91" s="66">
        <v>8</v>
      </c>
      <c r="F91" s="64">
        <v>66</v>
      </c>
      <c r="G91" s="65">
        <v>74</v>
      </c>
      <c r="H91" s="66">
        <v>46</v>
      </c>
      <c r="I91" s="64">
        <v>320</v>
      </c>
      <c r="J91" s="65">
        <v>366</v>
      </c>
      <c r="K91" s="66">
        <v>31</v>
      </c>
      <c r="L91" s="64">
        <v>329</v>
      </c>
      <c r="M91" s="65">
        <v>360</v>
      </c>
      <c r="N91" s="66">
        <v>10</v>
      </c>
      <c r="O91" s="64">
        <v>72</v>
      </c>
      <c r="P91" s="65">
        <v>82</v>
      </c>
      <c r="Q91" s="66">
        <v>41</v>
      </c>
      <c r="R91" s="64">
        <v>401</v>
      </c>
      <c r="S91" s="65">
        <v>442</v>
      </c>
      <c r="T91" s="66">
        <v>30</v>
      </c>
      <c r="U91" s="64">
        <v>194</v>
      </c>
      <c r="V91" s="65">
        <f t="shared" si="22"/>
        <v>224</v>
      </c>
      <c r="W91" s="66">
        <v>6</v>
      </c>
      <c r="X91" s="64">
        <v>64</v>
      </c>
      <c r="Y91" s="65">
        <f t="shared" ref="Y91:Y128" si="29">SUM(W91:X91)</f>
        <v>70</v>
      </c>
      <c r="Z91" s="66">
        <f t="shared" si="23"/>
        <v>36</v>
      </c>
      <c r="AA91" s="120">
        <f t="shared" si="23"/>
        <v>258</v>
      </c>
      <c r="AB91" s="65">
        <f>Z91+AA91</f>
        <v>294</v>
      </c>
      <c r="AC91" s="66">
        <v>26</v>
      </c>
      <c r="AD91" s="64">
        <v>225</v>
      </c>
      <c r="AE91" s="65">
        <f t="shared" si="24"/>
        <v>251</v>
      </c>
      <c r="AF91" s="66">
        <v>3</v>
      </c>
      <c r="AG91" s="64">
        <v>77</v>
      </c>
      <c r="AH91" s="117">
        <f t="shared" si="25"/>
        <v>80</v>
      </c>
      <c r="AI91" s="66">
        <f>AC91+AF91</f>
        <v>29</v>
      </c>
      <c r="AJ91" s="64">
        <f t="shared" si="26"/>
        <v>302</v>
      </c>
      <c r="AK91" s="65">
        <f t="shared" si="27"/>
        <v>331</v>
      </c>
      <c r="AL91" s="66">
        <v>19</v>
      </c>
      <c r="AM91" s="64">
        <v>183</v>
      </c>
      <c r="AN91" s="65">
        <f t="shared" si="16"/>
        <v>202</v>
      </c>
      <c r="AO91" s="66">
        <v>4</v>
      </c>
      <c r="AP91" s="64">
        <v>55</v>
      </c>
      <c r="AQ91" s="117">
        <f>SUM(AO91:AP91)</f>
        <v>59</v>
      </c>
      <c r="AR91" s="66">
        <f t="shared" ref="AR91:AS104" si="30">AL91+AO91</f>
        <v>23</v>
      </c>
      <c r="AS91" s="64">
        <f t="shared" si="30"/>
        <v>238</v>
      </c>
      <c r="AT91" s="65">
        <f t="shared" si="17"/>
        <v>261</v>
      </c>
      <c r="AU91" s="66">
        <v>14</v>
      </c>
      <c r="AV91" s="64">
        <v>85</v>
      </c>
      <c r="AW91" s="65">
        <f t="shared" si="18"/>
        <v>99</v>
      </c>
      <c r="AX91" s="66">
        <v>5</v>
      </c>
      <c r="AY91" s="64">
        <v>36</v>
      </c>
      <c r="AZ91" s="117">
        <f>SUM(AX91:AY91)</f>
        <v>41</v>
      </c>
      <c r="BA91" s="66">
        <f>AU91+AX91</f>
        <v>19</v>
      </c>
      <c r="BB91" s="64">
        <f t="shared" ref="BB91:BB104" si="31">AV91+AY91</f>
        <v>121</v>
      </c>
      <c r="BC91" s="65">
        <f t="shared" si="19"/>
        <v>140</v>
      </c>
      <c r="BD91" s="66">
        <v>17</v>
      </c>
      <c r="BE91" s="64">
        <v>85</v>
      </c>
      <c r="BF91" s="65">
        <f t="shared" si="20"/>
        <v>102</v>
      </c>
      <c r="BG91" s="66">
        <v>3</v>
      </c>
      <c r="BH91" s="64">
        <v>29</v>
      </c>
      <c r="BI91" s="117">
        <f>SUM(BG91:BH91)</f>
        <v>32</v>
      </c>
      <c r="BJ91" s="66">
        <f>BD91+BG91</f>
        <v>20</v>
      </c>
      <c r="BK91" s="64">
        <f>BE91+BH91</f>
        <v>114</v>
      </c>
      <c r="BL91" s="65">
        <f t="shared" si="21"/>
        <v>134</v>
      </c>
      <c r="BM91" s="67">
        <v>17</v>
      </c>
      <c r="BN91" s="64">
        <v>80</v>
      </c>
      <c r="BO91" s="65">
        <v>97</v>
      </c>
      <c r="BP91" s="67">
        <v>1</v>
      </c>
      <c r="BQ91" s="64">
        <v>37</v>
      </c>
      <c r="BR91" s="117">
        <v>38</v>
      </c>
      <c r="BS91" s="63">
        <v>18</v>
      </c>
      <c r="BT91" s="64">
        <v>117</v>
      </c>
      <c r="BU91" s="65">
        <v>135</v>
      </c>
    </row>
    <row r="92" spans="1:74" ht="18.75" customHeight="1" x14ac:dyDescent="0.2">
      <c r="A92" s="113" t="s">
        <v>35</v>
      </c>
      <c r="B92" s="66">
        <v>1</v>
      </c>
      <c r="C92" s="64">
        <v>52</v>
      </c>
      <c r="D92" s="65">
        <v>53</v>
      </c>
      <c r="E92" s="66" t="s">
        <v>11</v>
      </c>
      <c r="F92" s="64">
        <v>21</v>
      </c>
      <c r="G92" s="65">
        <v>21</v>
      </c>
      <c r="H92" s="66">
        <v>1</v>
      </c>
      <c r="I92" s="64">
        <v>73</v>
      </c>
      <c r="J92" s="65">
        <v>74</v>
      </c>
      <c r="K92" s="66">
        <v>2</v>
      </c>
      <c r="L92" s="64">
        <v>63</v>
      </c>
      <c r="M92" s="65">
        <v>65</v>
      </c>
      <c r="N92" s="66" t="s">
        <v>11</v>
      </c>
      <c r="O92" s="64">
        <v>21</v>
      </c>
      <c r="P92" s="65">
        <v>21</v>
      </c>
      <c r="Q92" s="66">
        <v>2</v>
      </c>
      <c r="R92" s="64">
        <v>84</v>
      </c>
      <c r="S92" s="65">
        <v>86</v>
      </c>
      <c r="T92" s="66">
        <v>3</v>
      </c>
      <c r="U92" s="64">
        <v>38</v>
      </c>
      <c r="V92" s="65">
        <f t="shared" si="22"/>
        <v>41</v>
      </c>
      <c r="W92" s="66">
        <v>1</v>
      </c>
      <c r="X92" s="64">
        <v>19</v>
      </c>
      <c r="Y92" s="65">
        <f t="shared" si="29"/>
        <v>20</v>
      </c>
      <c r="Z92" s="66">
        <f t="shared" si="23"/>
        <v>4</v>
      </c>
      <c r="AA92" s="120">
        <f t="shared" si="23"/>
        <v>57</v>
      </c>
      <c r="AB92" s="65">
        <f t="shared" ref="AB92:AB112" si="32">Z92+AA92</f>
        <v>61</v>
      </c>
      <c r="AC92" s="66">
        <v>3</v>
      </c>
      <c r="AD92" s="64">
        <v>31</v>
      </c>
      <c r="AE92" s="65">
        <f t="shared" si="24"/>
        <v>34</v>
      </c>
      <c r="AF92" s="66">
        <v>2</v>
      </c>
      <c r="AG92" s="64">
        <v>19</v>
      </c>
      <c r="AH92" s="117">
        <f t="shared" si="25"/>
        <v>21</v>
      </c>
      <c r="AI92" s="66">
        <f>AC92+AF92</f>
        <v>5</v>
      </c>
      <c r="AJ92" s="64">
        <f t="shared" si="26"/>
        <v>50</v>
      </c>
      <c r="AK92" s="65">
        <f t="shared" si="27"/>
        <v>55</v>
      </c>
      <c r="AL92" s="66">
        <v>4</v>
      </c>
      <c r="AM92" s="64">
        <v>34</v>
      </c>
      <c r="AN92" s="65">
        <f t="shared" si="16"/>
        <v>38</v>
      </c>
      <c r="AO92" s="66">
        <v>1</v>
      </c>
      <c r="AP92" s="64">
        <v>6</v>
      </c>
      <c r="AQ92" s="117">
        <f t="shared" si="28"/>
        <v>7</v>
      </c>
      <c r="AR92" s="66">
        <f t="shared" si="30"/>
        <v>5</v>
      </c>
      <c r="AS92" s="64">
        <f t="shared" si="30"/>
        <v>40</v>
      </c>
      <c r="AT92" s="65">
        <f t="shared" si="17"/>
        <v>45</v>
      </c>
      <c r="AU92" s="66">
        <v>2</v>
      </c>
      <c r="AV92" s="64">
        <v>23</v>
      </c>
      <c r="AW92" s="65">
        <f t="shared" si="18"/>
        <v>25</v>
      </c>
      <c r="AX92" s="66">
        <v>1</v>
      </c>
      <c r="AY92" s="64">
        <v>14</v>
      </c>
      <c r="AZ92" s="117">
        <f t="shared" ref="AZ92:AZ104" si="33">SUM(AX92:AY92)</f>
        <v>15</v>
      </c>
      <c r="BA92" s="66">
        <f>AU92+AX92</f>
        <v>3</v>
      </c>
      <c r="BB92" s="64">
        <f t="shared" si="31"/>
        <v>37</v>
      </c>
      <c r="BC92" s="65">
        <f t="shared" si="19"/>
        <v>40</v>
      </c>
      <c r="BD92" s="66">
        <v>5</v>
      </c>
      <c r="BE92" s="64">
        <v>40</v>
      </c>
      <c r="BF92" s="65">
        <f t="shared" si="20"/>
        <v>45</v>
      </c>
      <c r="BG92" s="66">
        <v>1</v>
      </c>
      <c r="BH92" s="64">
        <v>18</v>
      </c>
      <c r="BI92" s="117">
        <f>SUM(BG92:BH92)</f>
        <v>19</v>
      </c>
      <c r="BJ92" s="66">
        <f>BD92+BG92</f>
        <v>6</v>
      </c>
      <c r="BK92" s="64">
        <f>BE92+BH92</f>
        <v>58</v>
      </c>
      <c r="BL92" s="65">
        <f t="shared" si="21"/>
        <v>64</v>
      </c>
      <c r="BM92" s="67">
        <v>6</v>
      </c>
      <c r="BN92" s="64">
        <v>44</v>
      </c>
      <c r="BO92" s="65">
        <v>50</v>
      </c>
      <c r="BP92" s="67">
        <v>2</v>
      </c>
      <c r="BQ92" s="64">
        <v>13</v>
      </c>
      <c r="BR92" s="117">
        <v>15</v>
      </c>
      <c r="BS92" s="63">
        <v>8</v>
      </c>
      <c r="BT92" s="64">
        <v>57</v>
      </c>
      <c r="BU92" s="65">
        <v>65</v>
      </c>
    </row>
    <row r="93" spans="1:74" ht="18.75" customHeight="1" x14ac:dyDescent="0.2">
      <c r="A93" s="113" t="s">
        <v>36</v>
      </c>
      <c r="B93" s="66">
        <v>14</v>
      </c>
      <c r="C93" s="64">
        <v>100</v>
      </c>
      <c r="D93" s="65">
        <v>114</v>
      </c>
      <c r="E93" s="66">
        <v>4</v>
      </c>
      <c r="F93" s="64">
        <v>25</v>
      </c>
      <c r="G93" s="65">
        <v>29</v>
      </c>
      <c r="H93" s="66">
        <v>18</v>
      </c>
      <c r="I93" s="64">
        <v>125</v>
      </c>
      <c r="J93" s="65">
        <v>143</v>
      </c>
      <c r="K93" s="66">
        <v>21</v>
      </c>
      <c r="L93" s="64">
        <v>163</v>
      </c>
      <c r="M93" s="65">
        <v>184</v>
      </c>
      <c r="N93" s="66">
        <v>4</v>
      </c>
      <c r="O93" s="64">
        <v>35</v>
      </c>
      <c r="P93" s="65">
        <v>39</v>
      </c>
      <c r="Q93" s="66">
        <v>25</v>
      </c>
      <c r="R93" s="64">
        <v>198</v>
      </c>
      <c r="S93" s="65">
        <v>223</v>
      </c>
      <c r="T93" s="66">
        <v>14</v>
      </c>
      <c r="U93" s="64">
        <v>48</v>
      </c>
      <c r="V93" s="65">
        <f t="shared" si="22"/>
        <v>62</v>
      </c>
      <c r="W93" s="66">
        <v>3</v>
      </c>
      <c r="X93" s="64">
        <v>15</v>
      </c>
      <c r="Y93" s="65">
        <f t="shared" si="29"/>
        <v>18</v>
      </c>
      <c r="Z93" s="66">
        <f t="shared" si="23"/>
        <v>17</v>
      </c>
      <c r="AA93" s="120">
        <f t="shared" si="23"/>
        <v>63</v>
      </c>
      <c r="AB93" s="65">
        <f t="shared" si="32"/>
        <v>80</v>
      </c>
      <c r="AC93" s="66">
        <v>9</v>
      </c>
      <c r="AD93" s="64">
        <v>35</v>
      </c>
      <c r="AE93" s="65">
        <f t="shared" si="24"/>
        <v>44</v>
      </c>
      <c r="AF93" s="63" t="s">
        <v>11</v>
      </c>
      <c r="AG93" s="64">
        <v>17</v>
      </c>
      <c r="AH93" s="117">
        <f t="shared" si="25"/>
        <v>17</v>
      </c>
      <c r="AI93" s="66">
        <v>9</v>
      </c>
      <c r="AJ93" s="64">
        <f t="shared" si="26"/>
        <v>52</v>
      </c>
      <c r="AK93" s="65">
        <f t="shared" si="27"/>
        <v>61</v>
      </c>
      <c r="AL93" s="66">
        <v>7</v>
      </c>
      <c r="AM93" s="64">
        <v>27</v>
      </c>
      <c r="AN93" s="65">
        <f t="shared" si="16"/>
        <v>34</v>
      </c>
      <c r="AO93" s="63">
        <v>1</v>
      </c>
      <c r="AP93" s="64">
        <v>7</v>
      </c>
      <c r="AQ93" s="117">
        <f t="shared" si="28"/>
        <v>8</v>
      </c>
      <c r="AR93" s="66">
        <f t="shared" si="30"/>
        <v>8</v>
      </c>
      <c r="AS93" s="64">
        <f t="shared" si="30"/>
        <v>34</v>
      </c>
      <c r="AT93" s="65">
        <f t="shared" si="17"/>
        <v>42</v>
      </c>
      <c r="AU93" s="66">
        <v>2</v>
      </c>
      <c r="AV93" s="64">
        <v>9</v>
      </c>
      <c r="AW93" s="65">
        <f t="shared" si="18"/>
        <v>11</v>
      </c>
      <c r="AX93" s="63" t="s">
        <v>11</v>
      </c>
      <c r="AY93" s="118" t="s">
        <v>11</v>
      </c>
      <c r="AZ93" s="117" t="s">
        <v>11</v>
      </c>
      <c r="BA93" s="66">
        <v>2</v>
      </c>
      <c r="BB93" s="64">
        <v>9</v>
      </c>
      <c r="BC93" s="65">
        <f t="shared" si="19"/>
        <v>11</v>
      </c>
      <c r="BD93" s="63" t="s">
        <v>11</v>
      </c>
      <c r="BE93" s="64">
        <v>4</v>
      </c>
      <c r="BF93" s="65">
        <f t="shared" si="20"/>
        <v>4</v>
      </c>
      <c r="BG93" s="63" t="s">
        <v>11</v>
      </c>
      <c r="BH93" s="118">
        <v>1</v>
      </c>
      <c r="BI93" s="117">
        <f>SUM(BG93:BH93)</f>
        <v>1</v>
      </c>
      <c r="BJ93" s="63" t="s">
        <v>11</v>
      </c>
      <c r="BK93" s="64">
        <v>5</v>
      </c>
      <c r="BL93" s="65">
        <f t="shared" si="21"/>
        <v>5</v>
      </c>
      <c r="BM93" s="68">
        <v>2</v>
      </c>
      <c r="BN93" s="64">
        <v>4</v>
      </c>
      <c r="BO93" s="65">
        <v>6</v>
      </c>
      <c r="BP93" s="68">
        <v>1</v>
      </c>
      <c r="BQ93" s="118">
        <v>3</v>
      </c>
      <c r="BR93" s="117">
        <v>4</v>
      </c>
      <c r="BS93" s="63">
        <v>3</v>
      </c>
      <c r="BT93" s="64">
        <v>7</v>
      </c>
      <c r="BU93" s="65">
        <v>10</v>
      </c>
    </row>
    <row r="94" spans="1:74" ht="18.75" customHeight="1" x14ac:dyDescent="0.2">
      <c r="A94" s="113" t="s">
        <v>38</v>
      </c>
      <c r="B94" s="66">
        <v>24</v>
      </c>
      <c r="C94" s="64">
        <v>97</v>
      </c>
      <c r="D94" s="65">
        <v>121</v>
      </c>
      <c r="E94" s="66">
        <v>6</v>
      </c>
      <c r="F94" s="64">
        <v>30</v>
      </c>
      <c r="G94" s="65">
        <v>36</v>
      </c>
      <c r="H94" s="66">
        <v>30</v>
      </c>
      <c r="I94" s="64">
        <v>127</v>
      </c>
      <c r="J94" s="65">
        <v>157</v>
      </c>
      <c r="K94" s="66">
        <v>37</v>
      </c>
      <c r="L94" s="64">
        <v>11</v>
      </c>
      <c r="M94" s="65">
        <v>48</v>
      </c>
      <c r="N94" s="66">
        <v>9</v>
      </c>
      <c r="O94" s="64">
        <v>37</v>
      </c>
      <c r="P94" s="65">
        <v>46</v>
      </c>
      <c r="Q94" s="66">
        <v>46</v>
      </c>
      <c r="R94" s="64">
        <v>48</v>
      </c>
      <c r="S94" s="65">
        <v>94</v>
      </c>
      <c r="T94" s="66">
        <v>19</v>
      </c>
      <c r="U94" s="64">
        <v>63</v>
      </c>
      <c r="V94" s="65">
        <f t="shared" si="22"/>
        <v>82</v>
      </c>
      <c r="W94" s="66">
        <v>6</v>
      </c>
      <c r="X94" s="64">
        <v>20</v>
      </c>
      <c r="Y94" s="65">
        <f t="shared" si="29"/>
        <v>26</v>
      </c>
      <c r="Z94" s="66">
        <f t="shared" si="23"/>
        <v>25</v>
      </c>
      <c r="AA94" s="120">
        <f t="shared" si="23"/>
        <v>83</v>
      </c>
      <c r="AB94" s="65">
        <f t="shared" si="32"/>
        <v>108</v>
      </c>
      <c r="AC94" s="66">
        <v>32</v>
      </c>
      <c r="AD94" s="64">
        <v>58</v>
      </c>
      <c r="AE94" s="65">
        <f t="shared" si="24"/>
        <v>90</v>
      </c>
      <c r="AF94" s="66">
        <v>4</v>
      </c>
      <c r="AG94" s="64">
        <v>31</v>
      </c>
      <c r="AH94" s="117">
        <f t="shared" si="25"/>
        <v>35</v>
      </c>
      <c r="AI94" s="66">
        <f>AC94+AF94</f>
        <v>36</v>
      </c>
      <c r="AJ94" s="64">
        <f t="shared" si="26"/>
        <v>89</v>
      </c>
      <c r="AK94" s="65">
        <f t="shared" si="27"/>
        <v>125</v>
      </c>
      <c r="AL94" s="66">
        <v>27</v>
      </c>
      <c r="AM94" s="64">
        <v>84</v>
      </c>
      <c r="AN94" s="65">
        <f t="shared" si="16"/>
        <v>111</v>
      </c>
      <c r="AO94" s="66">
        <v>13</v>
      </c>
      <c r="AP94" s="64">
        <v>46</v>
      </c>
      <c r="AQ94" s="117">
        <f t="shared" si="28"/>
        <v>59</v>
      </c>
      <c r="AR94" s="66">
        <f t="shared" si="30"/>
        <v>40</v>
      </c>
      <c r="AS94" s="64">
        <f t="shared" si="30"/>
        <v>130</v>
      </c>
      <c r="AT94" s="65">
        <f t="shared" si="17"/>
        <v>170</v>
      </c>
      <c r="AU94" s="66">
        <v>22</v>
      </c>
      <c r="AV94" s="64">
        <v>52</v>
      </c>
      <c r="AW94" s="65">
        <f t="shared" si="18"/>
        <v>74</v>
      </c>
      <c r="AX94" s="66">
        <v>9</v>
      </c>
      <c r="AY94" s="64">
        <v>23</v>
      </c>
      <c r="AZ94" s="117">
        <f t="shared" si="33"/>
        <v>32</v>
      </c>
      <c r="BA94" s="66">
        <f>AU94+AX94</f>
        <v>31</v>
      </c>
      <c r="BB94" s="64">
        <f t="shared" si="31"/>
        <v>75</v>
      </c>
      <c r="BC94" s="65">
        <f t="shared" si="19"/>
        <v>106</v>
      </c>
      <c r="BD94" s="66">
        <v>28</v>
      </c>
      <c r="BE94" s="64">
        <v>83</v>
      </c>
      <c r="BF94" s="65">
        <f t="shared" si="20"/>
        <v>111</v>
      </c>
      <c r="BG94" s="66">
        <v>9</v>
      </c>
      <c r="BH94" s="64">
        <v>19</v>
      </c>
      <c r="BI94" s="117">
        <f t="shared" ref="BI94:BI106" si="34">SUM(BG94:BH94)</f>
        <v>28</v>
      </c>
      <c r="BJ94" s="66">
        <f>BD94+BG94</f>
        <v>37</v>
      </c>
      <c r="BK94" s="64">
        <f t="shared" ref="BK94:BK102" si="35">BE94+BH94</f>
        <v>102</v>
      </c>
      <c r="BL94" s="65">
        <f t="shared" si="21"/>
        <v>139</v>
      </c>
      <c r="BM94" s="67">
        <v>31</v>
      </c>
      <c r="BN94" s="64">
        <v>56</v>
      </c>
      <c r="BO94" s="65">
        <v>87</v>
      </c>
      <c r="BP94" s="67">
        <v>6</v>
      </c>
      <c r="BQ94" s="64">
        <v>12</v>
      </c>
      <c r="BR94" s="117">
        <v>18</v>
      </c>
      <c r="BS94" s="63">
        <v>37</v>
      </c>
      <c r="BT94" s="64">
        <v>68</v>
      </c>
      <c r="BU94" s="65">
        <v>105</v>
      </c>
    </row>
    <row r="95" spans="1:74" ht="18.75" customHeight="1" x14ac:dyDescent="0.2">
      <c r="A95" s="113" t="s">
        <v>39</v>
      </c>
      <c r="B95" s="66">
        <v>11</v>
      </c>
      <c r="C95" s="64">
        <v>95</v>
      </c>
      <c r="D95" s="65">
        <v>106</v>
      </c>
      <c r="E95" s="66">
        <v>4</v>
      </c>
      <c r="F95" s="64">
        <v>30</v>
      </c>
      <c r="G95" s="65">
        <v>34</v>
      </c>
      <c r="H95" s="66">
        <v>15</v>
      </c>
      <c r="I95" s="64">
        <v>125</v>
      </c>
      <c r="J95" s="65">
        <v>140</v>
      </c>
      <c r="K95" s="66" t="s">
        <v>11</v>
      </c>
      <c r="L95" s="64">
        <v>14</v>
      </c>
      <c r="M95" s="65">
        <v>14</v>
      </c>
      <c r="N95" s="66" t="s">
        <v>11</v>
      </c>
      <c r="O95" s="64">
        <v>4</v>
      </c>
      <c r="P95" s="65">
        <v>4</v>
      </c>
      <c r="Q95" s="66" t="s">
        <v>11</v>
      </c>
      <c r="R95" s="64">
        <v>18</v>
      </c>
      <c r="S95" s="65">
        <v>18</v>
      </c>
      <c r="T95" s="66">
        <v>16</v>
      </c>
      <c r="U95" s="64">
        <v>88</v>
      </c>
      <c r="V95" s="65">
        <f t="shared" si="22"/>
        <v>104</v>
      </c>
      <c r="W95" s="66">
        <v>2</v>
      </c>
      <c r="X95" s="64">
        <v>15</v>
      </c>
      <c r="Y95" s="65">
        <f t="shared" si="29"/>
        <v>17</v>
      </c>
      <c r="Z95" s="66">
        <f t="shared" si="23"/>
        <v>18</v>
      </c>
      <c r="AA95" s="120">
        <f t="shared" si="23"/>
        <v>103</v>
      </c>
      <c r="AB95" s="65">
        <f t="shared" si="32"/>
        <v>121</v>
      </c>
      <c r="AC95" s="66">
        <v>14</v>
      </c>
      <c r="AD95" s="64">
        <v>86</v>
      </c>
      <c r="AE95" s="65">
        <f t="shared" si="24"/>
        <v>100</v>
      </c>
      <c r="AF95" s="66">
        <v>3</v>
      </c>
      <c r="AG95" s="64">
        <v>17</v>
      </c>
      <c r="AH95" s="117">
        <f t="shared" si="25"/>
        <v>20</v>
      </c>
      <c r="AI95" s="66">
        <f>AC95+AF95</f>
        <v>17</v>
      </c>
      <c r="AJ95" s="64">
        <f t="shared" si="26"/>
        <v>103</v>
      </c>
      <c r="AK95" s="65">
        <f t="shared" si="27"/>
        <v>120</v>
      </c>
      <c r="AL95" s="66">
        <v>13</v>
      </c>
      <c r="AM95" s="64">
        <v>102</v>
      </c>
      <c r="AN95" s="65">
        <f t="shared" si="16"/>
        <v>115</v>
      </c>
      <c r="AO95" s="66">
        <v>4</v>
      </c>
      <c r="AP95" s="64">
        <v>22</v>
      </c>
      <c r="AQ95" s="117">
        <f t="shared" si="28"/>
        <v>26</v>
      </c>
      <c r="AR95" s="66">
        <f t="shared" si="30"/>
        <v>17</v>
      </c>
      <c r="AS95" s="64">
        <f t="shared" si="30"/>
        <v>124</v>
      </c>
      <c r="AT95" s="65">
        <f t="shared" si="17"/>
        <v>141</v>
      </c>
      <c r="AU95" s="66">
        <v>8</v>
      </c>
      <c r="AV95" s="64">
        <v>40</v>
      </c>
      <c r="AW95" s="65">
        <f t="shared" si="18"/>
        <v>48</v>
      </c>
      <c r="AX95" s="66">
        <v>3</v>
      </c>
      <c r="AY95" s="64">
        <v>7</v>
      </c>
      <c r="AZ95" s="117">
        <f t="shared" si="33"/>
        <v>10</v>
      </c>
      <c r="BA95" s="66">
        <f>AU95+AX95</f>
        <v>11</v>
      </c>
      <c r="BB95" s="64">
        <f t="shared" si="31"/>
        <v>47</v>
      </c>
      <c r="BC95" s="65">
        <f t="shared" si="19"/>
        <v>58</v>
      </c>
      <c r="BD95" s="66">
        <v>13</v>
      </c>
      <c r="BE95" s="64">
        <v>67</v>
      </c>
      <c r="BF95" s="65">
        <f t="shared" si="20"/>
        <v>80</v>
      </c>
      <c r="BG95" s="66">
        <v>1</v>
      </c>
      <c r="BH95" s="64">
        <v>15</v>
      </c>
      <c r="BI95" s="117">
        <f t="shared" si="34"/>
        <v>16</v>
      </c>
      <c r="BJ95" s="66">
        <f>BD95+BG95</f>
        <v>14</v>
      </c>
      <c r="BK95" s="64">
        <f t="shared" si="35"/>
        <v>82</v>
      </c>
      <c r="BL95" s="65">
        <f t="shared" si="21"/>
        <v>96</v>
      </c>
      <c r="BM95" s="67">
        <v>6</v>
      </c>
      <c r="BN95" s="64">
        <v>62</v>
      </c>
      <c r="BO95" s="65">
        <v>68</v>
      </c>
      <c r="BP95" s="68" t="s">
        <v>11</v>
      </c>
      <c r="BQ95" s="64">
        <v>18</v>
      </c>
      <c r="BR95" s="117">
        <v>18</v>
      </c>
      <c r="BS95" s="63">
        <v>6</v>
      </c>
      <c r="BT95" s="64">
        <v>80</v>
      </c>
      <c r="BU95" s="65">
        <v>86</v>
      </c>
    </row>
    <row r="96" spans="1:74" ht="18.75" customHeight="1" x14ac:dyDescent="0.2">
      <c r="A96" s="113" t="s">
        <v>40</v>
      </c>
      <c r="B96" s="66">
        <v>1</v>
      </c>
      <c r="C96" s="64">
        <v>17</v>
      </c>
      <c r="D96" s="65">
        <v>18</v>
      </c>
      <c r="E96" s="66" t="s">
        <v>11</v>
      </c>
      <c r="F96" s="64">
        <v>3</v>
      </c>
      <c r="G96" s="65">
        <v>3</v>
      </c>
      <c r="H96" s="66">
        <v>1</v>
      </c>
      <c r="I96" s="64">
        <v>20</v>
      </c>
      <c r="J96" s="65">
        <v>21</v>
      </c>
      <c r="K96" s="66">
        <v>7</v>
      </c>
      <c r="L96" s="64">
        <v>11</v>
      </c>
      <c r="M96" s="65">
        <v>18</v>
      </c>
      <c r="N96" s="66" t="s">
        <v>11</v>
      </c>
      <c r="O96" s="64">
        <v>2</v>
      </c>
      <c r="P96" s="65">
        <v>2</v>
      </c>
      <c r="Q96" s="66">
        <v>7</v>
      </c>
      <c r="R96" s="64">
        <v>13</v>
      </c>
      <c r="S96" s="65">
        <v>20</v>
      </c>
      <c r="T96" s="66">
        <v>1</v>
      </c>
      <c r="U96" s="64">
        <v>11</v>
      </c>
      <c r="V96" s="65">
        <f t="shared" si="22"/>
        <v>12</v>
      </c>
      <c r="W96" s="63" t="s">
        <v>11</v>
      </c>
      <c r="X96" s="64">
        <v>3</v>
      </c>
      <c r="Y96" s="65">
        <f t="shared" si="29"/>
        <v>3</v>
      </c>
      <c r="Z96" s="66">
        <v>1</v>
      </c>
      <c r="AA96" s="64">
        <f t="shared" si="23"/>
        <v>14</v>
      </c>
      <c r="AB96" s="65">
        <f t="shared" si="32"/>
        <v>15</v>
      </c>
      <c r="AC96" s="63" t="s">
        <v>11</v>
      </c>
      <c r="AD96" s="64">
        <v>11</v>
      </c>
      <c r="AE96" s="65">
        <f t="shared" si="24"/>
        <v>11</v>
      </c>
      <c r="AF96" s="63" t="s">
        <v>11</v>
      </c>
      <c r="AG96" s="64">
        <v>1</v>
      </c>
      <c r="AH96" s="117">
        <f t="shared" si="25"/>
        <v>1</v>
      </c>
      <c r="AI96" s="63" t="s">
        <v>11</v>
      </c>
      <c r="AJ96" s="64">
        <f t="shared" si="26"/>
        <v>12</v>
      </c>
      <c r="AK96" s="65">
        <f t="shared" si="27"/>
        <v>12</v>
      </c>
      <c r="AL96" s="63">
        <v>3</v>
      </c>
      <c r="AM96" s="64">
        <v>8</v>
      </c>
      <c r="AN96" s="65">
        <f t="shared" si="16"/>
        <v>11</v>
      </c>
      <c r="AO96" s="63" t="s">
        <v>11</v>
      </c>
      <c r="AP96" s="64">
        <v>2</v>
      </c>
      <c r="AQ96" s="117">
        <f t="shared" si="28"/>
        <v>2</v>
      </c>
      <c r="AR96" s="66">
        <v>3</v>
      </c>
      <c r="AS96" s="64">
        <f t="shared" si="30"/>
        <v>10</v>
      </c>
      <c r="AT96" s="65">
        <f t="shared" si="17"/>
        <v>13</v>
      </c>
      <c r="AU96" s="63">
        <v>2</v>
      </c>
      <c r="AV96" s="64">
        <v>6</v>
      </c>
      <c r="AW96" s="65">
        <f t="shared" si="18"/>
        <v>8</v>
      </c>
      <c r="AX96" s="63">
        <v>1</v>
      </c>
      <c r="AY96" s="64">
        <v>2</v>
      </c>
      <c r="AZ96" s="117">
        <f t="shared" si="33"/>
        <v>3</v>
      </c>
      <c r="BA96" s="66">
        <f>AU96+AX96</f>
        <v>3</v>
      </c>
      <c r="BB96" s="64">
        <f t="shared" si="31"/>
        <v>8</v>
      </c>
      <c r="BC96" s="65">
        <f t="shared" si="19"/>
        <v>11</v>
      </c>
      <c r="BD96" s="63">
        <v>3</v>
      </c>
      <c r="BE96" s="64">
        <v>13</v>
      </c>
      <c r="BF96" s="65">
        <f t="shared" si="20"/>
        <v>16</v>
      </c>
      <c r="BG96" s="63" t="s">
        <v>11</v>
      </c>
      <c r="BH96" s="64">
        <v>4</v>
      </c>
      <c r="BI96" s="117">
        <f t="shared" si="34"/>
        <v>4</v>
      </c>
      <c r="BJ96" s="66">
        <v>3</v>
      </c>
      <c r="BK96" s="64">
        <f t="shared" si="35"/>
        <v>17</v>
      </c>
      <c r="BL96" s="65">
        <f t="shared" si="21"/>
        <v>20</v>
      </c>
      <c r="BM96" s="68">
        <v>2</v>
      </c>
      <c r="BN96" s="64">
        <v>6</v>
      </c>
      <c r="BO96" s="65">
        <v>8</v>
      </c>
      <c r="BP96" s="68" t="s">
        <v>11</v>
      </c>
      <c r="BQ96" s="64">
        <v>1</v>
      </c>
      <c r="BR96" s="117">
        <v>1</v>
      </c>
      <c r="BS96" s="63">
        <v>2</v>
      </c>
      <c r="BT96" s="64">
        <v>7</v>
      </c>
      <c r="BU96" s="65">
        <v>9</v>
      </c>
    </row>
    <row r="97" spans="1:73" ht="18.75" customHeight="1" x14ac:dyDescent="0.2">
      <c r="A97" s="113" t="s">
        <v>41</v>
      </c>
      <c r="B97" s="63">
        <v>11</v>
      </c>
      <c r="C97" s="64">
        <v>37</v>
      </c>
      <c r="D97" s="65">
        <v>48</v>
      </c>
      <c r="E97" s="63">
        <v>4</v>
      </c>
      <c r="F97" s="64">
        <v>9</v>
      </c>
      <c r="G97" s="65">
        <v>13</v>
      </c>
      <c r="H97" s="63">
        <v>15</v>
      </c>
      <c r="I97" s="64">
        <v>46</v>
      </c>
      <c r="J97" s="65">
        <v>61</v>
      </c>
      <c r="K97" s="63">
        <v>12</v>
      </c>
      <c r="L97" s="64">
        <v>34</v>
      </c>
      <c r="M97" s="65">
        <v>46</v>
      </c>
      <c r="N97" s="63">
        <v>4</v>
      </c>
      <c r="O97" s="64">
        <v>8</v>
      </c>
      <c r="P97" s="65">
        <v>12</v>
      </c>
      <c r="Q97" s="63">
        <v>16</v>
      </c>
      <c r="R97" s="64">
        <v>42</v>
      </c>
      <c r="S97" s="65">
        <v>58</v>
      </c>
      <c r="T97" s="63">
        <v>9</v>
      </c>
      <c r="U97" s="64">
        <v>38</v>
      </c>
      <c r="V97" s="65">
        <f t="shared" si="22"/>
        <v>47</v>
      </c>
      <c r="W97" s="63">
        <v>1</v>
      </c>
      <c r="X97" s="64">
        <v>5</v>
      </c>
      <c r="Y97" s="65">
        <f t="shared" si="29"/>
        <v>6</v>
      </c>
      <c r="Z97" s="66">
        <f>T97+W97</f>
        <v>10</v>
      </c>
      <c r="AA97" s="64">
        <f t="shared" si="23"/>
        <v>43</v>
      </c>
      <c r="AB97" s="65">
        <f t="shared" si="32"/>
        <v>53</v>
      </c>
      <c r="AC97" s="63">
        <v>8</v>
      </c>
      <c r="AD97" s="64">
        <v>28</v>
      </c>
      <c r="AE97" s="65">
        <f t="shared" si="24"/>
        <v>36</v>
      </c>
      <c r="AF97" s="63" t="s">
        <v>11</v>
      </c>
      <c r="AG97" s="64">
        <v>3</v>
      </c>
      <c r="AH97" s="117">
        <f t="shared" si="25"/>
        <v>3</v>
      </c>
      <c r="AI97" s="66">
        <v>8</v>
      </c>
      <c r="AJ97" s="64">
        <f t="shared" si="26"/>
        <v>31</v>
      </c>
      <c r="AK97" s="65">
        <f t="shared" si="27"/>
        <v>39</v>
      </c>
      <c r="AL97" s="63">
        <v>13</v>
      </c>
      <c r="AM97" s="64">
        <v>34</v>
      </c>
      <c r="AN97" s="65">
        <f t="shared" si="16"/>
        <v>47</v>
      </c>
      <c r="AO97" s="63">
        <v>1</v>
      </c>
      <c r="AP97" s="64">
        <v>3</v>
      </c>
      <c r="AQ97" s="117">
        <f t="shared" si="28"/>
        <v>4</v>
      </c>
      <c r="AR97" s="66">
        <f>AL97+AO97</f>
        <v>14</v>
      </c>
      <c r="AS97" s="64">
        <f t="shared" si="30"/>
        <v>37</v>
      </c>
      <c r="AT97" s="65">
        <f t="shared" si="17"/>
        <v>51</v>
      </c>
      <c r="AU97" s="63">
        <v>1</v>
      </c>
      <c r="AV97" s="64">
        <v>16</v>
      </c>
      <c r="AW97" s="65">
        <f t="shared" si="18"/>
        <v>17</v>
      </c>
      <c r="AX97" s="63">
        <v>2</v>
      </c>
      <c r="AY97" s="64">
        <v>3</v>
      </c>
      <c r="AZ97" s="117">
        <f t="shared" si="33"/>
        <v>5</v>
      </c>
      <c r="BA97" s="66">
        <f>AU97+AX97</f>
        <v>3</v>
      </c>
      <c r="BB97" s="64">
        <f t="shared" si="31"/>
        <v>19</v>
      </c>
      <c r="BC97" s="65">
        <f t="shared" si="19"/>
        <v>22</v>
      </c>
      <c r="BD97" s="63">
        <v>17</v>
      </c>
      <c r="BE97" s="64">
        <v>18</v>
      </c>
      <c r="BF97" s="65">
        <f t="shared" si="20"/>
        <v>35</v>
      </c>
      <c r="BG97" s="63">
        <v>1</v>
      </c>
      <c r="BH97" s="64">
        <v>5</v>
      </c>
      <c r="BI97" s="117">
        <f t="shared" si="34"/>
        <v>6</v>
      </c>
      <c r="BJ97" s="66">
        <f>BD97+BG97</f>
        <v>18</v>
      </c>
      <c r="BK97" s="64">
        <f t="shared" si="35"/>
        <v>23</v>
      </c>
      <c r="BL97" s="65">
        <f t="shared" si="21"/>
        <v>41</v>
      </c>
      <c r="BM97" s="68">
        <v>7</v>
      </c>
      <c r="BN97" s="64">
        <v>21</v>
      </c>
      <c r="BO97" s="65">
        <v>28</v>
      </c>
      <c r="BP97" s="68">
        <v>1</v>
      </c>
      <c r="BQ97" s="64">
        <v>6</v>
      </c>
      <c r="BR97" s="117">
        <v>7</v>
      </c>
      <c r="BS97" s="63">
        <v>8</v>
      </c>
      <c r="BT97" s="64">
        <v>27</v>
      </c>
      <c r="BU97" s="65">
        <v>35</v>
      </c>
    </row>
    <row r="98" spans="1:73" ht="18.75" customHeight="1" x14ac:dyDescent="0.2">
      <c r="A98" s="113" t="s">
        <v>42</v>
      </c>
      <c r="B98" s="63">
        <v>4</v>
      </c>
      <c r="C98" s="64">
        <v>14</v>
      </c>
      <c r="D98" s="65">
        <v>18</v>
      </c>
      <c r="E98" s="63">
        <v>2</v>
      </c>
      <c r="F98" s="64">
        <v>24</v>
      </c>
      <c r="G98" s="65">
        <v>26</v>
      </c>
      <c r="H98" s="63">
        <v>6</v>
      </c>
      <c r="I98" s="64">
        <v>38</v>
      </c>
      <c r="J98" s="65">
        <v>44</v>
      </c>
      <c r="K98" s="63">
        <v>5</v>
      </c>
      <c r="L98" s="64">
        <v>22</v>
      </c>
      <c r="M98" s="65">
        <v>27</v>
      </c>
      <c r="N98" s="63" t="s">
        <v>11</v>
      </c>
      <c r="O98" s="64">
        <v>2</v>
      </c>
      <c r="P98" s="65">
        <v>2</v>
      </c>
      <c r="Q98" s="63">
        <v>5</v>
      </c>
      <c r="R98" s="64">
        <v>24</v>
      </c>
      <c r="S98" s="65">
        <v>29</v>
      </c>
      <c r="T98" s="63">
        <v>6</v>
      </c>
      <c r="U98" s="64">
        <v>29</v>
      </c>
      <c r="V98" s="65">
        <f t="shared" si="22"/>
        <v>35</v>
      </c>
      <c r="W98" s="63" t="s">
        <v>11</v>
      </c>
      <c r="X98" s="64">
        <v>1</v>
      </c>
      <c r="Y98" s="65">
        <f t="shared" si="29"/>
        <v>1</v>
      </c>
      <c r="Z98" s="66">
        <v>6</v>
      </c>
      <c r="AA98" s="64">
        <f t="shared" si="23"/>
        <v>30</v>
      </c>
      <c r="AB98" s="65">
        <f t="shared" si="32"/>
        <v>36</v>
      </c>
      <c r="AC98" s="63">
        <v>1</v>
      </c>
      <c r="AD98" s="64">
        <v>9</v>
      </c>
      <c r="AE98" s="65">
        <f t="shared" si="24"/>
        <v>10</v>
      </c>
      <c r="AF98" s="63" t="s">
        <v>11</v>
      </c>
      <c r="AG98" s="118" t="s">
        <v>11</v>
      </c>
      <c r="AH98" s="117" t="s">
        <v>11</v>
      </c>
      <c r="AI98" s="66">
        <v>1</v>
      </c>
      <c r="AJ98" s="64">
        <v>9</v>
      </c>
      <c r="AK98" s="65">
        <f t="shared" si="27"/>
        <v>10</v>
      </c>
      <c r="AL98" s="63">
        <v>2</v>
      </c>
      <c r="AM98" s="64">
        <v>9</v>
      </c>
      <c r="AN98" s="65">
        <f t="shared" si="16"/>
        <v>11</v>
      </c>
      <c r="AO98" s="63" t="s">
        <v>11</v>
      </c>
      <c r="AP98" s="118">
        <v>2</v>
      </c>
      <c r="AQ98" s="117">
        <f t="shared" si="28"/>
        <v>2</v>
      </c>
      <c r="AR98" s="66">
        <v>2</v>
      </c>
      <c r="AS98" s="64">
        <f t="shared" si="30"/>
        <v>11</v>
      </c>
      <c r="AT98" s="65">
        <f t="shared" si="17"/>
        <v>13</v>
      </c>
      <c r="AU98" s="63">
        <v>3</v>
      </c>
      <c r="AV98" s="64">
        <v>39</v>
      </c>
      <c r="AW98" s="65">
        <f t="shared" si="18"/>
        <v>42</v>
      </c>
      <c r="AX98" s="63" t="s">
        <v>11</v>
      </c>
      <c r="AY98" s="118">
        <v>1</v>
      </c>
      <c r="AZ98" s="117">
        <f t="shared" si="33"/>
        <v>1</v>
      </c>
      <c r="BA98" s="66">
        <v>3</v>
      </c>
      <c r="BB98" s="64">
        <f t="shared" si="31"/>
        <v>40</v>
      </c>
      <c r="BC98" s="65">
        <f t="shared" si="19"/>
        <v>43</v>
      </c>
      <c r="BD98" s="63">
        <v>3</v>
      </c>
      <c r="BE98" s="64">
        <v>14</v>
      </c>
      <c r="BF98" s="65">
        <f t="shared" si="20"/>
        <v>17</v>
      </c>
      <c r="BG98" s="63">
        <v>2</v>
      </c>
      <c r="BH98" s="118" t="s">
        <v>11</v>
      </c>
      <c r="BI98" s="117">
        <f t="shared" si="34"/>
        <v>2</v>
      </c>
      <c r="BJ98" s="66">
        <v>5</v>
      </c>
      <c r="BK98" s="64">
        <v>14</v>
      </c>
      <c r="BL98" s="65">
        <f t="shared" si="21"/>
        <v>19</v>
      </c>
      <c r="BM98" s="68">
        <v>5</v>
      </c>
      <c r="BN98" s="64">
        <v>15</v>
      </c>
      <c r="BO98" s="65">
        <v>20</v>
      </c>
      <c r="BP98" s="68" t="s">
        <v>11</v>
      </c>
      <c r="BQ98" s="118">
        <v>1</v>
      </c>
      <c r="BR98" s="117">
        <v>1</v>
      </c>
      <c r="BS98" s="63">
        <v>5</v>
      </c>
      <c r="BT98" s="64">
        <v>16</v>
      </c>
      <c r="BU98" s="65">
        <v>21</v>
      </c>
    </row>
    <row r="99" spans="1:73" ht="18.75" customHeight="1" x14ac:dyDescent="0.2">
      <c r="A99" s="113" t="s">
        <v>43</v>
      </c>
      <c r="B99" s="63">
        <v>128</v>
      </c>
      <c r="C99" s="64">
        <v>787</v>
      </c>
      <c r="D99" s="65">
        <v>915</v>
      </c>
      <c r="E99" s="63">
        <v>25</v>
      </c>
      <c r="F99" s="64">
        <v>225</v>
      </c>
      <c r="G99" s="65">
        <v>250</v>
      </c>
      <c r="H99" s="63">
        <v>153</v>
      </c>
      <c r="I99" s="124">
        <v>1012</v>
      </c>
      <c r="J99" s="125">
        <v>1165</v>
      </c>
      <c r="K99" s="63">
        <v>107</v>
      </c>
      <c r="L99" s="64">
        <v>733</v>
      </c>
      <c r="M99" s="65">
        <v>840</v>
      </c>
      <c r="N99" s="63">
        <v>4</v>
      </c>
      <c r="O99" s="64">
        <v>267</v>
      </c>
      <c r="P99" s="65">
        <v>271</v>
      </c>
      <c r="Q99" s="63">
        <v>111</v>
      </c>
      <c r="R99" s="124">
        <v>1000</v>
      </c>
      <c r="S99" s="125">
        <v>1111</v>
      </c>
      <c r="T99" s="63">
        <v>107</v>
      </c>
      <c r="U99" s="64">
        <v>608</v>
      </c>
      <c r="V99" s="65">
        <f t="shared" si="22"/>
        <v>715</v>
      </c>
      <c r="W99" s="63">
        <v>34</v>
      </c>
      <c r="X99" s="64">
        <v>186</v>
      </c>
      <c r="Y99" s="65">
        <f t="shared" si="29"/>
        <v>220</v>
      </c>
      <c r="Z99" s="66">
        <f>T99+W99</f>
        <v>141</v>
      </c>
      <c r="AA99" s="64">
        <f t="shared" si="23"/>
        <v>794</v>
      </c>
      <c r="AB99" s="65">
        <f t="shared" si="32"/>
        <v>935</v>
      </c>
      <c r="AC99" s="63">
        <v>73</v>
      </c>
      <c r="AD99" s="64">
        <v>572</v>
      </c>
      <c r="AE99" s="65">
        <f t="shared" si="24"/>
        <v>645</v>
      </c>
      <c r="AF99" s="63">
        <v>25</v>
      </c>
      <c r="AG99" s="64">
        <v>191</v>
      </c>
      <c r="AH99" s="117">
        <f t="shared" si="25"/>
        <v>216</v>
      </c>
      <c r="AI99" s="66">
        <f>AC99+AF99</f>
        <v>98</v>
      </c>
      <c r="AJ99" s="64">
        <f t="shared" si="26"/>
        <v>763</v>
      </c>
      <c r="AK99" s="65">
        <f t="shared" si="27"/>
        <v>861</v>
      </c>
      <c r="AL99" s="63">
        <v>94</v>
      </c>
      <c r="AM99" s="64">
        <v>547</v>
      </c>
      <c r="AN99" s="65">
        <f t="shared" si="16"/>
        <v>641</v>
      </c>
      <c r="AO99" s="63">
        <v>22</v>
      </c>
      <c r="AP99" s="64">
        <v>166</v>
      </c>
      <c r="AQ99" s="117">
        <f t="shared" si="28"/>
        <v>188</v>
      </c>
      <c r="AR99" s="66">
        <f>AL99+AO99</f>
        <v>116</v>
      </c>
      <c r="AS99" s="64">
        <f t="shared" si="30"/>
        <v>713</v>
      </c>
      <c r="AT99" s="65">
        <f t="shared" si="17"/>
        <v>829</v>
      </c>
      <c r="AU99" s="63">
        <v>64</v>
      </c>
      <c r="AV99" s="64">
        <v>260</v>
      </c>
      <c r="AW99" s="65">
        <f t="shared" si="18"/>
        <v>324</v>
      </c>
      <c r="AX99" s="63">
        <v>14</v>
      </c>
      <c r="AY99" s="64">
        <v>82</v>
      </c>
      <c r="AZ99" s="117">
        <f t="shared" si="33"/>
        <v>96</v>
      </c>
      <c r="BA99" s="66">
        <f>AU99+AX99</f>
        <v>78</v>
      </c>
      <c r="BB99" s="64">
        <f t="shared" si="31"/>
        <v>342</v>
      </c>
      <c r="BC99" s="65">
        <f t="shared" si="19"/>
        <v>420</v>
      </c>
      <c r="BD99" s="63">
        <v>97</v>
      </c>
      <c r="BE99" s="64">
        <v>393</v>
      </c>
      <c r="BF99" s="65">
        <f t="shared" si="20"/>
        <v>490</v>
      </c>
      <c r="BG99" s="63">
        <v>21</v>
      </c>
      <c r="BH99" s="64">
        <v>116</v>
      </c>
      <c r="BI99" s="117">
        <f t="shared" si="34"/>
        <v>137</v>
      </c>
      <c r="BJ99" s="66">
        <f>BD99+BG99</f>
        <v>118</v>
      </c>
      <c r="BK99" s="64">
        <f t="shared" si="35"/>
        <v>509</v>
      </c>
      <c r="BL99" s="65">
        <f t="shared" si="21"/>
        <v>627</v>
      </c>
      <c r="BM99" s="68">
        <v>60</v>
      </c>
      <c r="BN99" s="64">
        <v>260</v>
      </c>
      <c r="BO99" s="65">
        <v>320</v>
      </c>
      <c r="BP99" s="68">
        <v>9</v>
      </c>
      <c r="BQ99" s="64">
        <v>43</v>
      </c>
      <c r="BR99" s="117">
        <v>52</v>
      </c>
      <c r="BS99" s="63">
        <v>69</v>
      </c>
      <c r="BT99" s="64">
        <v>303</v>
      </c>
      <c r="BU99" s="65">
        <v>372</v>
      </c>
    </row>
    <row r="100" spans="1:73" ht="35.25" customHeight="1" x14ac:dyDescent="0.2">
      <c r="A100" s="113" t="s">
        <v>45</v>
      </c>
      <c r="B100" s="66">
        <v>15</v>
      </c>
      <c r="C100" s="64">
        <v>45</v>
      </c>
      <c r="D100" s="65">
        <v>60</v>
      </c>
      <c r="E100" s="66">
        <v>4</v>
      </c>
      <c r="F100" s="64">
        <v>11</v>
      </c>
      <c r="G100" s="65">
        <v>15</v>
      </c>
      <c r="H100" s="66">
        <v>19</v>
      </c>
      <c r="I100" s="64">
        <v>56</v>
      </c>
      <c r="J100" s="65">
        <v>75</v>
      </c>
      <c r="K100" s="66">
        <v>13</v>
      </c>
      <c r="L100" s="64">
        <v>70</v>
      </c>
      <c r="M100" s="65">
        <v>83</v>
      </c>
      <c r="N100" s="66">
        <v>5</v>
      </c>
      <c r="O100" s="64">
        <v>20</v>
      </c>
      <c r="P100" s="65">
        <v>25</v>
      </c>
      <c r="Q100" s="66">
        <v>18</v>
      </c>
      <c r="R100" s="64">
        <v>90</v>
      </c>
      <c r="S100" s="65">
        <v>108</v>
      </c>
      <c r="T100" s="66">
        <v>13</v>
      </c>
      <c r="U100" s="64">
        <v>32</v>
      </c>
      <c r="V100" s="65">
        <f t="shared" si="22"/>
        <v>45</v>
      </c>
      <c r="W100" s="66">
        <v>4</v>
      </c>
      <c r="X100" s="64">
        <v>18</v>
      </c>
      <c r="Y100" s="65">
        <f t="shared" si="29"/>
        <v>22</v>
      </c>
      <c r="Z100" s="66">
        <f>T100+W100</f>
        <v>17</v>
      </c>
      <c r="AA100" s="64">
        <f t="shared" si="23"/>
        <v>50</v>
      </c>
      <c r="AB100" s="65">
        <f t="shared" si="32"/>
        <v>67</v>
      </c>
      <c r="AC100" s="66">
        <v>15</v>
      </c>
      <c r="AD100" s="64">
        <v>45</v>
      </c>
      <c r="AE100" s="65">
        <f t="shared" si="24"/>
        <v>60</v>
      </c>
      <c r="AF100" s="66">
        <v>2</v>
      </c>
      <c r="AG100" s="64">
        <v>8</v>
      </c>
      <c r="AH100" s="117">
        <f t="shared" si="25"/>
        <v>10</v>
      </c>
      <c r="AI100" s="66">
        <f>AC100+AF100</f>
        <v>17</v>
      </c>
      <c r="AJ100" s="64">
        <f t="shared" si="26"/>
        <v>53</v>
      </c>
      <c r="AK100" s="65">
        <f t="shared" si="27"/>
        <v>70</v>
      </c>
      <c r="AL100" s="66">
        <v>22</v>
      </c>
      <c r="AM100" s="64">
        <v>48</v>
      </c>
      <c r="AN100" s="65">
        <f t="shared" si="16"/>
        <v>70</v>
      </c>
      <c r="AO100" s="66">
        <v>2</v>
      </c>
      <c r="AP100" s="64">
        <v>5</v>
      </c>
      <c r="AQ100" s="117">
        <f t="shared" si="28"/>
        <v>7</v>
      </c>
      <c r="AR100" s="66">
        <f>AL100+AO100</f>
        <v>24</v>
      </c>
      <c r="AS100" s="64">
        <f t="shared" si="30"/>
        <v>53</v>
      </c>
      <c r="AT100" s="65">
        <f t="shared" si="17"/>
        <v>77</v>
      </c>
      <c r="AU100" s="66">
        <v>11</v>
      </c>
      <c r="AV100" s="64">
        <v>26</v>
      </c>
      <c r="AW100" s="65">
        <f t="shared" si="18"/>
        <v>37</v>
      </c>
      <c r="AX100" s="66">
        <v>7</v>
      </c>
      <c r="AY100" s="64">
        <v>13</v>
      </c>
      <c r="AZ100" s="117">
        <f t="shared" si="33"/>
        <v>20</v>
      </c>
      <c r="BA100" s="66">
        <f>AU100+AX100</f>
        <v>18</v>
      </c>
      <c r="BB100" s="64">
        <f t="shared" si="31"/>
        <v>39</v>
      </c>
      <c r="BC100" s="65">
        <f t="shared" si="19"/>
        <v>57</v>
      </c>
      <c r="BD100" s="66">
        <v>25</v>
      </c>
      <c r="BE100" s="64">
        <v>41</v>
      </c>
      <c r="BF100" s="65">
        <f t="shared" si="20"/>
        <v>66</v>
      </c>
      <c r="BG100" s="66">
        <v>1</v>
      </c>
      <c r="BH100" s="64">
        <v>13</v>
      </c>
      <c r="BI100" s="117">
        <f t="shared" si="34"/>
        <v>14</v>
      </c>
      <c r="BJ100" s="66">
        <f>BD100+BG100</f>
        <v>26</v>
      </c>
      <c r="BK100" s="64">
        <f t="shared" si="35"/>
        <v>54</v>
      </c>
      <c r="BL100" s="65">
        <f t="shared" si="21"/>
        <v>80</v>
      </c>
      <c r="BM100" s="67">
        <v>27</v>
      </c>
      <c r="BN100" s="64">
        <v>47</v>
      </c>
      <c r="BO100" s="65">
        <v>74</v>
      </c>
      <c r="BP100" s="67">
        <v>3</v>
      </c>
      <c r="BQ100" s="64">
        <v>13</v>
      </c>
      <c r="BR100" s="117">
        <v>16</v>
      </c>
      <c r="BS100" s="63">
        <v>30</v>
      </c>
      <c r="BT100" s="64">
        <v>60</v>
      </c>
      <c r="BU100" s="65">
        <v>90</v>
      </c>
    </row>
    <row r="101" spans="1:73" ht="18.75" customHeight="1" x14ac:dyDescent="0.2">
      <c r="A101" s="113" t="s">
        <v>46</v>
      </c>
      <c r="B101" s="66">
        <v>22</v>
      </c>
      <c r="C101" s="64">
        <v>68</v>
      </c>
      <c r="D101" s="65">
        <v>90</v>
      </c>
      <c r="E101" s="66">
        <v>7</v>
      </c>
      <c r="F101" s="64">
        <v>23</v>
      </c>
      <c r="G101" s="65">
        <v>30</v>
      </c>
      <c r="H101" s="66">
        <v>29</v>
      </c>
      <c r="I101" s="64">
        <v>91</v>
      </c>
      <c r="J101" s="65">
        <v>120</v>
      </c>
      <c r="K101" s="66">
        <v>15</v>
      </c>
      <c r="L101" s="64">
        <v>77</v>
      </c>
      <c r="M101" s="65">
        <v>92</v>
      </c>
      <c r="N101" s="66">
        <v>7</v>
      </c>
      <c r="O101" s="64">
        <v>27</v>
      </c>
      <c r="P101" s="65">
        <v>34</v>
      </c>
      <c r="Q101" s="66">
        <v>22</v>
      </c>
      <c r="R101" s="64">
        <v>104</v>
      </c>
      <c r="S101" s="65">
        <v>126</v>
      </c>
      <c r="T101" s="66">
        <v>20</v>
      </c>
      <c r="U101" s="64">
        <v>65</v>
      </c>
      <c r="V101" s="65">
        <f t="shared" si="22"/>
        <v>85</v>
      </c>
      <c r="W101" s="66">
        <v>12</v>
      </c>
      <c r="X101" s="64">
        <v>22</v>
      </c>
      <c r="Y101" s="65">
        <f t="shared" si="29"/>
        <v>34</v>
      </c>
      <c r="Z101" s="66">
        <f>T101+W101</f>
        <v>32</v>
      </c>
      <c r="AA101" s="64">
        <f t="shared" si="23"/>
        <v>87</v>
      </c>
      <c r="AB101" s="65">
        <f t="shared" si="32"/>
        <v>119</v>
      </c>
      <c r="AC101" s="66">
        <v>25</v>
      </c>
      <c r="AD101" s="64">
        <v>104</v>
      </c>
      <c r="AE101" s="65">
        <f t="shared" si="24"/>
        <v>129</v>
      </c>
      <c r="AF101" s="66">
        <v>7</v>
      </c>
      <c r="AG101" s="64">
        <v>38</v>
      </c>
      <c r="AH101" s="117">
        <f t="shared" si="25"/>
        <v>45</v>
      </c>
      <c r="AI101" s="66">
        <f>AC101+AF101</f>
        <v>32</v>
      </c>
      <c r="AJ101" s="64">
        <f t="shared" si="26"/>
        <v>142</v>
      </c>
      <c r="AK101" s="65">
        <f t="shared" si="27"/>
        <v>174</v>
      </c>
      <c r="AL101" s="66">
        <v>23</v>
      </c>
      <c r="AM101" s="64">
        <v>82</v>
      </c>
      <c r="AN101" s="65">
        <f t="shared" si="16"/>
        <v>105</v>
      </c>
      <c r="AO101" s="66">
        <v>4</v>
      </c>
      <c r="AP101" s="64">
        <v>14</v>
      </c>
      <c r="AQ101" s="117">
        <f t="shared" si="28"/>
        <v>18</v>
      </c>
      <c r="AR101" s="66">
        <f>AL101+AO101</f>
        <v>27</v>
      </c>
      <c r="AS101" s="64">
        <f t="shared" si="30"/>
        <v>96</v>
      </c>
      <c r="AT101" s="65">
        <f t="shared" si="17"/>
        <v>123</v>
      </c>
      <c r="AU101" s="66">
        <v>22</v>
      </c>
      <c r="AV101" s="64">
        <v>40</v>
      </c>
      <c r="AW101" s="65">
        <f t="shared" si="18"/>
        <v>62</v>
      </c>
      <c r="AX101" s="66">
        <v>4</v>
      </c>
      <c r="AY101" s="64">
        <v>21</v>
      </c>
      <c r="AZ101" s="117">
        <f t="shared" si="33"/>
        <v>25</v>
      </c>
      <c r="BA101" s="66">
        <f>AU101+AX101</f>
        <v>26</v>
      </c>
      <c r="BB101" s="64">
        <f t="shared" si="31"/>
        <v>61</v>
      </c>
      <c r="BC101" s="65">
        <f t="shared" si="19"/>
        <v>87</v>
      </c>
      <c r="BD101" s="66">
        <v>33</v>
      </c>
      <c r="BE101" s="64">
        <v>57</v>
      </c>
      <c r="BF101" s="65">
        <f t="shared" si="20"/>
        <v>90</v>
      </c>
      <c r="BG101" s="66">
        <v>7</v>
      </c>
      <c r="BH101" s="64">
        <v>17</v>
      </c>
      <c r="BI101" s="117">
        <f t="shared" si="34"/>
        <v>24</v>
      </c>
      <c r="BJ101" s="66">
        <f>BD101+BG101</f>
        <v>40</v>
      </c>
      <c r="BK101" s="64">
        <f t="shared" si="35"/>
        <v>74</v>
      </c>
      <c r="BL101" s="65">
        <f t="shared" si="21"/>
        <v>114</v>
      </c>
      <c r="BM101" s="67">
        <v>24</v>
      </c>
      <c r="BN101" s="64">
        <v>78</v>
      </c>
      <c r="BO101" s="65">
        <v>102</v>
      </c>
      <c r="BP101" s="67">
        <v>5</v>
      </c>
      <c r="BQ101" s="64">
        <v>30</v>
      </c>
      <c r="BR101" s="117">
        <v>35</v>
      </c>
      <c r="BS101" s="63">
        <v>29</v>
      </c>
      <c r="BT101" s="64">
        <v>108</v>
      </c>
      <c r="BU101" s="65">
        <v>137</v>
      </c>
    </row>
    <row r="102" spans="1:73" ht="18.75" customHeight="1" x14ac:dyDescent="0.2">
      <c r="A102" s="113" t="s">
        <v>47</v>
      </c>
      <c r="B102" s="66">
        <v>5</v>
      </c>
      <c r="C102" s="64">
        <v>11</v>
      </c>
      <c r="D102" s="117">
        <v>16</v>
      </c>
      <c r="E102" s="66" t="s">
        <v>11</v>
      </c>
      <c r="F102" s="64">
        <v>2</v>
      </c>
      <c r="G102" s="117">
        <v>2</v>
      </c>
      <c r="H102" s="66">
        <v>5</v>
      </c>
      <c r="I102" s="64">
        <v>13</v>
      </c>
      <c r="J102" s="117">
        <v>18</v>
      </c>
      <c r="K102" s="66">
        <v>5</v>
      </c>
      <c r="L102" s="64">
        <v>23</v>
      </c>
      <c r="M102" s="117">
        <v>28</v>
      </c>
      <c r="N102" s="66">
        <v>1</v>
      </c>
      <c r="O102" s="64">
        <v>6</v>
      </c>
      <c r="P102" s="117">
        <v>7</v>
      </c>
      <c r="Q102" s="66">
        <v>6</v>
      </c>
      <c r="R102" s="64">
        <v>29</v>
      </c>
      <c r="S102" s="117">
        <v>35</v>
      </c>
      <c r="T102" s="66">
        <v>5</v>
      </c>
      <c r="U102" s="64">
        <v>27</v>
      </c>
      <c r="V102" s="65">
        <f t="shared" si="22"/>
        <v>32</v>
      </c>
      <c r="W102" s="66">
        <v>2</v>
      </c>
      <c r="X102" s="64">
        <v>16</v>
      </c>
      <c r="Y102" s="65">
        <f t="shared" si="29"/>
        <v>18</v>
      </c>
      <c r="Z102" s="66">
        <f>T102+W102</f>
        <v>7</v>
      </c>
      <c r="AA102" s="64">
        <f t="shared" si="23"/>
        <v>43</v>
      </c>
      <c r="AB102" s="65">
        <f t="shared" si="32"/>
        <v>50</v>
      </c>
      <c r="AC102" s="66">
        <v>8</v>
      </c>
      <c r="AD102" s="64">
        <v>49</v>
      </c>
      <c r="AE102" s="65">
        <f t="shared" si="24"/>
        <v>57</v>
      </c>
      <c r="AF102" s="66">
        <v>1</v>
      </c>
      <c r="AG102" s="64">
        <v>14</v>
      </c>
      <c r="AH102" s="117">
        <f t="shared" si="25"/>
        <v>15</v>
      </c>
      <c r="AI102" s="66">
        <f>AC102+AF102</f>
        <v>9</v>
      </c>
      <c r="AJ102" s="64">
        <f t="shared" si="26"/>
        <v>63</v>
      </c>
      <c r="AK102" s="65">
        <f t="shared" si="27"/>
        <v>72</v>
      </c>
      <c r="AL102" s="66">
        <v>13</v>
      </c>
      <c r="AM102" s="64">
        <v>45</v>
      </c>
      <c r="AN102" s="65">
        <f t="shared" si="16"/>
        <v>58</v>
      </c>
      <c r="AO102" s="66">
        <v>1</v>
      </c>
      <c r="AP102" s="64">
        <v>12</v>
      </c>
      <c r="AQ102" s="117">
        <f t="shared" si="28"/>
        <v>13</v>
      </c>
      <c r="AR102" s="66">
        <f>AL102+AO102</f>
        <v>14</v>
      </c>
      <c r="AS102" s="64">
        <f t="shared" si="30"/>
        <v>57</v>
      </c>
      <c r="AT102" s="65">
        <f t="shared" si="17"/>
        <v>71</v>
      </c>
      <c r="AU102" s="66">
        <v>4</v>
      </c>
      <c r="AV102" s="64">
        <v>28</v>
      </c>
      <c r="AW102" s="65">
        <f t="shared" si="18"/>
        <v>32</v>
      </c>
      <c r="AX102" s="66">
        <v>3</v>
      </c>
      <c r="AY102" s="64">
        <v>5</v>
      </c>
      <c r="AZ102" s="117">
        <f t="shared" si="33"/>
        <v>8</v>
      </c>
      <c r="BA102" s="66">
        <f>AU102+AX102</f>
        <v>7</v>
      </c>
      <c r="BB102" s="64">
        <f t="shared" si="31"/>
        <v>33</v>
      </c>
      <c r="BC102" s="65">
        <f t="shared" si="19"/>
        <v>40</v>
      </c>
      <c r="BD102" s="66">
        <v>11</v>
      </c>
      <c r="BE102" s="64">
        <v>27</v>
      </c>
      <c r="BF102" s="65">
        <f t="shared" si="20"/>
        <v>38</v>
      </c>
      <c r="BG102" s="66">
        <v>1</v>
      </c>
      <c r="BH102" s="64">
        <v>11</v>
      </c>
      <c r="BI102" s="117">
        <f t="shared" si="34"/>
        <v>12</v>
      </c>
      <c r="BJ102" s="66">
        <f>BD102+BG102</f>
        <v>12</v>
      </c>
      <c r="BK102" s="64">
        <f t="shared" si="35"/>
        <v>38</v>
      </c>
      <c r="BL102" s="65">
        <f t="shared" si="21"/>
        <v>50</v>
      </c>
      <c r="BM102" s="67">
        <v>10</v>
      </c>
      <c r="BN102" s="64">
        <v>39</v>
      </c>
      <c r="BO102" s="65">
        <v>49</v>
      </c>
      <c r="BP102" s="67">
        <v>1</v>
      </c>
      <c r="BQ102" s="64">
        <v>13</v>
      </c>
      <c r="BR102" s="117">
        <v>14</v>
      </c>
      <c r="BS102" s="63">
        <v>11</v>
      </c>
      <c r="BT102" s="64">
        <v>52</v>
      </c>
      <c r="BU102" s="65">
        <v>63</v>
      </c>
    </row>
    <row r="103" spans="1:73" ht="18.75" customHeight="1" x14ac:dyDescent="0.2">
      <c r="A103" s="113" t="s">
        <v>49</v>
      </c>
      <c r="B103" s="66">
        <v>2</v>
      </c>
      <c r="C103" s="64">
        <v>7</v>
      </c>
      <c r="D103" s="65">
        <v>9</v>
      </c>
      <c r="E103" s="66">
        <v>1</v>
      </c>
      <c r="F103" s="64">
        <v>1</v>
      </c>
      <c r="G103" s="65">
        <v>2</v>
      </c>
      <c r="H103" s="66">
        <v>3</v>
      </c>
      <c r="I103" s="64">
        <v>8</v>
      </c>
      <c r="J103" s="65">
        <v>11</v>
      </c>
      <c r="K103" s="66">
        <v>4</v>
      </c>
      <c r="L103" s="64">
        <v>7</v>
      </c>
      <c r="M103" s="65">
        <v>11</v>
      </c>
      <c r="N103" s="66" t="s">
        <v>11</v>
      </c>
      <c r="O103" s="64" t="s">
        <v>11</v>
      </c>
      <c r="P103" s="65" t="s">
        <v>11</v>
      </c>
      <c r="Q103" s="66">
        <v>4</v>
      </c>
      <c r="R103" s="64">
        <v>7</v>
      </c>
      <c r="S103" s="65">
        <v>11</v>
      </c>
      <c r="T103" s="63" t="s">
        <v>11</v>
      </c>
      <c r="U103" s="64">
        <v>12</v>
      </c>
      <c r="V103" s="65">
        <v>12</v>
      </c>
      <c r="W103" s="63" t="s">
        <v>11</v>
      </c>
      <c r="X103" s="64">
        <v>2</v>
      </c>
      <c r="Y103" s="65">
        <f t="shared" si="29"/>
        <v>2</v>
      </c>
      <c r="Z103" s="63" t="s">
        <v>11</v>
      </c>
      <c r="AA103" s="64">
        <f t="shared" si="23"/>
        <v>14</v>
      </c>
      <c r="AB103" s="65">
        <v>14</v>
      </c>
      <c r="AC103" s="63">
        <v>3</v>
      </c>
      <c r="AD103" s="64">
        <v>3</v>
      </c>
      <c r="AE103" s="65">
        <f t="shared" si="24"/>
        <v>6</v>
      </c>
      <c r="AF103" s="63" t="s">
        <v>11</v>
      </c>
      <c r="AG103" s="118" t="s">
        <v>11</v>
      </c>
      <c r="AH103" s="117" t="s">
        <v>11</v>
      </c>
      <c r="AI103" s="66">
        <v>3</v>
      </c>
      <c r="AJ103" s="64">
        <v>3</v>
      </c>
      <c r="AK103" s="65">
        <f t="shared" si="27"/>
        <v>6</v>
      </c>
      <c r="AL103" s="63">
        <v>2</v>
      </c>
      <c r="AM103" s="64">
        <v>3</v>
      </c>
      <c r="AN103" s="65">
        <f t="shared" si="16"/>
        <v>5</v>
      </c>
      <c r="AO103" s="63" t="s">
        <v>11</v>
      </c>
      <c r="AP103" s="118">
        <v>2</v>
      </c>
      <c r="AQ103" s="117">
        <f t="shared" si="28"/>
        <v>2</v>
      </c>
      <c r="AR103" s="66">
        <v>2</v>
      </c>
      <c r="AS103" s="64">
        <f t="shared" si="30"/>
        <v>5</v>
      </c>
      <c r="AT103" s="65">
        <f t="shared" si="17"/>
        <v>7</v>
      </c>
      <c r="AU103" s="63">
        <v>1</v>
      </c>
      <c r="AV103" s="64">
        <v>9</v>
      </c>
      <c r="AW103" s="65">
        <f t="shared" si="18"/>
        <v>10</v>
      </c>
      <c r="AX103" s="63" t="s">
        <v>11</v>
      </c>
      <c r="AY103" s="118">
        <v>1</v>
      </c>
      <c r="AZ103" s="117">
        <f t="shared" si="33"/>
        <v>1</v>
      </c>
      <c r="BA103" s="66">
        <v>1</v>
      </c>
      <c r="BB103" s="64">
        <v>10</v>
      </c>
      <c r="BC103" s="65">
        <f t="shared" si="19"/>
        <v>11</v>
      </c>
      <c r="BD103" s="63">
        <v>1</v>
      </c>
      <c r="BE103" s="64">
        <v>2</v>
      </c>
      <c r="BF103" s="65">
        <f t="shared" si="20"/>
        <v>3</v>
      </c>
      <c r="BG103" s="63" t="s">
        <v>11</v>
      </c>
      <c r="BH103" s="118" t="s">
        <v>11</v>
      </c>
      <c r="BI103" s="117" t="s">
        <v>11</v>
      </c>
      <c r="BJ103" s="66">
        <v>1</v>
      </c>
      <c r="BK103" s="64">
        <v>2</v>
      </c>
      <c r="BL103" s="65">
        <f t="shared" si="21"/>
        <v>3</v>
      </c>
      <c r="BM103" s="68">
        <v>4</v>
      </c>
      <c r="BN103" s="64">
        <v>17</v>
      </c>
      <c r="BO103" s="65">
        <v>21</v>
      </c>
      <c r="BP103" s="68">
        <v>1</v>
      </c>
      <c r="BQ103" s="118">
        <v>8</v>
      </c>
      <c r="BR103" s="117">
        <v>9</v>
      </c>
      <c r="BS103" s="63">
        <v>5</v>
      </c>
      <c r="BT103" s="64">
        <v>25</v>
      </c>
      <c r="BU103" s="65">
        <v>30</v>
      </c>
    </row>
    <row r="104" spans="1:73" ht="18.75" customHeight="1" x14ac:dyDescent="0.2">
      <c r="A104" s="113" t="s">
        <v>50</v>
      </c>
      <c r="B104" s="66">
        <v>1</v>
      </c>
      <c r="C104" s="64">
        <v>23</v>
      </c>
      <c r="D104" s="65">
        <v>24</v>
      </c>
      <c r="E104" s="66">
        <v>2</v>
      </c>
      <c r="F104" s="64">
        <v>9</v>
      </c>
      <c r="G104" s="65">
        <v>11</v>
      </c>
      <c r="H104" s="66">
        <v>3</v>
      </c>
      <c r="I104" s="64">
        <v>32</v>
      </c>
      <c r="J104" s="65">
        <v>35</v>
      </c>
      <c r="K104" s="66">
        <v>5</v>
      </c>
      <c r="L104" s="64">
        <v>9</v>
      </c>
      <c r="M104" s="65">
        <v>14</v>
      </c>
      <c r="N104" s="66" t="s">
        <v>11</v>
      </c>
      <c r="O104" s="64">
        <v>8</v>
      </c>
      <c r="P104" s="65">
        <v>8</v>
      </c>
      <c r="Q104" s="66">
        <v>5</v>
      </c>
      <c r="R104" s="64">
        <v>17</v>
      </c>
      <c r="S104" s="65">
        <v>22</v>
      </c>
      <c r="T104" s="66">
        <v>1</v>
      </c>
      <c r="U104" s="64">
        <v>3</v>
      </c>
      <c r="V104" s="65">
        <f t="shared" si="22"/>
        <v>4</v>
      </c>
      <c r="W104" s="63" t="s">
        <v>11</v>
      </c>
      <c r="X104" s="64">
        <v>1</v>
      </c>
      <c r="Y104" s="65">
        <f t="shared" si="29"/>
        <v>1</v>
      </c>
      <c r="Z104" s="66">
        <v>1</v>
      </c>
      <c r="AA104" s="64">
        <f t="shared" si="23"/>
        <v>4</v>
      </c>
      <c r="AB104" s="65">
        <f t="shared" si="32"/>
        <v>5</v>
      </c>
      <c r="AC104" s="63" t="s">
        <v>11</v>
      </c>
      <c r="AD104" s="64">
        <v>3</v>
      </c>
      <c r="AE104" s="65">
        <f t="shared" si="24"/>
        <v>3</v>
      </c>
      <c r="AF104" s="63">
        <v>1</v>
      </c>
      <c r="AG104" s="118" t="s">
        <v>11</v>
      </c>
      <c r="AH104" s="117">
        <f t="shared" si="25"/>
        <v>1</v>
      </c>
      <c r="AI104" s="66">
        <v>1</v>
      </c>
      <c r="AJ104" s="64">
        <v>3</v>
      </c>
      <c r="AK104" s="65">
        <f t="shared" si="27"/>
        <v>4</v>
      </c>
      <c r="AL104" s="63">
        <v>1</v>
      </c>
      <c r="AM104" s="64">
        <v>7</v>
      </c>
      <c r="AN104" s="65">
        <f t="shared" si="16"/>
        <v>8</v>
      </c>
      <c r="AO104" s="63" t="s">
        <v>11</v>
      </c>
      <c r="AP104" s="118">
        <v>1</v>
      </c>
      <c r="AQ104" s="117">
        <f t="shared" si="28"/>
        <v>1</v>
      </c>
      <c r="AR104" s="66">
        <v>1</v>
      </c>
      <c r="AS104" s="64">
        <f t="shared" si="30"/>
        <v>8</v>
      </c>
      <c r="AT104" s="65">
        <f t="shared" si="17"/>
        <v>9</v>
      </c>
      <c r="AU104" s="63" t="s">
        <v>11</v>
      </c>
      <c r="AV104" s="64">
        <v>6</v>
      </c>
      <c r="AW104" s="65">
        <f t="shared" si="18"/>
        <v>6</v>
      </c>
      <c r="AX104" s="63" t="s">
        <v>11</v>
      </c>
      <c r="AY104" s="118">
        <v>1</v>
      </c>
      <c r="AZ104" s="117">
        <f t="shared" si="33"/>
        <v>1</v>
      </c>
      <c r="BA104" s="63" t="s">
        <v>11</v>
      </c>
      <c r="BB104" s="64">
        <f t="shared" si="31"/>
        <v>7</v>
      </c>
      <c r="BC104" s="65">
        <f t="shared" si="19"/>
        <v>7</v>
      </c>
      <c r="BD104" s="63">
        <v>5</v>
      </c>
      <c r="BE104" s="64">
        <v>19</v>
      </c>
      <c r="BF104" s="65">
        <f t="shared" si="20"/>
        <v>24</v>
      </c>
      <c r="BG104" s="63">
        <v>1</v>
      </c>
      <c r="BH104" s="118">
        <v>13</v>
      </c>
      <c r="BI104" s="117">
        <f t="shared" si="34"/>
        <v>14</v>
      </c>
      <c r="BJ104" s="63">
        <v>6</v>
      </c>
      <c r="BK104" s="64">
        <f>BE104+BH104</f>
        <v>32</v>
      </c>
      <c r="BL104" s="65">
        <f t="shared" si="21"/>
        <v>38</v>
      </c>
      <c r="BM104" s="68">
        <v>18</v>
      </c>
      <c r="BN104" s="118">
        <v>61</v>
      </c>
      <c r="BO104" s="65">
        <v>79</v>
      </c>
      <c r="BP104" s="68">
        <v>8</v>
      </c>
      <c r="BQ104" s="118">
        <v>16</v>
      </c>
      <c r="BR104" s="117">
        <v>24</v>
      </c>
      <c r="BS104" s="63">
        <v>26</v>
      </c>
      <c r="BT104" s="64">
        <v>77</v>
      </c>
      <c r="BU104" s="65">
        <v>103</v>
      </c>
    </row>
    <row r="105" spans="1:73" ht="18.75" customHeight="1" x14ac:dyDescent="0.2">
      <c r="A105" s="113" t="s">
        <v>51</v>
      </c>
      <c r="B105" s="66">
        <v>1</v>
      </c>
      <c r="C105" s="64">
        <v>1</v>
      </c>
      <c r="D105" s="65">
        <v>2</v>
      </c>
      <c r="E105" s="66" t="s">
        <v>11</v>
      </c>
      <c r="F105" s="64" t="s">
        <v>11</v>
      </c>
      <c r="G105" s="65" t="s">
        <v>11</v>
      </c>
      <c r="H105" s="66">
        <v>1</v>
      </c>
      <c r="I105" s="64">
        <v>1</v>
      </c>
      <c r="J105" s="65">
        <v>2</v>
      </c>
      <c r="K105" s="66" t="s">
        <v>11</v>
      </c>
      <c r="L105" s="64" t="s">
        <v>11</v>
      </c>
      <c r="M105" s="65" t="s">
        <v>11</v>
      </c>
      <c r="N105" s="66" t="s">
        <v>11</v>
      </c>
      <c r="O105" s="64" t="s">
        <v>11</v>
      </c>
      <c r="P105" s="65" t="s">
        <v>11</v>
      </c>
      <c r="Q105" s="66" t="s">
        <v>11</v>
      </c>
      <c r="R105" s="64" t="s">
        <v>11</v>
      </c>
      <c r="S105" s="65" t="s">
        <v>11</v>
      </c>
      <c r="T105" s="63" t="s">
        <v>11</v>
      </c>
      <c r="U105" s="64">
        <v>1</v>
      </c>
      <c r="V105" s="65">
        <v>1</v>
      </c>
      <c r="W105" s="63" t="s">
        <v>11</v>
      </c>
      <c r="X105" s="118" t="s">
        <v>11</v>
      </c>
      <c r="Y105" s="117" t="s">
        <v>11</v>
      </c>
      <c r="Z105" s="63" t="s">
        <v>11</v>
      </c>
      <c r="AA105" s="64">
        <v>1</v>
      </c>
      <c r="AB105" s="65">
        <v>1</v>
      </c>
      <c r="AC105" s="63" t="s">
        <v>11</v>
      </c>
      <c r="AD105" s="118" t="s">
        <v>11</v>
      </c>
      <c r="AE105" s="117" t="s">
        <v>11</v>
      </c>
      <c r="AF105" s="63" t="s">
        <v>11</v>
      </c>
      <c r="AG105" s="118" t="s">
        <v>11</v>
      </c>
      <c r="AH105" s="117" t="s">
        <v>11</v>
      </c>
      <c r="AI105" s="63" t="s">
        <v>11</v>
      </c>
      <c r="AJ105" s="118" t="s">
        <v>11</v>
      </c>
      <c r="AK105" s="117" t="s">
        <v>11</v>
      </c>
      <c r="AL105" s="63" t="s">
        <v>11</v>
      </c>
      <c r="AM105" s="118" t="s">
        <v>11</v>
      </c>
      <c r="AN105" s="117" t="s">
        <v>11</v>
      </c>
      <c r="AO105" s="63" t="s">
        <v>11</v>
      </c>
      <c r="AP105" s="118" t="s">
        <v>11</v>
      </c>
      <c r="AQ105" s="117" t="s">
        <v>11</v>
      </c>
      <c r="AR105" s="63" t="s">
        <v>11</v>
      </c>
      <c r="AS105" s="118" t="s">
        <v>11</v>
      </c>
      <c r="AT105" s="117" t="s">
        <v>11</v>
      </c>
      <c r="AU105" s="63" t="s">
        <v>11</v>
      </c>
      <c r="AV105" s="118">
        <v>1</v>
      </c>
      <c r="AW105" s="117">
        <v>1</v>
      </c>
      <c r="AX105" s="63" t="s">
        <v>11</v>
      </c>
      <c r="AY105" s="118" t="s">
        <v>11</v>
      </c>
      <c r="AZ105" s="117" t="s">
        <v>11</v>
      </c>
      <c r="BA105" s="63" t="s">
        <v>11</v>
      </c>
      <c r="BB105" s="118">
        <v>1</v>
      </c>
      <c r="BC105" s="117">
        <v>1</v>
      </c>
      <c r="BD105" s="63">
        <v>1</v>
      </c>
      <c r="BE105" s="118">
        <v>4</v>
      </c>
      <c r="BF105" s="65">
        <f t="shared" si="20"/>
        <v>5</v>
      </c>
      <c r="BG105" s="63">
        <v>1</v>
      </c>
      <c r="BH105" s="118" t="s">
        <v>11</v>
      </c>
      <c r="BI105" s="117">
        <f t="shared" si="34"/>
        <v>1</v>
      </c>
      <c r="BJ105" s="63">
        <v>2</v>
      </c>
      <c r="BK105" s="118">
        <v>4</v>
      </c>
      <c r="BL105" s="65">
        <f t="shared" si="21"/>
        <v>6</v>
      </c>
      <c r="BM105" s="67">
        <v>1</v>
      </c>
      <c r="BN105" s="64">
        <v>3</v>
      </c>
      <c r="BO105" s="65">
        <v>4</v>
      </c>
      <c r="BP105" s="68" t="s">
        <v>11</v>
      </c>
      <c r="BQ105" s="64">
        <v>1</v>
      </c>
      <c r="BR105" s="117">
        <v>1</v>
      </c>
      <c r="BS105" s="63">
        <v>1</v>
      </c>
      <c r="BT105" s="64">
        <v>4</v>
      </c>
      <c r="BU105" s="65">
        <v>5</v>
      </c>
    </row>
    <row r="106" spans="1:73" ht="18.75" customHeight="1" x14ac:dyDescent="0.2">
      <c r="A106" s="113" t="s">
        <v>52</v>
      </c>
      <c r="B106" s="66">
        <v>3</v>
      </c>
      <c r="C106" s="64">
        <v>10</v>
      </c>
      <c r="D106" s="117">
        <v>13</v>
      </c>
      <c r="E106" s="66">
        <v>1</v>
      </c>
      <c r="F106" s="64">
        <v>4</v>
      </c>
      <c r="G106" s="117">
        <v>5</v>
      </c>
      <c r="H106" s="66">
        <v>4</v>
      </c>
      <c r="I106" s="64">
        <v>14</v>
      </c>
      <c r="J106" s="117">
        <v>18</v>
      </c>
      <c r="K106" s="66">
        <v>2</v>
      </c>
      <c r="L106" s="64">
        <v>10</v>
      </c>
      <c r="M106" s="117">
        <v>12</v>
      </c>
      <c r="N106" s="66">
        <v>1</v>
      </c>
      <c r="O106" s="64">
        <v>5</v>
      </c>
      <c r="P106" s="117">
        <v>6</v>
      </c>
      <c r="Q106" s="66">
        <v>3</v>
      </c>
      <c r="R106" s="64">
        <v>15</v>
      </c>
      <c r="S106" s="117">
        <v>18</v>
      </c>
      <c r="T106" s="66">
        <v>1</v>
      </c>
      <c r="U106" s="64">
        <v>10</v>
      </c>
      <c r="V106" s="65">
        <f t="shared" si="22"/>
        <v>11</v>
      </c>
      <c r="W106" s="63" t="s">
        <v>11</v>
      </c>
      <c r="X106" s="64">
        <v>1</v>
      </c>
      <c r="Y106" s="65">
        <f t="shared" si="29"/>
        <v>1</v>
      </c>
      <c r="Z106" s="66">
        <v>1</v>
      </c>
      <c r="AA106" s="64">
        <f t="shared" ref="AA106:AA112" si="36">U106+X106</f>
        <v>11</v>
      </c>
      <c r="AB106" s="65">
        <f t="shared" si="32"/>
        <v>12</v>
      </c>
      <c r="AC106" s="66">
        <v>4</v>
      </c>
      <c r="AD106" s="64">
        <v>17</v>
      </c>
      <c r="AE106" s="65">
        <f t="shared" si="24"/>
        <v>21</v>
      </c>
      <c r="AF106" s="63">
        <v>1</v>
      </c>
      <c r="AG106" s="64">
        <v>7</v>
      </c>
      <c r="AH106" s="117">
        <f t="shared" si="25"/>
        <v>8</v>
      </c>
      <c r="AI106" s="66">
        <f>AC106+AF106</f>
        <v>5</v>
      </c>
      <c r="AJ106" s="64">
        <f t="shared" si="26"/>
        <v>24</v>
      </c>
      <c r="AK106" s="65">
        <f t="shared" si="27"/>
        <v>29</v>
      </c>
      <c r="AL106" s="66">
        <v>3</v>
      </c>
      <c r="AM106" s="64">
        <v>11</v>
      </c>
      <c r="AN106" s="65">
        <f>SUM(AL106:AM106)</f>
        <v>14</v>
      </c>
      <c r="AO106" s="63" t="s">
        <v>11</v>
      </c>
      <c r="AP106" s="64">
        <v>3</v>
      </c>
      <c r="AQ106" s="117">
        <f>SUM(AO106:AP106)</f>
        <v>3</v>
      </c>
      <c r="AR106" s="66">
        <v>3</v>
      </c>
      <c r="AS106" s="64">
        <f t="shared" ref="AS106:AS112" si="37">AM106+AP106</f>
        <v>14</v>
      </c>
      <c r="AT106" s="65">
        <f>SUM(AR106:AS106)</f>
        <v>17</v>
      </c>
      <c r="AU106" s="66">
        <v>1</v>
      </c>
      <c r="AV106" s="64">
        <v>2</v>
      </c>
      <c r="AW106" s="65">
        <f>SUM(AU106:AV106)</f>
        <v>3</v>
      </c>
      <c r="AX106" s="63" t="s">
        <v>11</v>
      </c>
      <c r="AY106" s="118" t="s">
        <v>11</v>
      </c>
      <c r="AZ106" s="117" t="s">
        <v>11</v>
      </c>
      <c r="BA106" s="66">
        <v>1</v>
      </c>
      <c r="BB106" s="64">
        <v>2</v>
      </c>
      <c r="BC106" s="65">
        <f>SUM(BA106:BB106)</f>
        <v>3</v>
      </c>
      <c r="BD106" s="66">
        <v>2</v>
      </c>
      <c r="BE106" s="64">
        <v>2</v>
      </c>
      <c r="BF106" s="65">
        <f t="shared" si="20"/>
        <v>4</v>
      </c>
      <c r="BG106" s="63" t="s">
        <v>11</v>
      </c>
      <c r="BH106" s="118">
        <v>2</v>
      </c>
      <c r="BI106" s="117">
        <f t="shared" si="34"/>
        <v>2</v>
      </c>
      <c r="BJ106" s="66">
        <v>2</v>
      </c>
      <c r="BK106" s="64">
        <v>4</v>
      </c>
      <c r="BL106" s="65">
        <f t="shared" si="21"/>
        <v>6</v>
      </c>
      <c r="BM106" s="68">
        <v>1</v>
      </c>
      <c r="BN106" s="118" t="s">
        <v>11</v>
      </c>
      <c r="BO106" s="65">
        <v>1</v>
      </c>
      <c r="BP106" s="68" t="s">
        <v>11</v>
      </c>
      <c r="BQ106" s="118" t="s">
        <v>11</v>
      </c>
      <c r="BR106" s="117" t="s">
        <v>11</v>
      </c>
      <c r="BS106" s="63">
        <v>1</v>
      </c>
      <c r="BT106" s="118" t="s">
        <v>11</v>
      </c>
      <c r="BU106" s="65">
        <v>1</v>
      </c>
    </row>
    <row r="107" spans="1:73" ht="18.75" customHeight="1" x14ac:dyDescent="0.2">
      <c r="A107" s="113" t="s">
        <v>53</v>
      </c>
      <c r="B107" s="63">
        <v>4</v>
      </c>
      <c r="C107" s="64">
        <v>56</v>
      </c>
      <c r="D107" s="65">
        <v>60</v>
      </c>
      <c r="E107" s="63">
        <v>1</v>
      </c>
      <c r="F107" s="64">
        <v>6</v>
      </c>
      <c r="G107" s="65">
        <v>7</v>
      </c>
      <c r="H107" s="63">
        <v>5</v>
      </c>
      <c r="I107" s="64">
        <v>62</v>
      </c>
      <c r="J107" s="65">
        <v>67</v>
      </c>
      <c r="K107" s="63">
        <v>23</v>
      </c>
      <c r="L107" s="64">
        <v>75</v>
      </c>
      <c r="M107" s="65">
        <v>98</v>
      </c>
      <c r="N107" s="63">
        <v>2</v>
      </c>
      <c r="O107" s="64">
        <v>14</v>
      </c>
      <c r="P107" s="65">
        <v>16</v>
      </c>
      <c r="Q107" s="63">
        <v>25</v>
      </c>
      <c r="R107" s="64">
        <v>89</v>
      </c>
      <c r="S107" s="65">
        <v>114</v>
      </c>
      <c r="T107" s="63">
        <v>6</v>
      </c>
      <c r="U107" s="64">
        <v>56</v>
      </c>
      <c r="V107" s="65">
        <f t="shared" si="22"/>
        <v>62</v>
      </c>
      <c r="W107" s="63">
        <v>3</v>
      </c>
      <c r="X107" s="64">
        <v>17</v>
      </c>
      <c r="Y107" s="65">
        <f t="shared" si="29"/>
        <v>20</v>
      </c>
      <c r="Z107" s="66">
        <f t="shared" ref="Z107:Z112" si="38">T107+W107</f>
        <v>9</v>
      </c>
      <c r="AA107" s="64">
        <f t="shared" si="36"/>
        <v>73</v>
      </c>
      <c r="AB107" s="65">
        <f t="shared" si="32"/>
        <v>82</v>
      </c>
      <c r="AC107" s="63">
        <v>11</v>
      </c>
      <c r="AD107" s="64">
        <v>32</v>
      </c>
      <c r="AE107" s="65">
        <f t="shared" si="24"/>
        <v>43</v>
      </c>
      <c r="AF107" s="63">
        <v>2</v>
      </c>
      <c r="AG107" s="64">
        <v>10</v>
      </c>
      <c r="AH107" s="117">
        <f t="shared" si="25"/>
        <v>12</v>
      </c>
      <c r="AI107" s="66">
        <f>AC107+AF107</f>
        <v>13</v>
      </c>
      <c r="AJ107" s="64">
        <f t="shared" si="26"/>
        <v>42</v>
      </c>
      <c r="AK107" s="65">
        <f t="shared" si="27"/>
        <v>55</v>
      </c>
      <c r="AL107" s="63">
        <v>8</v>
      </c>
      <c r="AM107" s="64">
        <v>29</v>
      </c>
      <c r="AN107" s="65">
        <f>SUM(AL107:AM107)</f>
        <v>37</v>
      </c>
      <c r="AO107" s="63">
        <v>3</v>
      </c>
      <c r="AP107" s="64">
        <v>6</v>
      </c>
      <c r="AQ107" s="117">
        <f>SUM(AO107:AP107)</f>
        <v>9</v>
      </c>
      <c r="AR107" s="66">
        <f>AL107+AO107</f>
        <v>11</v>
      </c>
      <c r="AS107" s="64">
        <f t="shared" si="37"/>
        <v>35</v>
      </c>
      <c r="AT107" s="65">
        <f>SUM(AR107:AS107)</f>
        <v>46</v>
      </c>
      <c r="AU107" s="63">
        <v>8</v>
      </c>
      <c r="AV107" s="64">
        <v>22</v>
      </c>
      <c r="AW107" s="65">
        <f>SUM(AU107:AV107)</f>
        <v>30</v>
      </c>
      <c r="AX107" s="63">
        <v>3</v>
      </c>
      <c r="AY107" s="64">
        <v>9</v>
      </c>
      <c r="AZ107" s="117">
        <f>SUM(AX107:AY107)</f>
        <v>12</v>
      </c>
      <c r="BA107" s="66">
        <f>AU107+AX107</f>
        <v>11</v>
      </c>
      <c r="BB107" s="64">
        <f t="shared" ref="BB107:BB112" si="39">AV107+AY107</f>
        <v>31</v>
      </c>
      <c r="BC107" s="65">
        <f>SUM(BA107:BB107)</f>
        <v>42</v>
      </c>
      <c r="BD107" s="63">
        <v>2</v>
      </c>
      <c r="BE107" s="64">
        <v>27</v>
      </c>
      <c r="BF107" s="65">
        <f t="shared" si="20"/>
        <v>29</v>
      </c>
      <c r="BG107" s="63">
        <v>1</v>
      </c>
      <c r="BH107" s="64">
        <v>9</v>
      </c>
      <c r="BI107" s="117">
        <f>SUM(BG107:BH107)</f>
        <v>10</v>
      </c>
      <c r="BJ107" s="66">
        <f>BD107+BG107</f>
        <v>3</v>
      </c>
      <c r="BK107" s="64">
        <f>BE107+BH107</f>
        <v>36</v>
      </c>
      <c r="BL107" s="65">
        <f t="shared" si="21"/>
        <v>39</v>
      </c>
      <c r="BM107" s="67">
        <v>10</v>
      </c>
      <c r="BN107" s="64">
        <v>27</v>
      </c>
      <c r="BO107" s="65">
        <v>37</v>
      </c>
      <c r="BP107" s="68">
        <v>1</v>
      </c>
      <c r="BQ107" s="118">
        <v>7</v>
      </c>
      <c r="BR107" s="117">
        <v>8</v>
      </c>
      <c r="BS107" s="63">
        <v>11</v>
      </c>
      <c r="BT107" s="64">
        <v>34</v>
      </c>
      <c r="BU107" s="65">
        <v>45</v>
      </c>
    </row>
    <row r="108" spans="1:73" ht="18.75" customHeight="1" x14ac:dyDescent="0.2">
      <c r="A108" s="113" t="s">
        <v>54</v>
      </c>
      <c r="B108" s="66">
        <v>43</v>
      </c>
      <c r="C108" s="64">
        <v>234</v>
      </c>
      <c r="D108" s="65">
        <v>277</v>
      </c>
      <c r="E108" s="66">
        <v>10</v>
      </c>
      <c r="F108" s="64">
        <v>38</v>
      </c>
      <c r="G108" s="65">
        <v>48</v>
      </c>
      <c r="H108" s="66">
        <v>53</v>
      </c>
      <c r="I108" s="64">
        <v>272</v>
      </c>
      <c r="J108" s="65">
        <v>325</v>
      </c>
      <c r="K108" s="66">
        <v>34</v>
      </c>
      <c r="L108" s="64">
        <v>319</v>
      </c>
      <c r="M108" s="65">
        <v>353</v>
      </c>
      <c r="N108" s="66">
        <v>21</v>
      </c>
      <c r="O108" s="64">
        <v>88</v>
      </c>
      <c r="P108" s="65">
        <v>109</v>
      </c>
      <c r="Q108" s="66">
        <v>55</v>
      </c>
      <c r="R108" s="64">
        <v>407</v>
      </c>
      <c r="S108" s="65">
        <v>462</v>
      </c>
      <c r="T108" s="66">
        <v>30</v>
      </c>
      <c r="U108" s="64">
        <v>211</v>
      </c>
      <c r="V108" s="65">
        <f t="shared" si="22"/>
        <v>241</v>
      </c>
      <c r="W108" s="66">
        <v>9</v>
      </c>
      <c r="X108" s="64">
        <v>53</v>
      </c>
      <c r="Y108" s="65">
        <f t="shared" si="29"/>
        <v>62</v>
      </c>
      <c r="Z108" s="66">
        <f t="shared" si="38"/>
        <v>39</v>
      </c>
      <c r="AA108" s="64">
        <f t="shared" si="36"/>
        <v>264</v>
      </c>
      <c r="AB108" s="65">
        <f t="shared" si="32"/>
        <v>303</v>
      </c>
      <c r="AC108" s="66">
        <v>29</v>
      </c>
      <c r="AD108" s="64">
        <v>170</v>
      </c>
      <c r="AE108" s="65">
        <f t="shared" si="24"/>
        <v>199</v>
      </c>
      <c r="AF108" s="66">
        <v>10</v>
      </c>
      <c r="AG108" s="64">
        <v>43</v>
      </c>
      <c r="AH108" s="117">
        <f t="shared" si="25"/>
        <v>53</v>
      </c>
      <c r="AI108" s="66">
        <f>AC108+AF108</f>
        <v>39</v>
      </c>
      <c r="AJ108" s="64">
        <f t="shared" si="26"/>
        <v>213</v>
      </c>
      <c r="AK108" s="65">
        <f t="shared" si="27"/>
        <v>252</v>
      </c>
      <c r="AL108" s="66">
        <v>29</v>
      </c>
      <c r="AM108" s="64">
        <v>163</v>
      </c>
      <c r="AN108" s="65">
        <f>SUM(AL108:AM108)</f>
        <v>192</v>
      </c>
      <c r="AO108" s="66">
        <v>7</v>
      </c>
      <c r="AP108" s="64">
        <v>32</v>
      </c>
      <c r="AQ108" s="117">
        <f>SUM(AO108:AP108)</f>
        <v>39</v>
      </c>
      <c r="AR108" s="66">
        <f>AL108+AO108</f>
        <v>36</v>
      </c>
      <c r="AS108" s="64">
        <f t="shared" si="37"/>
        <v>195</v>
      </c>
      <c r="AT108" s="65">
        <f>SUM(AR108:AS108)</f>
        <v>231</v>
      </c>
      <c r="AU108" s="66">
        <v>35</v>
      </c>
      <c r="AV108" s="64">
        <v>105</v>
      </c>
      <c r="AW108" s="65">
        <f>SUM(AU108:AV108)</f>
        <v>140</v>
      </c>
      <c r="AX108" s="66">
        <v>3</v>
      </c>
      <c r="AY108" s="64">
        <v>15</v>
      </c>
      <c r="AZ108" s="117">
        <f>SUM(AX108:AY108)</f>
        <v>18</v>
      </c>
      <c r="BA108" s="66">
        <f>AU108+AX108</f>
        <v>38</v>
      </c>
      <c r="BB108" s="64">
        <f t="shared" si="39"/>
        <v>120</v>
      </c>
      <c r="BC108" s="65">
        <f>SUM(BA108:BB108)</f>
        <v>158</v>
      </c>
      <c r="BD108" s="66">
        <v>42</v>
      </c>
      <c r="BE108" s="64">
        <v>113</v>
      </c>
      <c r="BF108" s="65">
        <f t="shared" si="20"/>
        <v>155</v>
      </c>
      <c r="BG108" s="66">
        <v>6</v>
      </c>
      <c r="BH108" s="64">
        <v>17</v>
      </c>
      <c r="BI108" s="117">
        <f>SUM(BG108:BH108)</f>
        <v>23</v>
      </c>
      <c r="BJ108" s="66">
        <f>BD108+BG108</f>
        <v>48</v>
      </c>
      <c r="BK108" s="64">
        <f>BE108+BH108</f>
        <v>130</v>
      </c>
      <c r="BL108" s="65">
        <f t="shared" si="21"/>
        <v>178</v>
      </c>
      <c r="BM108" s="68">
        <v>33</v>
      </c>
      <c r="BN108" s="118">
        <v>115</v>
      </c>
      <c r="BO108" s="65">
        <v>148</v>
      </c>
      <c r="BP108" s="67">
        <v>7</v>
      </c>
      <c r="BQ108" s="64">
        <v>19</v>
      </c>
      <c r="BR108" s="117">
        <v>26</v>
      </c>
      <c r="BS108" s="63">
        <v>40</v>
      </c>
      <c r="BT108" s="64">
        <v>134</v>
      </c>
      <c r="BU108" s="65">
        <v>174</v>
      </c>
    </row>
    <row r="109" spans="1:73" ht="18.75" customHeight="1" x14ac:dyDescent="0.2">
      <c r="A109" s="113" t="s">
        <v>55</v>
      </c>
      <c r="B109" s="66">
        <v>7</v>
      </c>
      <c r="C109" s="64">
        <v>37</v>
      </c>
      <c r="D109" s="65">
        <v>44</v>
      </c>
      <c r="E109" s="66" t="s">
        <v>11</v>
      </c>
      <c r="F109" s="64">
        <v>3</v>
      </c>
      <c r="G109" s="65">
        <v>3</v>
      </c>
      <c r="H109" s="66">
        <v>7</v>
      </c>
      <c r="I109" s="64">
        <v>40</v>
      </c>
      <c r="J109" s="65">
        <v>47</v>
      </c>
      <c r="K109" s="66">
        <v>3</v>
      </c>
      <c r="L109" s="64">
        <v>35</v>
      </c>
      <c r="M109" s="65">
        <v>38</v>
      </c>
      <c r="N109" s="66">
        <v>1</v>
      </c>
      <c r="O109" s="64">
        <v>15</v>
      </c>
      <c r="P109" s="65">
        <v>16</v>
      </c>
      <c r="Q109" s="66">
        <v>4</v>
      </c>
      <c r="R109" s="64">
        <v>50</v>
      </c>
      <c r="S109" s="65">
        <v>54</v>
      </c>
      <c r="T109" s="63" t="s">
        <v>11</v>
      </c>
      <c r="U109" s="64">
        <v>3</v>
      </c>
      <c r="V109" s="65">
        <v>3</v>
      </c>
      <c r="W109" s="63" t="s">
        <v>11</v>
      </c>
      <c r="X109" s="118" t="s">
        <v>11</v>
      </c>
      <c r="Y109" s="117" t="s">
        <v>11</v>
      </c>
      <c r="Z109" s="63" t="s">
        <v>11</v>
      </c>
      <c r="AA109" s="64">
        <v>3</v>
      </c>
      <c r="AB109" s="65">
        <v>3</v>
      </c>
      <c r="AC109" s="63" t="s">
        <v>11</v>
      </c>
      <c r="AD109" s="118" t="s">
        <v>11</v>
      </c>
      <c r="AE109" s="117" t="s">
        <v>11</v>
      </c>
      <c r="AF109" s="63" t="s">
        <v>11</v>
      </c>
      <c r="AG109" s="118" t="s">
        <v>11</v>
      </c>
      <c r="AH109" s="117" t="s">
        <v>11</v>
      </c>
      <c r="AI109" s="63" t="s">
        <v>11</v>
      </c>
      <c r="AJ109" s="118" t="s">
        <v>11</v>
      </c>
      <c r="AK109" s="117" t="s">
        <v>11</v>
      </c>
      <c r="AL109" s="63" t="s">
        <v>11</v>
      </c>
      <c r="AM109" s="118">
        <v>2</v>
      </c>
      <c r="AN109" s="117">
        <v>2</v>
      </c>
      <c r="AO109" s="63" t="s">
        <v>11</v>
      </c>
      <c r="AP109" s="118">
        <v>2</v>
      </c>
      <c r="AQ109" s="117">
        <f>SUM(AO109:AP109)</f>
        <v>2</v>
      </c>
      <c r="AR109" s="63" t="s">
        <v>11</v>
      </c>
      <c r="AS109" s="64">
        <f t="shared" si="37"/>
        <v>4</v>
      </c>
      <c r="AT109" s="117">
        <v>4</v>
      </c>
      <c r="AU109" s="63">
        <v>7</v>
      </c>
      <c r="AV109" s="118">
        <v>33</v>
      </c>
      <c r="AW109" s="117">
        <v>2</v>
      </c>
      <c r="AX109" s="63">
        <v>2</v>
      </c>
      <c r="AY109" s="118">
        <v>3</v>
      </c>
      <c r="AZ109" s="117">
        <f>SUM(AX109:AY109)</f>
        <v>5</v>
      </c>
      <c r="BA109" s="63">
        <v>9</v>
      </c>
      <c r="BB109" s="64">
        <f t="shared" si="39"/>
        <v>36</v>
      </c>
      <c r="BC109" s="117">
        <v>5</v>
      </c>
      <c r="BD109" s="63">
        <v>14</v>
      </c>
      <c r="BE109" s="118">
        <v>42</v>
      </c>
      <c r="BF109" s="65">
        <f t="shared" si="20"/>
        <v>56</v>
      </c>
      <c r="BG109" s="63">
        <v>2</v>
      </c>
      <c r="BH109" s="118">
        <v>5</v>
      </c>
      <c r="BI109" s="117">
        <f>SUM(BG109:BH109)</f>
        <v>7</v>
      </c>
      <c r="BJ109" s="63">
        <v>16</v>
      </c>
      <c r="BK109" s="64">
        <f>BE109+BH109</f>
        <v>47</v>
      </c>
      <c r="BL109" s="65">
        <f t="shared" si="21"/>
        <v>63</v>
      </c>
      <c r="BM109" s="67">
        <v>10</v>
      </c>
      <c r="BN109" s="64">
        <v>42</v>
      </c>
      <c r="BO109" s="65">
        <v>52</v>
      </c>
      <c r="BP109" s="68" t="s">
        <v>11</v>
      </c>
      <c r="BQ109" s="118">
        <v>6</v>
      </c>
      <c r="BR109" s="117">
        <v>6</v>
      </c>
      <c r="BS109" s="63">
        <v>10</v>
      </c>
      <c r="BT109" s="64">
        <v>48</v>
      </c>
      <c r="BU109" s="65">
        <v>58</v>
      </c>
    </row>
    <row r="110" spans="1:73" ht="18.75" customHeight="1" x14ac:dyDescent="0.2">
      <c r="A110" s="113" t="s">
        <v>56</v>
      </c>
      <c r="B110" s="66">
        <v>7</v>
      </c>
      <c r="C110" s="64">
        <v>144</v>
      </c>
      <c r="D110" s="65">
        <v>151</v>
      </c>
      <c r="E110" s="66">
        <v>2</v>
      </c>
      <c r="F110" s="64">
        <v>61</v>
      </c>
      <c r="G110" s="65">
        <v>63</v>
      </c>
      <c r="H110" s="66">
        <v>9</v>
      </c>
      <c r="I110" s="64">
        <v>205</v>
      </c>
      <c r="J110" s="65">
        <v>214</v>
      </c>
      <c r="K110" s="66">
        <v>11</v>
      </c>
      <c r="L110" s="64">
        <v>188</v>
      </c>
      <c r="M110" s="65">
        <v>199</v>
      </c>
      <c r="N110" s="66">
        <v>6</v>
      </c>
      <c r="O110" s="64">
        <v>72</v>
      </c>
      <c r="P110" s="65">
        <v>78</v>
      </c>
      <c r="Q110" s="66">
        <v>17</v>
      </c>
      <c r="R110" s="64">
        <v>260</v>
      </c>
      <c r="S110" s="65">
        <v>277</v>
      </c>
      <c r="T110" s="66">
        <v>5</v>
      </c>
      <c r="U110" s="64">
        <v>104</v>
      </c>
      <c r="V110" s="65">
        <f t="shared" si="22"/>
        <v>109</v>
      </c>
      <c r="W110" s="66">
        <v>3</v>
      </c>
      <c r="X110" s="64">
        <v>43</v>
      </c>
      <c r="Y110" s="65">
        <f t="shared" si="29"/>
        <v>46</v>
      </c>
      <c r="Z110" s="66">
        <f t="shared" si="38"/>
        <v>8</v>
      </c>
      <c r="AA110" s="64">
        <f t="shared" si="36"/>
        <v>147</v>
      </c>
      <c r="AB110" s="65">
        <f t="shared" si="32"/>
        <v>155</v>
      </c>
      <c r="AC110" s="66">
        <v>15</v>
      </c>
      <c r="AD110" s="64">
        <v>94</v>
      </c>
      <c r="AE110" s="65">
        <f t="shared" si="24"/>
        <v>109</v>
      </c>
      <c r="AF110" s="66">
        <v>4</v>
      </c>
      <c r="AG110" s="64">
        <v>38</v>
      </c>
      <c r="AH110" s="117">
        <f t="shared" si="25"/>
        <v>42</v>
      </c>
      <c r="AI110" s="66">
        <f>AC110+AF110</f>
        <v>19</v>
      </c>
      <c r="AJ110" s="64">
        <f t="shared" si="26"/>
        <v>132</v>
      </c>
      <c r="AK110" s="65">
        <f t="shared" si="27"/>
        <v>151</v>
      </c>
      <c r="AL110" s="66">
        <v>6</v>
      </c>
      <c r="AM110" s="64">
        <v>107</v>
      </c>
      <c r="AN110" s="65">
        <f t="shared" ref="AN110:AN120" si="40">SUM(AL110:AM110)</f>
        <v>113</v>
      </c>
      <c r="AO110" s="66">
        <v>2</v>
      </c>
      <c r="AP110" s="64">
        <v>35</v>
      </c>
      <c r="AQ110" s="117">
        <f>SUM(AO110:AP110)</f>
        <v>37</v>
      </c>
      <c r="AR110" s="66">
        <f>AL110+AO110</f>
        <v>8</v>
      </c>
      <c r="AS110" s="64">
        <f t="shared" si="37"/>
        <v>142</v>
      </c>
      <c r="AT110" s="65">
        <f t="shared" ref="AT110:AT117" si="41">SUM(AR110:AS110)</f>
        <v>150</v>
      </c>
      <c r="AU110" s="66">
        <v>6</v>
      </c>
      <c r="AV110" s="64">
        <v>51</v>
      </c>
      <c r="AW110" s="65">
        <f t="shared" ref="AW110:AW120" si="42">SUM(AU110:AV110)</f>
        <v>57</v>
      </c>
      <c r="AX110" s="66">
        <v>1</v>
      </c>
      <c r="AY110" s="64">
        <v>18</v>
      </c>
      <c r="AZ110" s="117">
        <f>SUM(AX110:AY110)</f>
        <v>19</v>
      </c>
      <c r="BA110" s="66">
        <f>AU110+AX110</f>
        <v>7</v>
      </c>
      <c r="BB110" s="64">
        <f t="shared" si="39"/>
        <v>69</v>
      </c>
      <c r="BC110" s="65">
        <f t="shared" ref="BC110:BC117" si="43">SUM(BA110:BB110)</f>
        <v>76</v>
      </c>
      <c r="BD110" s="66">
        <v>2</v>
      </c>
      <c r="BE110" s="64">
        <v>47</v>
      </c>
      <c r="BF110" s="65">
        <f t="shared" si="20"/>
        <v>49</v>
      </c>
      <c r="BG110" s="66">
        <v>1</v>
      </c>
      <c r="BH110" s="64">
        <v>8</v>
      </c>
      <c r="BI110" s="117">
        <f>SUM(BG110:BH110)</f>
        <v>9</v>
      </c>
      <c r="BJ110" s="66">
        <f>BD110+BG110</f>
        <v>3</v>
      </c>
      <c r="BK110" s="64">
        <f>BE110+BH110</f>
        <v>55</v>
      </c>
      <c r="BL110" s="65">
        <f t="shared" si="21"/>
        <v>58</v>
      </c>
      <c r="BM110" s="68">
        <v>7</v>
      </c>
      <c r="BN110" s="64">
        <v>41</v>
      </c>
      <c r="BO110" s="65">
        <v>48</v>
      </c>
      <c r="BP110" s="68">
        <v>1</v>
      </c>
      <c r="BQ110" s="64">
        <v>12</v>
      </c>
      <c r="BR110" s="117">
        <v>13</v>
      </c>
      <c r="BS110" s="63">
        <v>8</v>
      </c>
      <c r="BT110" s="64">
        <v>53</v>
      </c>
      <c r="BU110" s="65">
        <v>61</v>
      </c>
    </row>
    <row r="111" spans="1:73" ht="18.75" customHeight="1" x14ac:dyDescent="0.2">
      <c r="A111" s="113" t="s">
        <v>57</v>
      </c>
      <c r="B111" s="66">
        <v>1</v>
      </c>
      <c r="C111" s="64">
        <v>13</v>
      </c>
      <c r="D111" s="65">
        <v>14</v>
      </c>
      <c r="E111" s="66">
        <v>3</v>
      </c>
      <c r="F111" s="64">
        <v>3</v>
      </c>
      <c r="G111" s="65">
        <v>6</v>
      </c>
      <c r="H111" s="66">
        <v>4</v>
      </c>
      <c r="I111" s="64">
        <v>16</v>
      </c>
      <c r="J111" s="65">
        <v>20</v>
      </c>
      <c r="K111" s="66">
        <v>1</v>
      </c>
      <c r="L111" s="64">
        <v>27</v>
      </c>
      <c r="M111" s="65">
        <v>28</v>
      </c>
      <c r="N111" s="66" t="s">
        <v>11</v>
      </c>
      <c r="O111" s="64">
        <v>3</v>
      </c>
      <c r="P111" s="65">
        <v>3</v>
      </c>
      <c r="Q111" s="66">
        <v>1</v>
      </c>
      <c r="R111" s="64">
        <v>30</v>
      </c>
      <c r="S111" s="65">
        <v>31</v>
      </c>
      <c r="T111" s="66">
        <v>1</v>
      </c>
      <c r="U111" s="64">
        <v>17</v>
      </c>
      <c r="V111" s="65">
        <f t="shared" si="22"/>
        <v>18</v>
      </c>
      <c r="W111" s="66">
        <v>1</v>
      </c>
      <c r="X111" s="64">
        <v>5</v>
      </c>
      <c r="Y111" s="65">
        <f t="shared" si="29"/>
        <v>6</v>
      </c>
      <c r="Z111" s="66">
        <f t="shared" si="38"/>
        <v>2</v>
      </c>
      <c r="AA111" s="64">
        <f t="shared" si="36"/>
        <v>22</v>
      </c>
      <c r="AB111" s="65">
        <f t="shared" si="32"/>
        <v>24</v>
      </c>
      <c r="AC111" s="66">
        <v>3</v>
      </c>
      <c r="AD111" s="64">
        <v>27</v>
      </c>
      <c r="AE111" s="65">
        <f t="shared" si="24"/>
        <v>30</v>
      </c>
      <c r="AF111" s="63" t="s">
        <v>11</v>
      </c>
      <c r="AG111" s="118" t="s">
        <v>11</v>
      </c>
      <c r="AH111" s="117" t="s">
        <v>11</v>
      </c>
      <c r="AI111" s="66">
        <v>3</v>
      </c>
      <c r="AJ111" s="64">
        <v>27</v>
      </c>
      <c r="AK111" s="65">
        <f t="shared" si="27"/>
        <v>30</v>
      </c>
      <c r="AL111" s="63" t="s">
        <v>11</v>
      </c>
      <c r="AM111" s="64">
        <v>16</v>
      </c>
      <c r="AN111" s="65">
        <f t="shared" si="40"/>
        <v>16</v>
      </c>
      <c r="AO111" s="63">
        <v>1</v>
      </c>
      <c r="AP111" s="118">
        <v>2</v>
      </c>
      <c r="AQ111" s="117" t="s">
        <v>11</v>
      </c>
      <c r="AR111" s="66">
        <v>1</v>
      </c>
      <c r="AS111" s="64">
        <f t="shared" si="37"/>
        <v>18</v>
      </c>
      <c r="AT111" s="65">
        <f t="shared" si="41"/>
        <v>19</v>
      </c>
      <c r="AU111" s="63">
        <v>3</v>
      </c>
      <c r="AV111" s="64">
        <v>4</v>
      </c>
      <c r="AW111" s="65">
        <f t="shared" si="42"/>
        <v>7</v>
      </c>
      <c r="AX111" s="63" t="s">
        <v>11</v>
      </c>
      <c r="AY111" s="118" t="s">
        <v>11</v>
      </c>
      <c r="AZ111" s="117" t="s">
        <v>11</v>
      </c>
      <c r="BA111" s="66">
        <v>3</v>
      </c>
      <c r="BB111" s="64">
        <v>4</v>
      </c>
      <c r="BC111" s="65">
        <f t="shared" si="43"/>
        <v>7</v>
      </c>
      <c r="BD111" s="63" t="s">
        <v>11</v>
      </c>
      <c r="BE111" s="64">
        <v>1</v>
      </c>
      <c r="BF111" s="65">
        <f t="shared" si="20"/>
        <v>1</v>
      </c>
      <c r="BG111" s="63" t="s">
        <v>11</v>
      </c>
      <c r="BH111" s="118" t="s">
        <v>11</v>
      </c>
      <c r="BI111" s="117" t="s">
        <v>11</v>
      </c>
      <c r="BJ111" s="63" t="s">
        <v>11</v>
      </c>
      <c r="BK111" s="64">
        <v>1</v>
      </c>
      <c r="BL111" s="65">
        <f t="shared" si="21"/>
        <v>1</v>
      </c>
      <c r="BM111" s="67">
        <v>1</v>
      </c>
      <c r="BN111" s="64">
        <v>3</v>
      </c>
      <c r="BO111" s="65">
        <v>4</v>
      </c>
      <c r="BP111" s="68" t="s">
        <v>11</v>
      </c>
      <c r="BQ111" s="118" t="s">
        <v>11</v>
      </c>
      <c r="BR111" s="117" t="s">
        <v>11</v>
      </c>
      <c r="BS111" s="63">
        <v>1</v>
      </c>
      <c r="BT111" s="64">
        <v>3</v>
      </c>
      <c r="BU111" s="65">
        <v>4</v>
      </c>
    </row>
    <row r="112" spans="1:73" ht="18.75" customHeight="1" x14ac:dyDescent="0.2">
      <c r="A112" s="113" t="s">
        <v>58</v>
      </c>
      <c r="B112" s="66">
        <v>2</v>
      </c>
      <c r="C112" s="64">
        <v>19</v>
      </c>
      <c r="D112" s="65">
        <v>21</v>
      </c>
      <c r="E112" s="66" t="s">
        <v>11</v>
      </c>
      <c r="F112" s="64">
        <v>1</v>
      </c>
      <c r="G112" s="65">
        <v>1</v>
      </c>
      <c r="H112" s="66">
        <v>2</v>
      </c>
      <c r="I112" s="64">
        <v>20</v>
      </c>
      <c r="J112" s="65">
        <v>22</v>
      </c>
      <c r="K112" s="66">
        <v>5</v>
      </c>
      <c r="L112" s="64">
        <v>36</v>
      </c>
      <c r="M112" s="65">
        <v>41</v>
      </c>
      <c r="N112" s="66" t="s">
        <v>11</v>
      </c>
      <c r="O112" s="64">
        <v>6</v>
      </c>
      <c r="P112" s="65">
        <v>6</v>
      </c>
      <c r="Q112" s="66">
        <v>5</v>
      </c>
      <c r="R112" s="64">
        <v>42</v>
      </c>
      <c r="S112" s="65">
        <v>47</v>
      </c>
      <c r="T112" s="66">
        <v>8</v>
      </c>
      <c r="U112" s="64">
        <v>38</v>
      </c>
      <c r="V112" s="65">
        <f t="shared" si="22"/>
        <v>46</v>
      </c>
      <c r="W112" s="66">
        <v>1</v>
      </c>
      <c r="X112" s="64">
        <v>2</v>
      </c>
      <c r="Y112" s="65">
        <f t="shared" si="29"/>
        <v>3</v>
      </c>
      <c r="Z112" s="66">
        <f t="shared" si="38"/>
        <v>9</v>
      </c>
      <c r="AA112" s="64">
        <f t="shared" si="36"/>
        <v>40</v>
      </c>
      <c r="AB112" s="65">
        <f t="shared" si="32"/>
        <v>49</v>
      </c>
      <c r="AC112" s="66">
        <v>7</v>
      </c>
      <c r="AD112" s="64">
        <v>28</v>
      </c>
      <c r="AE112" s="65">
        <f t="shared" si="24"/>
        <v>35</v>
      </c>
      <c r="AF112" s="66">
        <v>3</v>
      </c>
      <c r="AG112" s="64">
        <v>3</v>
      </c>
      <c r="AH112" s="117">
        <f t="shared" si="25"/>
        <v>6</v>
      </c>
      <c r="AI112" s="66">
        <f>AC112+AF112</f>
        <v>10</v>
      </c>
      <c r="AJ112" s="64">
        <f t="shared" si="26"/>
        <v>31</v>
      </c>
      <c r="AK112" s="65">
        <f t="shared" si="27"/>
        <v>41</v>
      </c>
      <c r="AL112" s="66">
        <v>17</v>
      </c>
      <c r="AM112" s="64">
        <v>55</v>
      </c>
      <c r="AN112" s="65">
        <f t="shared" si="40"/>
        <v>72</v>
      </c>
      <c r="AO112" s="66">
        <v>3</v>
      </c>
      <c r="AP112" s="64">
        <v>18</v>
      </c>
      <c r="AQ112" s="117">
        <f>SUM(AO112:AP112)</f>
        <v>21</v>
      </c>
      <c r="AR112" s="66">
        <f>AL112+AO112</f>
        <v>20</v>
      </c>
      <c r="AS112" s="64">
        <f t="shared" si="37"/>
        <v>73</v>
      </c>
      <c r="AT112" s="65">
        <f t="shared" si="41"/>
        <v>93</v>
      </c>
      <c r="AU112" s="66">
        <v>4</v>
      </c>
      <c r="AV112" s="64">
        <v>15</v>
      </c>
      <c r="AW112" s="65">
        <f t="shared" si="42"/>
        <v>19</v>
      </c>
      <c r="AX112" s="66">
        <v>1</v>
      </c>
      <c r="AY112" s="64">
        <v>4</v>
      </c>
      <c r="AZ112" s="117">
        <f>SUM(AX112:AY112)</f>
        <v>5</v>
      </c>
      <c r="BA112" s="66">
        <f>AU112+AX112</f>
        <v>5</v>
      </c>
      <c r="BB112" s="64">
        <f t="shared" si="39"/>
        <v>19</v>
      </c>
      <c r="BC112" s="65">
        <f t="shared" si="43"/>
        <v>24</v>
      </c>
      <c r="BD112" s="66">
        <v>1</v>
      </c>
      <c r="BE112" s="64">
        <v>12</v>
      </c>
      <c r="BF112" s="65">
        <f t="shared" si="20"/>
        <v>13</v>
      </c>
      <c r="BG112" s="63" t="s">
        <v>11</v>
      </c>
      <c r="BH112" s="64">
        <v>5</v>
      </c>
      <c r="BI112" s="117">
        <f>SUM(BG112:BH112)</f>
        <v>5</v>
      </c>
      <c r="BJ112" s="66">
        <v>1</v>
      </c>
      <c r="BK112" s="64">
        <f>BE112+BH112</f>
        <v>17</v>
      </c>
      <c r="BL112" s="65">
        <f t="shared" si="21"/>
        <v>18</v>
      </c>
      <c r="BM112" s="68">
        <v>2</v>
      </c>
      <c r="BN112" s="118">
        <v>19</v>
      </c>
      <c r="BO112" s="65">
        <v>21</v>
      </c>
      <c r="BP112" s="68" t="s">
        <v>11</v>
      </c>
      <c r="BQ112" s="64">
        <v>1</v>
      </c>
      <c r="BR112" s="117">
        <v>1</v>
      </c>
      <c r="BS112" s="63">
        <v>2</v>
      </c>
      <c r="BT112" s="64">
        <v>20</v>
      </c>
      <c r="BU112" s="65">
        <v>22</v>
      </c>
    </row>
    <row r="113" spans="1:73" ht="18.75" customHeight="1" x14ac:dyDescent="0.2">
      <c r="A113" s="113" t="s">
        <v>59</v>
      </c>
      <c r="B113" s="66" t="s">
        <v>11</v>
      </c>
      <c r="C113" s="64">
        <v>1</v>
      </c>
      <c r="D113" s="65">
        <v>1</v>
      </c>
      <c r="E113" s="66" t="s">
        <v>11</v>
      </c>
      <c r="F113" s="64">
        <v>1</v>
      </c>
      <c r="G113" s="65">
        <v>1</v>
      </c>
      <c r="H113" s="63" t="s">
        <v>11</v>
      </c>
      <c r="I113" s="64">
        <v>2</v>
      </c>
      <c r="J113" s="65">
        <v>2</v>
      </c>
      <c r="K113" s="66" t="s">
        <v>11</v>
      </c>
      <c r="L113" s="64">
        <v>5</v>
      </c>
      <c r="M113" s="65">
        <v>5</v>
      </c>
      <c r="N113" s="66" t="s">
        <v>11</v>
      </c>
      <c r="O113" s="64">
        <v>2</v>
      </c>
      <c r="P113" s="65">
        <v>2</v>
      </c>
      <c r="Q113" s="66" t="s">
        <v>11</v>
      </c>
      <c r="R113" s="64">
        <v>7</v>
      </c>
      <c r="S113" s="65">
        <v>7</v>
      </c>
      <c r="T113" s="63" t="s">
        <v>11</v>
      </c>
      <c r="U113" s="118" t="s">
        <v>11</v>
      </c>
      <c r="V113" s="117" t="s">
        <v>11</v>
      </c>
      <c r="W113" s="63" t="s">
        <v>11</v>
      </c>
      <c r="X113" s="118" t="s">
        <v>11</v>
      </c>
      <c r="Y113" s="117" t="s">
        <v>11</v>
      </c>
      <c r="Z113" s="164" t="s">
        <v>11</v>
      </c>
      <c r="AA113" s="118" t="s">
        <v>11</v>
      </c>
      <c r="AB113" s="117" t="s">
        <v>11</v>
      </c>
      <c r="AC113" s="63" t="s">
        <v>11</v>
      </c>
      <c r="AD113" s="118">
        <v>1</v>
      </c>
      <c r="AE113" s="65">
        <f t="shared" si="24"/>
        <v>1</v>
      </c>
      <c r="AF113" s="63" t="s">
        <v>11</v>
      </c>
      <c r="AG113" s="118" t="s">
        <v>11</v>
      </c>
      <c r="AH113" s="117" t="s">
        <v>11</v>
      </c>
      <c r="AI113" s="63" t="s">
        <v>11</v>
      </c>
      <c r="AJ113" s="64">
        <v>1</v>
      </c>
      <c r="AK113" s="65">
        <f t="shared" si="27"/>
        <v>1</v>
      </c>
      <c r="AL113" s="63">
        <v>1</v>
      </c>
      <c r="AM113" s="118">
        <v>2</v>
      </c>
      <c r="AN113" s="65">
        <f t="shared" si="40"/>
        <v>3</v>
      </c>
      <c r="AO113" s="63" t="s">
        <v>11</v>
      </c>
      <c r="AP113" s="118" t="s">
        <v>11</v>
      </c>
      <c r="AQ113" s="117" t="s">
        <v>11</v>
      </c>
      <c r="AR113" s="66">
        <v>1</v>
      </c>
      <c r="AS113" s="64">
        <v>2</v>
      </c>
      <c r="AT113" s="65">
        <f t="shared" si="41"/>
        <v>3</v>
      </c>
      <c r="AU113" s="63">
        <v>2</v>
      </c>
      <c r="AV113" s="118" t="s">
        <v>11</v>
      </c>
      <c r="AW113" s="65">
        <f t="shared" si="42"/>
        <v>2</v>
      </c>
      <c r="AX113" s="63" t="s">
        <v>11</v>
      </c>
      <c r="AY113" s="118" t="s">
        <v>11</v>
      </c>
      <c r="AZ113" s="117" t="s">
        <v>11</v>
      </c>
      <c r="BA113" s="66">
        <v>2</v>
      </c>
      <c r="BB113" s="118" t="s">
        <v>11</v>
      </c>
      <c r="BC113" s="65">
        <f t="shared" si="43"/>
        <v>2</v>
      </c>
      <c r="BD113" s="63">
        <v>1</v>
      </c>
      <c r="BE113" s="118">
        <v>2</v>
      </c>
      <c r="BF113" s="65">
        <f t="shared" si="20"/>
        <v>3</v>
      </c>
      <c r="BG113" s="63">
        <v>1</v>
      </c>
      <c r="BH113" s="118" t="s">
        <v>11</v>
      </c>
      <c r="BI113" s="117">
        <f>SUM(BG113:BH113)</f>
        <v>1</v>
      </c>
      <c r="BJ113" s="66">
        <v>2</v>
      </c>
      <c r="BK113" s="118">
        <v>2</v>
      </c>
      <c r="BL113" s="65">
        <f t="shared" si="21"/>
        <v>4</v>
      </c>
      <c r="BM113" s="68">
        <v>4</v>
      </c>
      <c r="BN113" s="64">
        <v>3</v>
      </c>
      <c r="BO113" s="65">
        <v>7</v>
      </c>
      <c r="BP113" s="68" t="s">
        <v>11</v>
      </c>
      <c r="BQ113" s="118" t="s">
        <v>11</v>
      </c>
      <c r="BR113" s="117" t="s">
        <v>11</v>
      </c>
      <c r="BS113" s="63">
        <v>4</v>
      </c>
      <c r="BT113" s="64">
        <v>3</v>
      </c>
      <c r="BU113" s="65">
        <v>7</v>
      </c>
    </row>
    <row r="114" spans="1:73" ht="18.75" customHeight="1" x14ac:dyDescent="0.2">
      <c r="A114" s="113" t="s">
        <v>60</v>
      </c>
      <c r="B114" s="63">
        <v>32</v>
      </c>
      <c r="C114" s="64">
        <v>154</v>
      </c>
      <c r="D114" s="65">
        <v>186</v>
      </c>
      <c r="E114" s="63">
        <v>7</v>
      </c>
      <c r="F114" s="64">
        <v>34</v>
      </c>
      <c r="G114" s="65">
        <v>41</v>
      </c>
      <c r="H114" s="63">
        <v>39</v>
      </c>
      <c r="I114" s="64">
        <v>188</v>
      </c>
      <c r="J114" s="65">
        <v>227</v>
      </c>
      <c r="K114" s="63">
        <v>43</v>
      </c>
      <c r="L114" s="64">
        <v>161</v>
      </c>
      <c r="M114" s="65">
        <v>204</v>
      </c>
      <c r="N114" s="63">
        <v>12</v>
      </c>
      <c r="O114" s="64">
        <v>37</v>
      </c>
      <c r="P114" s="65">
        <v>49</v>
      </c>
      <c r="Q114" s="63">
        <v>55</v>
      </c>
      <c r="R114" s="64">
        <v>198</v>
      </c>
      <c r="S114" s="65">
        <v>253</v>
      </c>
      <c r="T114" s="63">
        <v>47</v>
      </c>
      <c r="U114" s="64">
        <v>173</v>
      </c>
      <c r="V114" s="65">
        <f t="shared" si="22"/>
        <v>220</v>
      </c>
      <c r="W114" s="63">
        <v>10</v>
      </c>
      <c r="X114" s="64">
        <v>52</v>
      </c>
      <c r="Y114" s="65">
        <f t="shared" si="29"/>
        <v>62</v>
      </c>
      <c r="Z114" s="164">
        <f t="shared" ref="Z114:Z122" si="44">T114+W114</f>
        <v>57</v>
      </c>
      <c r="AA114" s="118">
        <f>U114+X114</f>
        <v>225</v>
      </c>
      <c r="AB114" s="117">
        <f>V114+Y114</f>
        <v>282</v>
      </c>
      <c r="AC114" s="63">
        <v>52</v>
      </c>
      <c r="AD114" s="64">
        <v>162</v>
      </c>
      <c r="AE114" s="65">
        <f t="shared" si="24"/>
        <v>214</v>
      </c>
      <c r="AF114" s="63">
        <v>5</v>
      </c>
      <c r="AG114" s="64">
        <v>54</v>
      </c>
      <c r="AH114" s="117">
        <f t="shared" si="25"/>
        <v>59</v>
      </c>
      <c r="AI114" s="66">
        <f>AC114+AF114</f>
        <v>57</v>
      </c>
      <c r="AJ114" s="64">
        <f t="shared" si="26"/>
        <v>216</v>
      </c>
      <c r="AK114" s="65">
        <f t="shared" si="27"/>
        <v>273</v>
      </c>
      <c r="AL114" s="63">
        <v>60</v>
      </c>
      <c r="AM114" s="64">
        <v>183</v>
      </c>
      <c r="AN114" s="65">
        <f t="shared" si="40"/>
        <v>243</v>
      </c>
      <c r="AO114" s="63">
        <v>12</v>
      </c>
      <c r="AP114" s="64">
        <v>54</v>
      </c>
      <c r="AQ114" s="117">
        <f>SUM(AO114:AP114)</f>
        <v>66</v>
      </c>
      <c r="AR114" s="66">
        <f>AL114+AO114</f>
        <v>72</v>
      </c>
      <c r="AS114" s="64">
        <f>AM114+AP114</f>
        <v>237</v>
      </c>
      <c r="AT114" s="65">
        <f t="shared" si="41"/>
        <v>309</v>
      </c>
      <c r="AU114" s="63">
        <v>49</v>
      </c>
      <c r="AV114" s="64">
        <v>142</v>
      </c>
      <c r="AW114" s="65">
        <f t="shared" si="42"/>
        <v>191</v>
      </c>
      <c r="AX114" s="63">
        <v>7</v>
      </c>
      <c r="AY114" s="64">
        <v>42</v>
      </c>
      <c r="AZ114" s="117">
        <f>SUM(AX114:AY114)</f>
        <v>49</v>
      </c>
      <c r="BA114" s="66">
        <f>AU114+AX114</f>
        <v>56</v>
      </c>
      <c r="BB114" s="64">
        <f>AV114+AY114</f>
        <v>184</v>
      </c>
      <c r="BC114" s="65">
        <f t="shared" si="43"/>
        <v>240</v>
      </c>
      <c r="BD114" s="63">
        <v>72</v>
      </c>
      <c r="BE114" s="64">
        <v>169</v>
      </c>
      <c r="BF114" s="65">
        <f t="shared" si="20"/>
        <v>241</v>
      </c>
      <c r="BG114" s="63">
        <v>9</v>
      </c>
      <c r="BH114" s="64">
        <v>58</v>
      </c>
      <c r="BI114" s="117">
        <f>SUM(BG114:BH114)</f>
        <v>67</v>
      </c>
      <c r="BJ114" s="66">
        <f>BD114+BG114</f>
        <v>81</v>
      </c>
      <c r="BK114" s="64">
        <f>BE114+BH114</f>
        <v>227</v>
      </c>
      <c r="BL114" s="65">
        <f t="shared" si="21"/>
        <v>308</v>
      </c>
      <c r="BM114" s="68">
        <v>51</v>
      </c>
      <c r="BN114" s="118">
        <v>127</v>
      </c>
      <c r="BO114" s="65">
        <v>178</v>
      </c>
      <c r="BP114" s="68">
        <v>10</v>
      </c>
      <c r="BQ114" s="118">
        <v>41</v>
      </c>
      <c r="BR114" s="117">
        <v>51</v>
      </c>
      <c r="BS114" s="63">
        <v>61</v>
      </c>
      <c r="BT114" s="64">
        <v>168</v>
      </c>
      <c r="BU114" s="65">
        <v>229</v>
      </c>
    </row>
    <row r="115" spans="1:73" ht="18.75" customHeight="1" x14ac:dyDescent="0.2">
      <c r="A115" s="113" t="s">
        <v>61</v>
      </c>
      <c r="B115" s="66" t="s">
        <v>11</v>
      </c>
      <c r="C115" s="64">
        <v>3</v>
      </c>
      <c r="D115" s="65">
        <v>3</v>
      </c>
      <c r="E115" s="66" t="s">
        <v>11</v>
      </c>
      <c r="F115" s="64" t="s">
        <v>11</v>
      </c>
      <c r="G115" s="65" t="s">
        <v>11</v>
      </c>
      <c r="H115" s="63" t="s">
        <v>11</v>
      </c>
      <c r="I115" s="64">
        <v>3</v>
      </c>
      <c r="J115" s="65">
        <v>3</v>
      </c>
      <c r="K115" s="66" t="s">
        <v>11</v>
      </c>
      <c r="L115" s="64">
        <v>4</v>
      </c>
      <c r="M115" s="65">
        <v>4</v>
      </c>
      <c r="N115" s="66" t="s">
        <v>11</v>
      </c>
      <c r="O115" s="64" t="s">
        <v>11</v>
      </c>
      <c r="P115" s="65" t="s">
        <v>11</v>
      </c>
      <c r="Q115" s="66" t="s">
        <v>11</v>
      </c>
      <c r="R115" s="64">
        <v>4</v>
      </c>
      <c r="S115" s="65">
        <v>4</v>
      </c>
      <c r="T115" s="63" t="s">
        <v>11</v>
      </c>
      <c r="U115" s="64">
        <v>8</v>
      </c>
      <c r="V115" s="65">
        <v>8</v>
      </c>
      <c r="W115" s="63" t="s">
        <v>11</v>
      </c>
      <c r="X115" s="118" t="s">
        <v>11</v>
      </c>
      <c r="Y115" s="117" t="s">
        <v>11</v>
      </c>
      <c r="Z115" s="63" t="s">
        <v>11</v>
      </c>
      <c r="AA115" s="64">
        <v>8</v>
      </c>
      <c r="AB115" s="65">
        <v>8</v>
      </c>
      <c r="AC115" s="63" t="s">
        <v>11</v>
      </c>
      <c r="AD115" s="64">
        <v>1</v>
      </c>
      <c r="AE115" s="65">
        <f t="shared" si="24"/>
        <v>1</v>
      </c>
      <c r="AF115" s="63" t="s">
        <v>11</v>
      </c>
      <c r="AG115" s="118" t="s">
        <v>11</v>
      </c>
      <c r="AH115" s="117" t="s">
        <v>11</v>
      </c>
      <c r="AI115" s="63" t="s">
        <v>11</v>
      </c>
      <c r="AJ115" s="64">
        <v>1</v>
      </c>
      <c r="AK115" s="65">
        <f t="shared" si="27"/>
        <v>1</v>
      </c>
      <c r="AL115" s="63">
        <v>1</v>
      </c>
      <c r="AM115" s="64">
        <v>4</v>
      </c>
      <c r="AN115" s="65">
        <f t="shared" si="40"/>
        <v>5</v>
      </c>
      <c r="AO115" s="63">
        <v>1</v>
      </c>
      <c r="AP115" s="118">
        <v>1</v>
      </c>
      <c r="AQ115" s="117">
        <v>1</v>
      </c>
      <c r="AR115" s="66">
        <v>22</v>
      </c>
      <c r="AS115" s="64">
        <f>AM115+AP115</f>
        <v>5</v>
      </c>
      <c r="AT115" s="65">
        <f t="shared" si="41"/>
        <v>27</v>
      </c>
      <c r="AU115" s="63" t="s">
        <v>11</v>
      </c>
      <c r="AV115" s="118" t="s">
        <v>11</v>
      </c>
      <c r="AW115" s="117" t="s">
        <v>11</v>
      </c>
      <c r="AX115" s="63" t="s">
        <v>11</v>
      </c>
      <c r="AY115" s="118" t="s">
        <v>11</v>
      </c>
      <c r="AZ115" s="117" t="s">
        <v>11</v>
      </c>
      <c r="BA115" s="63" t="s">
        <v>11</v>
      </c>
      <c r="BB115" s="118" t="s">
        <v>11</v>
      </c>
      <c r="BC115" s="117" t="s">
        <v>11</v>
      </c>
      <c r="BD115" s="63">
        <v>1</v>
      </c>
      <c r="BE115" s="118">
        <v>2</v>
      </c>
      <c r="BF115" s="65">
        <f t="shared" si="20"/>
        <v>3</v>
      </c>
      <c r="BG115" s="63" t="s">
        <v>11</v>
      </c>
      <c r="BH115" s="118" t="s">
        <v>11</v>
      </c>
      <c r="BI115" s="117" t="s">
        <v>11</v>
      </c>
      <c r="BJ115" s="63">
        <v>1</v>
      </c>
      <c r="BK115" s="118">
        <v>2</v>
      </c>
      <c r="BL115" s="65">
        <f t="shared" si="21"/>
        <v>3</v>
      </c>
      <c r="BM115" s="67">
        <v>2</v>
      </c>
      <c r="BN115" s="64">
        <v>7</v>
      </c>
      <c r="BO115" s="65">
        <v>9</v>
      </c>
      <c r="BP115" s="68" t="s">
        <v>11</v>
      </c>
      <c r="BQ115" s="77" t="s">
        <v>11</v>
      </c>
      <c r="BR115" s="80" t="s">
        <v>11</v>
      </c>
      <c r="BS115" s="63">
        <v>2</v>
      </c>
      <c r="BT115" s="64">
        <v>7</v>
      </c>
      <c r="BU115" s="65">
        <v>9</v>
      </c>
    </row>
    <row r="116" spans="1:73" ht="18.75" customHeight="1" x14ac:dyDescent="0.2">
      <c r="A116" s="113" t="s">
        <v>62</v>
      </c>
      <c r="B116" s="66" t="s">
        <v>11</v>
      </c>
      <c r="C116" s="64">
        <v>8</v>
      </c>
      <c r="D116" s="65">
        <v>8</v>
      </c>
      <c r="E116" s="66" t="s">
        <v>11</v>
      </c>
      <c r="F116" s="64" t="s">
        <v>11</v>
      </c>
      <c r="G116" s="65" t="s">
        <v>11</v>
      </c>
      <c r="H116" s="63" t="s">
        <v>11</v>
      </c>
      <c r="I116" s="64">
        <v>8</v>
      </c>
      <c r="J116" s="65">
        <v>8</v>
      </c>
      <c r="K116" s="66">
        <v>2</v>
      </c>
      <c r="L116" s="64">
        <v>14</v>
      </c>
      <c r="M116" s="65">
        <v>16</v>
      </c>
      <c r="N116" s="66" t="s">
        <v>11</v>
      </c>
      <c r="O116" s="64">
        <v>5</v>
      </c>
      <c r="P116" s="65">
        <v>5</v>
      </c>
      <c r="Q116" s="66">
        <v>2</v>
      </c>
      <c r="R116" s="64">
        <v>19</v>
      </c>
      <c r="S116" s="65">
        <v>21</v>
      </c>
      <c r="T116" s="66">
        <v>1</v>
      </c>
      <c r="U116" s="64">
        <v>7</v>
      </c>
      <c r="V116" s="65">
        <f t="shared" si="22"/>
        <v>8</v>
      </c>
      <c r="W116" s="63" t="s">
        <v>11</v>
      </c>
      <c r="X116" s="64">
        <v>1</v>
      </c>
      <c r="Y116" s="65">
        <f t="shared" si="29"/>
        <v>1</v>
      </c>
      <c r="Z116" s="66">
        <v>1</v>
      </c>
      <c r="AA116" s="64">
        <f t="shared" ref="AA116:AA128" si="45">U116+X116</f>
        <v>8</v>
      </c>
      <c r="AB116" s="65">
        <v>9</v>
      </c>
      <c r="AC116" s="66">
        <v>1</v>
      </c>
      <c r="AD116" s="64">
        <v>2</v>
      </c>
      <c r="AE116" s="65">
        <f t="shared" si="24"/>
        <v>3</v>
      </c>
      <c r="AF116" s="63" t="s">
        <v>11</v>
      </c>
      <c r="AG116" s="64">
        <v>7</v>
      </c>
      <c r="AH116" s="117">
        <f t="shared" si="25"/>
        <v>7</v>
      </c>
      <c r="AI116" s="66">
        <v>1</v>
      </c>
      <c r="AJ116" s="64">
        <f t="shared" si="26"/>
        <v>9</v>
      </c>
      <c r="AK116" s="65">
        <f t="shared" si="27"/>
        <v>10</v>
      </c>
      <c r="AL116" s="66">
        <v>1</v>
      </c>
      <c r="AM116" s="64">
        <v>3</v>
      </c>
      <c r="AN116" s="65">
        <f t="shared" si="40"/>
        <v>4</v>
      </c>
      <c r="AO116" s="63" t="s">
        <v>11</v>
      </c>
      <c r="AP116" s="118" t="s">
        <v>11</v>
      </c>
      <c r="AQ116" s="117" t="s">
        <v>11</v>
      </c>
      <c r="AR116" s="66">
        <v>1</v>
      </c>
      <c r="AS116" s="64">
        <v>3</v>
      </c>
      <c r="AT116" s="65">
        <f t="shared" si="41"/>
        <v>4</v>
      </c>
      <c r="AU116" s="66">
        <v>1</v>
      </c>
      <c r="AV116" s="64">
        <v>3</v>
      </c>
      <c r="AW116" s="65">
        <f t="shared" si="42"/>
        <v>4</v>
      </c>
      <c r="AX116" s="63" t="s">
        <v>11</v>
      </c>
      <c r="AY116" s="118" t="s">
        <v>11</v>
      </c>
      <c r="AZ116" s="117" t="s">
        <v>11</v>
      </c>
      <c r="BA116" s="66">
        <v>1</v>
      </c>
      <c r="BB116" s="64">
        <v>3</v>
      </c>
      <c r="BC116" s="65">
        <f t="shared" si="43"/>
        <v>4</v>
      </c>
      <c r="BD116" s="66">
        <v>2</v>
      </c>
      <c r="BE116" s="64">
        <v>6</v>
      </c>
      <c r="BF116" s="65">
        <f>SUM(BD116:BE116)</f>
        <v>8</v>
      </c>
      <c r="BG116" s="63" t="s">
        <v>11</v>
      </c>
      <c r="BH116" s="118" t="s">
        <v>11</v>
      </c>
      <c r="BI116" s="117" t="s">
        <v>11</v>
      </c>
      <c r="BJ116" s="66">
        <v>2</v>
      </c>
      <c r="BK116" s="64">
        <v>6</v>
      </c>
      <c r="BL116" s="65">
        <f t="shared" si="21"/>
        <v>8</v>
      </c>
      <c r="BM116" s="67">
        <v>2</v>
      </c>
      <c r="BN116" s="69">
        <v>6</v>
      </c>
      <c r="BO116" s="76">
        <v>8</v>
      </c>
      <c r="BP116" s="68" t="s">
        <v>11</v>
      </c>
      <c r="BQ116" s="118">
        <v>1</v>
      </c>
      <c r="BR116" s="117">
        <v>1</v>
      </c>
      <c r="BS116" s="63">
        <v>2</v>
      </c>
      <c r="BT116" s="64">
        <v>7</v>
      </c>
      <c r="BU116" s="65">
        <v>9</v>
      </c>
    </row>
    <row r="117" spans="1:73" s="3" customFormat="1" ht="18.75" customHeight="1" x14ac:dyDescent="0.2">
      <c r="A117" s="113" t="s">
        <v>63</v>
      </c>
      <c r="B117" s="67">
        <v>28</v>
      </c>
      <c r="C117" s="69">
        <v>109</v>
      </c>
      <c r="D117" s="76">
        <v>137</v>
      </c>
      <c r="E117" s="67">
        <v>4</v>
      </c>
      <c r="F117" s="69">
        <v>30</v>
      </c>
      <c r="G117" s="76">
        <v>34</v>
      </c>
      <c r="H117" s="67">
        <v>32</v>
      </c>
      <c r="I117" s="69">
        <v>139</v>
      </c>
      <c r="J117" s="76">
        <v>171</v>
      </c>
      <c r="K117" s="67">
        <v>23</v>
      </c>
      <c r="L117" s="69">
        <v>142</v>
      </c>
      <c r="M117" s="76">
        <v>165</v>
      </c>
      <c r="N117" s="67">
        <v>8</v>
      </c>
      <c r="O117" s="69">
        <v>34</v>
      </c>
      <c r="P117" s="76">
        <v>42</v>
      </c>
      <c r="Q117" s="67">
        <v>31</v>
      </c>
      <c r="R117" s="69">
        <v>176</v>
      </c>
      <c r="S117" s="76">
        <v>207</v>
      </c>
      <c r="T117" s="67">
        <v>25</v>
      </c>
      <c r="U117" s="69">
        <v>95</v>
      </c>
      <c r="V117" s="76">
        <f t="shared" si="22"/>
        <v>120</v>
      </c>
      <c r="W117" s="67">
        <v>6</v>
      </c>
      <c r="X117" s="69">
        <v>36</v>
      </c>
      <c r="Y117" s="76">
        <f t="shared" si="29"/>
        <v>42</v>
      </c>
      <c r="Z117" s="67">
        <f t="shared" si="44"/>
        <v>31</v>
      </c>
      <c r="AA117" s="165">
        <f t="shared" si="45"/>
        <v>131</v>
      </c>
      <c r="AB117" s="76">
        <f>Z117+AA117</f>
        <v>162</v>
      </c>
      <c r="AC117" s="67">
        <v>39</v>
      </c>
      <c r="AD117" s="69">
        <v>85</v>
      </c>
      <c r="AE117" s="76">
        <f t="shared" si="24"/>
        <v>124</v>
      </c>
      <c r="AF117" s="67">
        <v>2</v>
      </c>
      <c r="AG117" s="69">
        <v>24</v>
      </c>
      <c r="AH117" s="80">
        <f t="shared" si="25"/>
        <v>26</v>
      </c>
      <c r="AI117" s="67">
        <f>AC117+AF117</f>
        <v>41</v>
      </c>
      <c r="AJ117" s="69">
        <f t="shared" si="26"/>
        <v>109</v>
      </c>
      <c r="AK117" s="76">
        <f t="shared" si="27"/>
        <v>150</v>
      </c>
      <c r="AL117" s="67">
        <v>24</v>
      </c>
      <c r="AM117" s="69">
        <v>79</v>
      </c>
      <c r="AN117" s="76">
        <f t="shared" si="40"/>
        <v>103</v>
      </c>
      <c r="AO117" s="67">
        <v>3</v>
      </c>
      <c r="AP117" s="69">
        <v>15</v>
      </c>
      <c r="AQ117" s="80">
        <f>SUM(AO117:AP117)</f>
        <v>18</v>
      </c>
      <c r="AR117" s="67">
        <f>AL117+AO117</f>
        <v>27</v>
      </c>
      <c r="AS117" s="69">
        <f>AM117+AP117</f>
        <v>94</v>
      </c>
      <c r="AT117" s="76">
        <f t="shared" si="41"/>
        <v>121</v>
      </c>
      <c r="AU117" s="67">
        <v>12</v>
      </c>
      <c r="AV117" s="69">
        <v>34</v>
      </c>
      <c r="AW117" s="76">
        <f t="shared" si="42"/>
        <v>46</v>
      </c>
      <c r="AX117" s="67">
        <v>5</v>
      </c>
      <c r="AY117" s="69">
        <v>5</v>
      </c>
      <c r="AZ117" s="80">
        <f>SUM(AX117:AY117)</f>
        <v>10</v>
      </c>
      <c r="BA117" s="67">
        <f>AU117+AX117</f>
        <v>17</v>
      </c>
      <c r="BB117" s="69">
        <f>AV117+AY117</f>
        <v>39</v>
      </c>
      <c r="BC117" s="76">
        <f t="shared" si="43"/>
        <v>56</v>
      </c>
      <c r="BD117" s="67">
        <v>21</v>
      </c>
      <c r="BE117" s="69">
        <v>63</v>
      </c>
      <c r="BF117" s="76">
        <f>SUM(BD117:BE117)</f>
        <v>84</v>
      </c>
      <c r="BG117" s="67">
        <v>2</v>
      </c>
      <c r="BH117" s="69">
        <v>13</v>
      </c>
      <c r="BI117" s="80">
        <f>SUM(BG117:BH117)</f>
        <v>15</v>
      </c>
      <c r="BJ117" s="67">
        <f>BD117+BG117</f>
        <v>23</v>
      </c>
      <c r="BK117" s="69">
        <f>BE117+BH117</f>
        <v>76</v>
      </c>
      <c r="BL117" s="76">
        <f t="shared" si="21"/>
        <v>99</v>
      </c>
      <c r="BM117" s="68">
        <v>22</v>
      </c>
      <c r="BN117" s="118">
        <v>67</v>
      </c>
      <c r="BO117" s="65">
        <v>89</v>
      </c>
      <c r="BP117" s="68">
        <v>5</v>
      </c>
      <c r="BQ117" s="77">
        <v>15</v>
      </c>
      <c r="BR117" s="80">
        <v>20</v>
      </c>
      <c r="BS117" s="63">
        <v>27</v>
      </c>
      <c r="BT117" s="64">
        <v>82</v>
      </c>
      <c r="BU117" s="65">
        <v>109</v>
      </c>
    </row>
    <row r="118" spans="1:73" ht="18.75" customHeight="1" x14ac:dyDescent="0.2">
      <c r="A118" s="113" t="s">
        <v>64</v>
      </c>
      <c r="B118" s="66" t="s">
        <v>11</v>
      </c>
      <c r="C118" s="64">
        <v>4</v>
      </c>
      <c r="D118" s="65">
        <v>4</v>
      </c>
      <c r="E118" s="66" t="s">
        <v>11</v>
      </c>
      <c r="F118" s="64" t="s">
        <v>11</v>
      </c>
      <c r="G118" s="65" t="s">
        <v>11</v>
      </c>
      <c r="H118" s="63" t="s">
        <v>11</v>
      </c>
      <c r="I118" s="64">
        <v>4</v>
      </c>
      <c r="J118" s="65">
        <v>4</v>
      </c>
      <c r="K118" s="66" t="s">
        <v>11</v>
      </c>
      <c r="L118" s="64">
        <v>6</v>
      </c>
      <c r="M118" s="65">
        <v>6</v>
      </c>
      <c r="N118" s="66" t="s">
        <v>11</v>
      </c>
      <c r="O118" s="64" t="s">
        <v>11</v>
      </c>
      <c r="P118" s="65" t="s">
        <v>11</v>
      </c>
      <c r="Q118" s="66" t="s">
        <v>11</v>
      </c>
      <c r="R118" s="64">
        <v>6</v>
      </c>
      <c r="S118" s="65">
        <v>6</v>
      </c>
      <c r="T118" s="63" t="s">
        <v>11</v>
      </c>
      <c r="U118" s="64">
        <v>3</v>
      </c>
      <c r="V118" s="65">
        <v>3</v>
      </c>
      <c r="W118" s="63" t="s">
        <v>11</v>
      </c>
      <c r="X118" s="64">
        <v>1</v>
      </c>
      <c r="Y118" s="65">
        <f t="shared" si="29"/>
        <v>1</v>
      </c>
      <c r="Z118" s="63" t="s">
        <v>11</v>
      </c>
      <c r="AA118" s="64">
        <f t="shared" si="45"/>
        <v>4</v>
      </c>
      <c r="AB118" s="65">
        <v>4</v>
      </c>
      <c r="AC118" s="63" t="s">
        <v>11</v>
      </c>
      <c r="AD118" s="118" t="s">
        <v>11</v>
      </c>
      <c r="AE118" s="117" t="s">
        <v>11</v>
      </c>
      <c r="AF118" s="63" t="s">
        <v>11</v>
      </c>
      <c r="AG118" s="118" t="s">
        <v>11</v>
      </c>
      <c r="AH118" s="117" t="s">
        <v>11</v>
      </c>
      <c r="AI118" s="63" t="s">
        <v>11</v>
      </c>
      <c r="AJ118" s="118" t="s">
        <v>11</v>
      </c>
      <c r="AK118" s="117" t="s">
        <v>11</v>
      </c>
      <c r="AL118" s="63" t="s">
        <v>11</v>
      </c>
      <c r="AM118" s="118">
        <v>1</v>
      </c>
      <c r="AN118" s="65">
        <f t="shared" si="40"/>
        <v>1</v>
      </c>
      <c r="AO118" s="63" t="s">
        <v>11</v>
      </c>
      <c r="AP118" s="118" t="s">
        <v>11</v>
      </c>
      <c r="AQ118" s="117" t="s">
        <v>11</v>
      </c>
      <c r="AR118" s="63" t="s">
        <v>11</v>
      </c>
      <c r="AS118" s="64">
        <v>1</v>
      </c>
      <c r="AT118" s="117">
        <v>1</v>
      </c>
      <c r="AU118" s="63">
        <v>2</v>
      </c>
      <c r="AV118" s="118">
        <v>1</v>
      </c>
      <c r="AW118" s="65">
        <f t="shared" si="42"/>
        <v>3</v>
      </c>
      <c r="AX118" s="63" t="s">
        <v>11</v>
      </c>
      <c r="AY118" s="118" t="s">
        <v>11</v>
      </c>
      <c r="AZ118" s="117" t="s">
        <v>11</v>
      </c>
      <c r="BA118" s="63">
        <v>2</v>
      </c>
      <c r="BB118" s="64">
        <v>1</v>
      </c>
      <c r="BC118" s="117">
        <v>3</v>
      </c>
      <c r="BD118" s="63" t="s">
        <v>11</v>
      </c>
      <c r="BE118" s="118">
        <v>2</v>
      </c>
      <c r="BF118" s="65">
        <f>SUM(BD118:BE118)</f>
        <v>2</v>
      </c>
      <c r="BG118" s="63" t="s">
        <v>11</v>
      </c>
      <c r="BH118" s="118" t="s">
        <v>11</v>
      </c>
      <c r="BI118" s="117" t="s">
        <v>11</v>
      </c>
      <c r="BJ118" s="63" t="s">
        <v>11</v>
      </c>
      <c r="BK118" s="64">
        <v>2</v>
      </c>
      <c r="BL118" s="76">
        <f t="shared" si="21"/>
        <v>2</v>
      </c>
      <c r="BM118" s="68">
        <v>1</v>
      </c>
      <c r="BN118" s="69">
        <v>3</v>
      </c>
      <c r="BO118" s="76">
        <v>4</v>
      </c>
      <c r="BP118" s="68" t="s">
        <v>11</v>
      </c>
      <c r="BQ118" s="118" t="s">
        <v>11</v>
      </c>
      <c r="BR118" s="117" t="s">
        <v>11</v>
      </c>
      <c r="BS118" s="63">
        <v>1</v>
      </c>
      <c r="BT118" s="64">
        <v>3</v>
      </c>
      <c r="BU118" s="65">
        <v>4</v>
      </c>
    </row>
    <row r="119" spans="1:73" s="3" customFormat="1" ht="18.75" customHeight="1" x14ac:dyDescent="0.2">
      <c r="A119" s="113" t="s">
        <v>65</v>
      </c>
      <c r="B119" s="67" t="s">
        <v>11</v>
      </c>
      <c r="C119" s="69">
        <v>10</v>
      </c>
      <c r="D119" s="76">
        <v>10</v>
      </c>
      <c r="E119" s="67" t="s">
        <v>11</v>
      </c>
      <c r="F119" s="69">
        <v>1</v>
      </c>
      <c r="G119" s="76">
        <v>1</v>
      </c>
      <c r="H119" s="68" t="s">
        <v>11</v>
      </c>
      <c r="I119" s="69">
        <v>11</v>
      </c>
      <c r="J119" s="76">
        <v>11</v>
      </c>
      <c r="K119" s="67">
        <v>3</v>
      </c>
      <c r="L119" s="69">
        <v>12</v>
      </c>
      <c r="M119" s="76">
        <v>15</v>
      </c>
      <c r="N119" s="67" t="s">
        <v>11</v>
      </c>
      <c r="O119" s="69">
        <v>3</v>
      </c>
      <c r="P119" s="76">
        <v>3</v>
      </c>
      <c r="Q119" s="67">
        <v>3</v>
      </c>
      <c r="R119" s="69">
        <v>15</v>
      </c>
      <c r="S119" s="76">
        <v>18</v>
      </c>
      <c r="T119" s="68" t="s">
        <v>11</v>
      </c>
      <c r="U119" s="69">
        <v>10</v>
      </c>
      <c r="V119" s="76">
        <v>10</v>
      </c>
      <c r="W119" s="68" t="s">
        <v>11</v>
      </c>
      <c r="X119" s="69">
        <v>2</v>
      </c>
      <c r="Y119" s="76">
        <f t="shared" si="29"/>
        <v>2</v>
      </c>
      <c r="Z119" s="68" t="s">
        <v>11</v>
      </c>
      <c r="AA119" s="69">
        <f t="shared" si="45"/>
        <v>12</v>
      </c>
      <c r="AB119" s="76">
        <v>12</v>
      </c>
      <c r="AC119" s="68">
        <v>4</v>
      </c>
      <c r="AD119" s="69">
        <v>12</v>
      </c>
      <c r="AE119" s="76">
        <f t="shared" si="24"/>
        <v>16</v>
      </c>
      <c r="AF119" s="68" t="s">
        <v>11</v>
      </c>
      <c r="AG119" s="69">
        <v>2</v>
      </c>
      <c r="AH119" s="80">
        <f t="shared" si="25"/>
        <v>2</v>
      </c>
      <c r="AI119" s="67">
        <v>4</v>
      </c>
      <c r="AJ119" s="69">
        <f t="shared" si="26"/>
        <v>14</v>
      </c>
      <c r="AK119" s="76">
        <f t="shared" si="27"/>
        <v>18</v>
      </c>
      <c r="AL119" s="68">
        <v>3</v>
      </c>
      <c r="AM119" s="69">
        <v>9</v>
      </c>
      <c r="AN119" s="76">
        <f t="shared" si="40"/>
        <v>12</v>
      </c>
      <c r="AO119" s="68">
        <v>2</v>
      </c>
      <c r="AP119" s="77" t="s">
        <v>11</v>
      </c>
      <c r="AQ119" s="80">
        <f>SUM(AO119:AP119)</f>
        <v>2</v>
      </c>
      <c r="AR119" s="67">
        <v>5</v>
      </c>
      <c r="AS119" s="69">
        <v>9</v>
      </c>
      <c r="AT119" s="76">
        <f>SUM(AR119:AS119)</f>
        <v>14</v>
      </c>
      <c r="AU119" s="68" t="s">
        <v>11</v>
      </c>
      <c r="AV119" s="69">
        <v>5</v>
      </c>
      <c r="AW119" s="76">
        <f t="shared" si="42"/>
        <v>5</v>
      </c>
      <c r="AX119" s="68">
        <v>2</v>
      </c>
      <c r="AY119" s="77">
        <v>1</v>
      </c>
      <c r="AZ119" s="80">
        <f>SUM(AX119:AY119)</f>
        <v>3</v>
      </c>
      <c r="BA119" s="67">
        <v>2</v>
      </c>
      <c r="BB119" s="69">
        <v>6</v>
      </c>
      <c r="BC119" s="76">
        <f>SUM(BA119:BB119)</f>
        <v>8</v>
      </c>
      <c r="BD119" s="68">
        <v>2</v>
      </c>
      <c r="BE119" s="69">
        <v>2</v>
      </c>
      <c r="BF119" s="76">
        <f>SUM(BD119:BE119)</f>
        <v>4</v>
      </c>
      <c r="BG119" s="68">
        <v>1</v>
      </c>
      <c r="BH119" s="77">
        <v>1</v>
      </c>
      <c r="BI119" s="80">
        <f>SUM(BG119:BH119)</f>
        <v>2</v>
      </c>
      <c r="BJ119" s="67">
        <v>3</v>
      </c>
      <c r="BK119" s="69">
        <v>3</v>
      </c>
      <c r="BL119" s="76">
        <f t="shared" si="21"/>
        <v>6</v>
      </c>
      <c r="BM119" s="67">
        <v>4</v>
      </c>
      <c r="BN119" s="64">
        <v>1</v>
      </c>
      <c r="BO119" s="65">
        <v>5</v>
      </c>
      <c r="BP119" s="68" t="s">
        <v>11</v>
      </c>
      <c r="BQ119" s="118" t="s">
        <v>11</v>
      </c>
      <c r="BR119" s="117" t="s">
        <v>11</v>
      </c>
      <c r="BS119" s="63">
        <v>4</v>
      </c>
      <c r="BT119" s="64">
        <v>1</v>
      </c>
      <c r="BU119" s="65">
        <v>5</v>
      </c>
    </row>
    <row r="120" spans="1:73" ht="18.75" customHeight="1" x14ac:dyDescent="0.2">
      <c r="A120" s="113" t="s">
        <v>66</v>
      </c>
      <c r="B120" s="66">
        <v>20</v>
      </c>
      <c r="C120" s="64">
        <v>84</v>
      </c>
      <c r="D120" s="65">
        <v>104</v>
      </c>
      <c r="E120" s="66">
        <v>2</v>
      </c>
      <c r="F120" s="64">
        <v>14</v>
      </c>
      <c r="G120" s="65">
        <v>16</v>
      </c>
      <c r="H120" s="66">
        <v>22</v>
      </c>
      <c r="I120" s="64">
        <v>98</v>
      </c>
      <c r="J120" s="65">
        <v>120</v>
      </c>
      <c r="K120" s="66">
        <v>27</v>
      </c>
      <c r="L120" s="64">
        <v>121</v>
      </c>
      <c r="M120" s="65">
        <v>148</v>
      </c>
      <c r="N120" s="66">
        <v>4</v>
      </c>
      <c r="O120" s="64">
        <v>21</v>
      </c>
      <c r="P120" s="65">
        <v>25</v>
      </c>
      <c r="Q120" s="66">
        <v>31</v>
      </c>
      <c r="R120" s="64">
        <v>142</v>
      </c>
      <c r="S120" s="65">
        <v>173</v>
      </c>
      <c r="T120" s="66">
        <v>16</v>
      </c>
      <c r="U120" s="64">
        <v>78</v>
      </c>
      <c r="V120" s="65">
        <f t="shared" si="22"/>
        <v>94</v>
      </c>
      <c r="W120" s="66">
        <v>2</v>
      </c>
      <c r="X120" s="64">
        <v>15</v>
      </c>
      <c r="Y120" s="65">
        <f t="shared" si="29"/>
        <v>17</v>
      </c>
      <c r="Z120" s="66">
        <f t="shared" si="44"/>
        <v>18</v>
      </c>
      <c r="AA120" s="64">
        <f t="shared" si="45"/>
        <v>93</v>
      </c>
      <c r="AB120" s="65">
        <f>Z120+AA120</f>
        <v>111</v>
      </c>
      <c r="AC120" s="66">
        <v>13</v>
      </c>
      <c r="AD120" s="64">
        <v>78</v>
      </c>
      <c r="AE120" s="65">
        <f t="shared" si="24"/>
        <v>91</v>
      </c>
      <c r="AF120" s="66">
        <v>3</v>
      </c>
      <c r="AG120" s="64">
        <v>19</v>
      </c>
      <c r="AH120" s="117">
        <f t="shared" si="25"/>
        <v>22</v>
      </c>
      <c r="AI120" s="66">
        <f>AC120+AF120</f>
        <v>16</v>
      </c>
      <c r="AJ120" s="64">
        <f t="shared" si="26"/>
        <v>97</v>
      </c>
      <c r="AK120" s="65">
        <f t="shared" si="27"/>
        <v>113</v>
      </c>
      <c r="AL120" s="66">
        <v>23</v>
      </c>
      <c r="AM120" s="64">
        <v>141</v>
      </c>
      <c r="AN120" s="65">
        <f t="shared" si="40"/>
        <v>164</v>
      </c>
      <c r="AO120" s="66">
        <v>3</v>
      </c>
      <c r="AP120" s="64">
        <v>29</v>
      </c>
      <c r="AQ120" s="117">
        <f>SUM(AO120:AP120)</f>
        <v>32</v>
      </c>
      <c r="AR120" s="66">
        <f>AL120+AO120</f>
        <v>26</v>
      </c>
      <c r="AS120" s="64">
        <f>AM120+AP120</f>
        <v>170</v>
      </c>
      <c r="AT120" s="65">
        <f>SUM(AR120:AS120)</f>
        <v>196</v>
      </c>
      <c r="AU120" s="66">
        <v>21</v>
      </c>
      <c r="AV120" s="64">
        <v>88</v>
      </c>
      <c r="AW120" s="65">
        <f t="shared" si="42"/>
        <v>109</v>
      </c>
      <c r="AX120" s="63" t="s">
        <v>11</v>
      </c>
      <c r="AY120" s="64">
        <v>23</v>
      </c>
      <c r="AZ120" s="117">
        <f>SUM(AX120:AY120)</f>
        <v>23</v>
      </c>
      <c r="BA120" s="66">
        <v>21</v>
      </c>
      <c r="BB120" s="64">
        <f>AV120+AY120</f>
        <v>111</v>
      </c>
      <c r="BC120" s="65">
        <f>SUM(BA120:BB120)</f>
        <v>132</v>
      </c>
      <c r="BD120" s="66">
        <v>25</v>
      </c>
      <c r="BE120" s="64">
        <v>99</v>
      </c>
      <c r="BF120" s="65">
        <f>SUM(BD120:BE120)</f>
        <v>124</v>
      </c>
      <c r="BG120" s="63">
        <v>1</v>
      </c>
      <c r="BH120" s="64">
        <v>30</v>
      </c>
      <c r="BI120" s="117">
        <f>SUM(BG120:BH120)</f>
        <v>31</v>
      </c>
      <c r="BJ120" s="66">
        <v>26</v>
      </c>
      <c r="BK120" s="64">
        <v>129</v>
      </c>
      <c r="BL120" s="65">
        <f t="shared" si="21"/>
        <v>155</v>
      </c>
      <c r="BM120" s="68">
        <v>33</v>
      </c>
      <c r="BN120" s="64">
        <v>147</v>
      </c>
      <c r="BO120" s="65">
        <v>180</v>
      </c>
      <c r="BP120" s="67">
        <v>2</v>
      </c>
      <c r="BQ120" s="69">
        <v>30</v>
      </c>
      <c r="BR120" s="80">
        <v>32</v>
      </c>
      <c r="BS120" s="63">
        <v>35</v>
      </c>
      <c r="BT120" s="64">
        <v>177</v>
      </c>
      <c r="BU120" s="65">
        <v>212</v>
      </c>
    </row>
    <row r="121" spans="1:73" ht="18.75" customHeight="1" x14ac:dyDescent="0.2">
      <c r="A121" s="113" t="s">
        <v>67</v>
      </c>
      <c r="B121" s="66">
        <v>1</v>
      </c>
      <c r="C121" s="64">
        <v>6</v>
      </c>
      <c r="D121" s="65">
        <v>7</v>
      </c>
      <c r="E121" s="66" t="s">
        <v>11</v>
      </c>
      <c r="F121" s="64">
        <v>1</v>
      </c>
      <c r="G121" s="65">
        <v>1</v>
      </c>
      <c r="H121" s="66">
        <v>1</v>
      </c>
      <c r="I121" s="64">
        <v>7</v>
      </c>
      <c r="J121" s="65">
        <v>8</v>
      </c>
      <c r="K121" s="66">
        <v>2</v>
      </c>
      <c r="L121" s="64">
        <v>4</v>
      </c>
      <c r="M121" s="65">
        <v>6</v>
      </c>
      <c r="N121" s="66" t="s">
        <v>11</v>
      </c>
      <c r="O121" s="64">
        <v>1</v>
      </c>
      <c r="P121" s="65">
        <v>1</v>
      </c>
      <c r="Q121" s="66">
        <v>2</v>
      </c>
      <c r="R121" s="64">
        <v>5</v>
      </c>
      <c r="S121" s="65">
        <v>7</v>
      </c>
      <c r="T121" s="66">
        <v>1</v>
      </c>
      <c r="U121" s="64">
        <v>6</v>
      </c>
      <c r="V121" s="65">
        <f t="shared" si="22"/>
        <v>7</v>
      </c>
      <c r="W121" s="63" t="s">
        <v>11</v>
      </c>
      <c r="X121" s="118" t="s">
        <v>11</v>
      </c>
      <c r="Y121" s="117" t="s">
        <v>11</v>
      </c>
      <c r="Z121" s="66">
        <v>1</v>
      </c>
      <c r="AA121" s="64">
        <v>6</v>
      </c>
      <c r="AB121" s="65">
        <v>7</v>
      </c>
      <c r="AC121" s="63" t="s">
        <v>11</v>
      </c>
      <c r="AD121" s="64">
        <v>6</v>
      </c>
      <c r="AE121" s="65">
        <v>6</v>
      </c>
      <c r="AF121" s="63" t="s">
        <v>11</v>
      </c>
      <c r="AG121" s="118" t="s">
        <v>11</v>
      </c>
      <c r="AH121" s="117" t="s">
        <v>11</v>
      </c>
      <c r="AI121" s="63" t="s">
        <v>11</v>
      </c>
      <c r="AJ121" s="64">
        <v>6</v>
      </c>
      <c r="AK121" s="65">
        <v>6</v>
      </c>
      <c r="AL121" s="63" t="s">
        <v>11</v>
      </c>
      <c r="AM121" s="64">
        <v>6</v>
      </c>
      <c r="AN121" s="65">
        <v>6</v>
      </c>
      <c r="AO121" s="63" t="s">
        <v>11</v>
      </c>
      <c r="AP121" s="118" t="s">
        <v>11</v>
      </c>
      <c r="AQ121" s="117" t="s">
        <v>11</v>
      </c>
      <c r="AR121" s="63" t="s">
        <v>11</v>
      </c>
      <c r="AS121" s="64">
        <v>6</v>
      </c>
      <c r="AT121" s="65">
        <v>6</v>
      </c>
      <c r="AU121" s="63" t="s">
        <v>11</v>
      </c>
      <c r="AV121" s="64">
        <v>3</v>
      </c>
      <c r="AW121" s="65">
        <v>3</v>
      </c>
      <c r="AX121" s="63" t="s">
        <v>11</v>
      </c>
      <c r="AY121" s="118">
        <v>2</v>
      </c>
      <c r="AZ121" s="117">
        <v>2</v>
      </c>
      <c r="BA121" s="63" t="s">
        <v>11</v>
      </c>
      <c r="BB121" s="64">
        <v>5</v>
      </c>
      <c r="BC121" s="65">
        <v>5</v>
      </c>
      <c r="BD121" s="63" t="s">
        <v>11</v>
      </c>
      <c r="BE121" s="64">
        <v>5</v>
      </c>
      <c r="BF121" s="65">
        <v>5</v>
      </c>
      <c r="BG121" s="63" t="s">
        <v>11</v>
      </c>
      <c r="BH121" s="118">
        <v>1</v>
      </c>
      <c r="BI121" s="117">
        <v>1</v>
      </c>
      <c r="BJ121" s="63" t="s">
        <v>11</v>
      </c>
      <c r="BK121" s="64">
        <v>6</v>
      </c>
      <c r="BL121" s="65">
        <v>6</v>
      </c>
      <c r="BM121" s="68" t="s">
        <v>11</v>
      </c>
      <c r="BN121" s="69">
        <v>2</v>
      </c>
      <c r="BO121" s="76">
        <v>2</v>
      </c>
      <c r="BP121" s="68" t="s">
        <v>11</v>
      </c>
      <c r="BQ121" s="118">
        <v>1</v>
      </c>
      <c r="BR121" s="80">
        <v>1</v>
      </c>
      <c r="BS121" s="63" t="s">
        <v>11</v>
      </c>
      <c r="BT121" s="64">
        <v>3</v>
      </c>
      <c r="BU121" s="65">
        <v>3</v>
      </c>
    </row>
    <row r="122" spans="1:73" s="3" customFormat="1" ht="18.75" customHeight="1" x14ac:dyDescent="0.2">
      <c r="A122" s="113" t="s">
        <v>69</v>
      </c>
      <c r="B122" s="67">
        <v>14</v>
      </c>
      <c r="C122" s="69">
        <v>78</v>
      </c>
      <c r="D122" s="76">
        <v>92</v>
      </c>
      <c r="E122" s="67">
        <v>4</v>
      </c>
      <c r="F122" s="69">
        <v>20</v>
      </c>
      <c r="G122" s="76">
        <v>24</v>
      </c>
      <c r="H122" s="67">
        <v>18</v>
      </c>
      <c r="I122" s="69">
        <v>98</v>
      </c>
      <c r="J122" s="76">
        <v>116</v>
      </c>
      <c r="K122" s="67">
        <v>12</v>
      </c>
      <c r="L122" s="69">
        <v>126</v>
      </c>
      <c r="M122" s="76">
        <v>138</v>
      </c>
      <c r="N122" s="67">
        <v>13</v>
      </c>
      <c r="O122" s="69">
        <v>32</v>
      </c>
      <c r="P122" s="76">
        <v>45</v>
      </c>
      <c r="Q122" s="67">
        <v>25</v>
      </c>
      <c r="R122" s="69">
        <v>158</v>
      </c>
      <c r="S122" s="76">
        <v>183</v>
      </c>
      <c r="T122" s="67">
        <v>27</v>
      </c>
      <c r="U122" s="69">
        <v>78</v>
      </c>
      <c r="V122" s="76">
        <f t="shared" si="22"/>
        <v>105</v>
      </c>
      <c r="W122" s="67">
        <v>8</v>
      </c>
      <c r="X122" s="69">
        <v>34</v>
      </c>
      <c r="Y122" s="76">
        <f t="shared" si="29"/>
        <v>42</v>
      </c>
      <c r="Z122" s="67">
        <f t="shared" si="44"/>
        <v>35</v>
      </c>
      <c r="AA122" s="69">
        <f t="shared" si="45"/>
        <v>112</v>
      </c>
      <c r="AB122" s="76">
        <v>147</v>
      </c>
      <c r="AC122" s="67">
        <v>14</v>
      </c>
      <c r="AD122" s="69">
        <v>57</v>
      </c>
      <c r="AE122" s="76">
        <v>71</v>
      </c>
      <c r="AF122" s="67">
        <v>5</v>
      </c>
      <c r="AG122" s="69">
        <v>27</v>
      </c>
      <c r="AH122" s="80">
        <v>32</v>
      </c>
      <c r="AI122" s="67">
        <v>19</v>
      </c>
      <c r="AJ122" s="69">
        <v>84</v>
      </c>
      <c r="AK122" s="76">
        <v>103</v>
      </c>
      <c r="AL122" s="67">
        <v>13</v>
      </c>
      <c r="AM122" s="69">
        <v>32</v>
      </c>
      <c r="AN122" s="76">
        <v>45</v>
      </c>
      <c r="AO122" s="67">
        <v>1</v>
      </c>
      <c r="AP122" s="69">
        <v>10</v>
      </c>
      <c r="AQ122" s="80">
        <v>11</v>
      </c>
      <c r="AR122" s="67">
        <v>14</v>
      </c>
      <c r="AS122" s="69">
        <v>42</v>
      </c>
      <c r="AT122" s="76">
        <v>56</v>
      </c>
      <c r="AU122" s="67">
        <v>15</v>
      </c>
      <c r="AV122" s="69">
        <v>19</v>
      </c>
      <c r="AW122" s="76">
        <v>34</v>
      </c>
      <c r="AX122" s="67">
        <v>5</v>
      </c>
      <c r="AY122" s="69">
        <v>8</v>
      </c>
      <c r="AZ122" s="80">
        <v>13</v>
      </c>
      <c r="BA122" s="67">
        <v>20</v>
      </c>
      <c r="BB122" s="69">
        <v>27</v>
      </c>
      <c r="BC122" s="76">
        <v>47</v>
      </c>
      <c r="BD122" s="67">
        <v>12</v>
      </c>
      <c r="BE122" s="69">
        <v>18</v>
      </c>
      <c r="BF122" s="76">
        <v>30</v>
      </c>
      <c r="BG122" s="67">
        <v>4</v>
      </c>
      <c r="BH122" s="69">
        <v>45</v>
      </c>
      <c r="BI122" s="80">
        <v>49</v>
      </c>
      <c r="BJ122" s="67">
        <v>16</v>
      </c>
      <c r="BK122" s="69">
        <v>63</v>
      </c>
      <c r="BL122" s="76">
        <v>79</v>
      </c>
      <c r="BM122" s="68">
        <v>16</v>
      </c>
      <c r="BN122" s="118">
        <v>30</v>
      </c>
      <c r="BO122" s="65">
        <v>46</v>
      </c>
      <c r="BP122" s="68">
        <v>2</v>
      </c>
      <c r="BQ122" s="128">
        <v>9</v>
      </c>
      <c r="BR122" s="117">
        <v>11</v>
      </c>
      <c r="BS122" s="63">
        <v>18</v>
      </c>
      <c r="BT122" s="64">
        <v>39</v>
      </c>
      <c r="BU122" s="65">
        <v>57</v>
      </c>
    </row>
    <row r="123" spans="1:73" ht="18.75" customHeight="1" x14ac:dyDescent="0.2">
      <c r="A123" s="113" t="s">
        <v>70</v>
      </c>
      <c r="B123" s="66" t="s">
        <v>11</v>
      </c>
      <c r="C123" s="118">
        <v>1</v>
      </c>
      <c r="D123" s="117">
        <v>1</v>
      </c>
      <c r="E123" s="66" t="s">
        <v>11</v>
      </c>
      <c r="F123" s="118">
        <v>1</v>
      </c>
      <c r="G123" s="117">
        <v>1</v>
      </c>
      <c r="H123" s="63" t="s">
        <v>11</v>
      </c>
      <c r="I123" s="118">
        <v>2</v>
      </c>
      <c r="J123" s="117">
        <v>2</v>
      </c>
      <c r="K123" s="66" t="s">
        <v>11</v>
      </c>
      <c r="L123" s="118">
        <v>3</v>
      </c>
      <c r="M123" s="117">
        <v>3</v>
      </c>
      <c r="N123" s="66">
        <v>1</v>
      </c>
      <c r="O123" s="118" t="s">
        <v>11</v>
      </c>
      <c r="P123" s="117">
        <v>1</v>
      </c>
      <c r="Q123" s="66">
        <v>1</v>
      </c>
      <c r="R123" s="118">
        <v>3</v>
      </c>
      <c r="S123" s="117">
        <v>4</v>
      </c>
      <c r="T123" s="63" t="s">
        <v>11</v>
      </c>
      <c r="U123" s="118">
        <v>6</v>
      </c>
      <c r="V123" s="65">
        <v>6</v>
      </c>
      <c r="W123" s="63" t="s">
        <v>11</v>
      </c>
      <c r="X123" s="118" t="s">
        <v>11</v>
      </c>
      <c r="Y123" s="117" t="s">
        <v>11</v>
      </c>
      <c r="Z123" s="63" t="s">
        <v>11</v>
      </c>
      <c r="AA123" s="118">
        <v>6</v>
      </c>
      <c r="AB123" s="117">
        <v>6</v>
      </c>
      <c r="AC123" s="63" t="s">
        <v>11</v>
      </c>
      <c r="AD123" s="118">
        <v>5</v>
      </c>
      <c r="AE123" s="65">
        <v>5</v>
      </c>
      <c r="AF123" s="63" t="s">
        <v>11</v>
      </c>
      <c r="AG123" s="118" t="s">
        <v>11</v>
      </c>
      <c r="AH123" s="117" t="s">
        <v>11</v>
      </c>
      <c r="AI123" s="63" t="s">
        <v>11</v>
      </c>
      <c r="AJ123" s="64">
        <v>5</v>
      </c>
      <c r="AK123" s="65">
        <v>5</v>
      </c>
      <c r="AL123" s="63" t="s">
        <v>11</v>
      </c>
      <c r="AM123" s="118">
        <v>1</v>
      </c>
      <c r="AN123" s="65">
        <v>1</v>
      </c>
      <c r="AO123" s="63" t="s">
        <v>11</v>
      </c>
      <c r="AP123" s="118" t="s">
        <v>11</v>
      </c>
      <c r="AQ123" s="117" t="s">
        <v>11</v>
      </c>
      <c r="AR123" s="63" t="s">
        <v>11</v>
      </c>
      <c r="AS123" s="64">
        <v>1</v>
      </c>
      <c r="AT123" s="65">
        <v>1</v>
      </c>
      <c r="AU123" s="63">
        <v>1</v>
      </c>
      <c r="AV123" s="118">
        <v>1</v>
      </c>
      <c r="AW123" s="65">
        <v>2</v>
      </c>
      <c r="AX123" s="63" t="s">
        <v>11</v>
      </c>
      <c r="AY123" s="118">
        <v>1</v>
      </c>
      <c r="AZ123" s="117">
        <v>1</v>
      </c>
      <c r="BA123" s="63">
        <v>1</v>
      </c>
      <c r="BB123" s="64">
        <v>2</v>
      </c>
      <c r="BC123" s="65">
        <v>3</v>
      </c>
      <c r="BD123" s="63" t="s">
        <v>11</v>
      </c>
      <c r="BE123" s="118">
        <v>5</v>
      </c>
      <c r="BF123" s="65">
        <v>5</v>
      </c>
      <c r="BG123" s="63" t="s">
        <v>11</v>
      </c>
      <c r="BH123" s="118">
        <v>3</v>
      </c>
      <c r="BI123" s="80">
        <v>3</v>
      </c>
      <c r="BJ123" s="63" t="s">
        <v>11</v>
      </c>
      <c r="BK123" s="64">
        <v>8</v>
      </c>
      <c r="BL123" s="65">
        <v>8</v>
      </c>
      <c r="BM123" s="68" t="s">
        <v>11</v>
      </c>
      <c r="BN123" s="118">
        <v>4</v>
      </c>
      <c r="BO123" s="65">
        <v>4</v>
      </c>
      <c r="BP123" s="68" t="s">
        <v>11</v>
      </c>
      <c r="BQ123" s="128" t="s">
        <v>11</v>
      </c>
      <c r="BR123" s="117" t="s">
        <v>11</v>
      </c>
      <c r="BS123" s="63" t="s">
        <v>11</v>
      </c>
      <c r="BT123" s="64">
        <v>4</v>
      </c>
      <c r="BU123" s="65">
        <v>4</v>
      </c>
    </row>
    <row r="124" spans="1:73" ht="18.75" customHeight="1" x14ac:dyDescent="0.2">
      <c r="A124" s="113" t="s">
        <v>71</v>
      </c>
      <c r="B124" s="66" t="s">
        <v>11</v>
      </c>
      <c r="C124" s="64">
        <v>2</v>
      </c>
      <c r="D124" s="65">
        <v>2</v>
      </c>
      <c r="E124" s="66" t="s">
        <v>11</v>
      </c>
      <c r="F124" s="64" t="s">
        <v>11</v>
      </c>
      <c r="G124" s="65" t="s">
        <v>11</v>
      </c>
      <c r="H124" s="63" t="s">
        <v>11</v>
      </c>
      <c r="I124" s="64">
        <v>2</v>
      </c>
      <c r="J124" s="65">
        <v>2</v>
      </c>
      <c r="K124" s="66" t="s">
        <v>11</v>
      </c>
      <c r="L124" s="64">
        <v>2</v>
      </c>
      <c r="M124" s="65">
        <v>2</v>
      </c>
      <c r="N124" s="66" t="s">
        <v>11</v>
      </c>
      <c r="O124" s="64" t="s">
        <v>11</v>
      </c>
      <c r="P124" s="65" t="s">
        <v>11</v>
      </c>
      <c r="Q124" s="66" t="s">
        <v>11</v>
      </c>
      <c r="R124" s="64">
        <v>2</v>
      </c>
      <c r="S124" s="65">
        <v>2</v>
      </c>
      <c r="T124" s="66">
        <v>1</v>
      </c>
      <c r="U124" s="64">
        <v>3</v>
      </c>
      <c r="V124" s="65">
        <f t="shared" si="22"/>
        <v>4</v>
      </c>
      <c r="W124" s="63" t="s">
        <v>11</v>
      </c>
      <c r="X124" s="118" t="s">
        <v>11</v>
      </c>
      <c r="Y124" s="117" t="s">
        <v>11</v>
      </c>
      <c r="Z124" s="66">
        <v>1</v>
      </c>
      <c r="AA124" s="64">
        <v>3</v>
      </c>
      <c r="AB124" s="65">
        <v>4</v>
      </c>
      <c r="AC124" s="63" t="s">
        <v>11</v>
      </c>
      <c r="AD124" s="64">
        <v>3</v>
      </c>
      <c r="AE124" s="65">
        <v>3</v>
      </c>
      <c r="AF124" s="63" t="s">
        <v>11</v>
      </c>
      <c r="AG124" s="118" t="s">
        <v>11</v>
      </c>
      <c r="AH124" s="117" t="s">
        <v>11</v>
      </c>
      <c r="AI124" s="63" t="s">
        <v>11</v>
      </c>
      <c r="AJ124" s="64">
        <v>3</v>
      </c>
      <c r="AK124" s="65">
        <v>3</v>
      </c>
      <c r="AL124" s="63">
        <v>1</v>
      </c>
      <c r="AM124" s="64">
        <v>3</v>
      </c>
      <c r="AN124" s="65">
        <v>4</v>
      </c>
      <c r="AO124" s="63" t="s">
        <v>11</v>
      </c>
      <c r="AP124" s="118" t="s">
        <v>11</v>
      </c>
      <c r="AQ124" s="117" t="s">
        <v>11</v>
      </c>
      <c r="AR124" s="66">
        <v>1</v>
      </c>
      <c r="AS124" s="64">
        <v>3</v>
      </c>
      <c r="AT124" s="65">
        <v>4</v>
      </c>
      <c r="AU124" s="63" t="s">
        <v>11</v>
      </c>
      <c r="AV124" s="118" t="s">
        <v>11</v>
      </c>
      <c r="AW124" s="117" t="s">
        <v>11</v>
      </c>
      <c r="AX124" s="63" t="s">
        <v>11</v>
      </c>
      <c r="AY124" s="118" t="s">
        <v>11</v>
      </c>
      <c r="AZ124" s="117" t="s">
        <v>11</v>
      </c>
      <c r="BA124" s="63" t="s">
        <v>11</v>
      </c>
      <c r="BB124" s="118" t="s">
        <v>11</v>
      </c>
      <c r="BC124" s="117" t="s">
        <v>11</v>
      </c>
      <c r="BD124" s="63" t="s">
        <v>11</v>
      </c>
      <c r="BE124" s="118">
        <v>2</v>
      </c>
      <c r="BF124" s="65">
        <v>2</v>
      </c>
      <c r="BG124" s="63" t="s">
        <v>11</v>
      </c>
      <c r="BH124" s="128" t="s">
        <v>11</v>
      </c>
      <c r="BI124" s="117" t="s">
        <v>11</v>
      </c>
      <c r="BJ124" s="63" t="s">
        <v>11</v>
      </c>
      <c r="BK124" s="118">
        <v>2</v>
      </c>
      <c r="BL124" s="65">
        <v>2</v>
      </c>
      <c r="BM124" s="68" t="s">
        <v>11</v>
      </c>
      <c r="BN124" s="118">
        <v>5</v>
      </c>
      <c r="BO124" s="117">
        <v>5</v>
      </c>
      <c r="BP124" s="68" t="s">
        <v>11</v>
      </c>
      <c r="BQ124" s="77" t="s">
        <v>11</v>
      </c>
      <c r="BR124" s="81" t="s">
        <v>11</v>
      </c>
      <c r="BS124" s="63" t="s">
        <v>11</v>
      </c>
      <c r="BT124" s="64">
        <v>5</v>
      </c>
      <c r="BU124" s="65">
        <v>5</v>
      </c>
    </row>
    <row r="125" spans="1:73" ht="18.75" customHeight="1" x14ac:dyDescent="0.2">
      <c r="A125" s="113" t="s">
        <v>72</v>
      </c>
      <c r="B125" s="66" t="s">
        <v>11</v>
      </c>
      <c r="C125" s="64" t="s">
        <v>11</v>
      </c>
      <c r="D125" s="65" t="s">
        <v>11</v>
      </c>
      <c r="E125" s="66" t="s">
        <v>11</v>
      </c>
      <c r="F125" s="64" t="s">
        <v>11</v>
      </c>
      <c r="G125" s="65" t="s">
        <v>11</v>
      </c>
      <c r="H125" s="63" t="s">
        <v>11</v>
      </c>
      <c r="I125" s="118" t="s">
        <v>11</v>
      </c>
      <c r="J125" s="117" t="s">
        <v>11</v>
      </c>
      <c r="K125" s="66" t="s">
        <v>11</v>
      </c>
      <c r="L125" s="64">
        <v>1</v>
      </c>
      <c r="M125" s="65">
        <v>1</v>
      </c>
      <c r="N125" s="66" t="s">
        <v>11</v>
      </c>
      <c r="O125" s="64" t="s">
        <v>11</v>
      </c>
      <c r="P125" s="65" t="s">
        <v>11</v>
      </c>
      <c r="Q125" s="66" t="s">
        <v>11</v>
      </c>
      <c r="R125" s="64">
        <v>1</v>
      </c>
      <c r="S125" s="65">
        <v>1</v>
      </c>
      <c r="T125" s="63" t="s">
        <v>11</v>
      </c>
      <c r="U125" s="64">
        <v>2</v>
      </c>
      <c r="V125" s="65">
        <v>2</v>
      </c>
      <c r="W125" s="63" t="s">
        <v>11</v>
      </c>
      <c r="X125" s="118" t="s">
        <v>11</v>
      </c>
      <c r="Y125" s="117" t="s">
        <v>11</v>
      </c>
      <c r="Z125" s="63" t="s">
        <v>11</v>
      </c>
      <c r="AA125" s="64">
        <v>2</v>
      </c>
      <c r="AB125" s="65">
        <v>2</v>
      </c>
      <c r="AC125" s="63" t="s">
        <v>11</v>
      </c>
      <c r="AD125" s="64">
        <v>3</v>
      </c>
      <c r="AE125" s="65">
        <v>3</v>
      </c>
      <c r="AF125" s="63" t="s">
        <v>11</v>
      </c>
      <c r="AG125" s="118">
        <v>1</v>
      </c>
      <c r="AH125" s="117">
        <v>1</v>
      </c>
      <c r="AI125" s="63" t="s">
        <v>11</v>
      </c>
      <c r="AJ125" s="64">
        <v>4</v>
      </c>
      <c r="AK125" s="65">
        <v>4</v>
      </c>
      <c r="AL125" s="63" t="s">
        <v>11</v>
      </c>
      <c r="AM125" s="64">
        <v>2</v>
      </c>
      <c r="AN125" s="65">
        <v>2</v>
      </c>
      <c r="AO125" s="63" t="s">
        <v>11</v>
      </c>
      <c r="AP125" s="118" t="s">
        <v>11</v>
      </c>
      <c r="AQ125" s="117" t="s">
        <v>11</v>
      </c>
      <c r="AR125" s="63" t="s">
        <v>11</v>
      </c>
      <c r="AS125" s="64">
        <v>2</v>
      </c>
      <c r="AT125" s="65">
        <v>2</v>
      </c>
      <c r="AU125" s="63" t="s">
        <v>11</v>
      </c>
      <c r="AV125" s="118" t="s">
        <v>11</v>
      </c>
      <c r="AW125" s="117" t="s">
        <v>11</v>
      </c>
      <c r="AX125" s="63" t="s">
        <v>11</v>
      </c>
      <c r="AY125" s="118" t="s">
        <v>11</v>
      </c>
      <c r="AZ125" s="117" t="s">
        <v>11</v>
      </c>
      <c r="BA125" s="63" t="s">
        <v>11</v>
      </c>
      <c r="BB125" s="118" t="s">
        <v>11</v>
      </c>
      <c r="BC125" s="117" t="s">
        <v>11</v>
      </c>
      <c r="BD125" s="63" t="s">
        <v>11</v>
      </c>
      <c r="BE125" s="118" t="s">
        <v>11</v>
      </c>
      <c r="BF125" s="117" t="s">
        <v>11</v>
      </c>
      <c r="BG125" s="63" t="s">
        <v>11</v>
      </c>
      <c r="BH125" s="128" t="s">
        <v>11</v>
      </c>
      <c r="BI125" s="117" t="s">
        <v>11</v>
      </c>
      <c r="BJ125" s="63" t="s">
        <v>11</v>
      </c>
      <c r="BK125" s="118" t="s">
        <v>11</v>
      </c>
      <c r="BL125" s="117" t="s">
        <v>11</v>
      </c>
      <c r="BM125" s="68" t="s">
        <v>11</v>
      </c>
      <c r="BN125" s="118" t="s">
        <v>11</v>
      </c>
      <c r="BO125" s="117" t="s">
        <v>11</v>
      </c>
      <c r="BP125" s="68" t="s">
        <v>11</v>
      </c>
      <c r="BQ125" s="128" t="s">
        <v>11</v>
      </c>
      <c r="BR125" s="117" t="s">
        <v>11</v>
      </c>
      <c r="BS125" s="63" t="s">
        <v>11</v>
      </c>
      <c r="BT125" s="118" t="s">
        <v>11</v>
      </c>
      <c r="BU125" s="117" t="s">
        <v>11</v>
      </c>
    </row>
    <row r="126" spans="1:73" ht="18.75" customHeight="1" x14ac:dyDescent="0.2">
      <c r="A126" s="113" t="s">
        <v>73</v>
      </c>
      <c r="B126" s="66">
        <v>3</v>
      </c>
      <c r="C126" s="64">
        <v>10</v>
      </c>
      <c r="D126" s="65">
        <v>13</v>
      </c>
      <c r="E126" s="66">
        <v>1</v>
      </c>
      <c r="F126" s="64">
        <v>1</v>
      </c>
      <c r="G126" s="65">
        <v>2</v>
      </c>
      <c r="H126" s="66">
        <v>4</v>
      </c>
      <c r="I126" s="64">
        <v>11</v>
      </c>
      <c r="J126" s="65">
        <v>15</v>
      </c>
      <c r="K126" s="66" t="s">
        <v>11</v>
      </c>
      <c r="L126" s="64">
        <v>7</v>
      </c>
      <c r="M126" s="65">
        <v>7</v>
      </c>
      <c r="N126" s="66" t="s">
        <v>11</v>
      </c>
      <c r="O126" s="64" t="s">
        <v>11</v>
      </c>
      <c r="P126" s="65" t="s">
        <v>11</v>
      </c>
      <c r="Q126" s="66" t="s">
        <v>11</v>
      </c>
      <c r="R126" s="64">
        <v>7</v>
      </c>
      <c r="S126" s="65">
        <v>7</v>
      </c>
      <c r="T126" s="66">
        <v>2</v>
      </c>
      <c r="U126" s="64">
        <v>7</v>
      </c>
      <c r="V126" s="65">
        <f t="shared" si="22"/>
        <v>9</v>
      </c>
      <c r="W126" s="63" t="s">
        <v>11</v>
      </c>
      <c r="X126" s="64">
        <v>1</v>
      </c>
      <c r="Y126" s="65">
        <f t="shared" si="29"/>
        <v>1</v>
      </c>
      <c r="Z126" s="66">
        <v>2</v>
      </c>
      <c r="AA126" s="64">
        <f t="shared" si="45"/>
        <v>8</v>
      </c>
      <c r="AB126" s="65">
        <v>10</v>
      </c>
      <c r="AC126" s="66">
        <v>3</v>
      </c>
      <c r="AD126" s="64">
        <v>7</v>
      </c>
      <c r="AE126" s="65">
        <v>10</v>
      </c>
      <c r="AF126" s="63" t="s">
        <v>11</v>
      </c>
      <c r="AG126" s="118" t="s">
        <v>11</v>
      </c>
      <c r="AH126" s="117" t="s">
        <v>11</v>
      </c>
      <c r="AI126" s="66">
        <v>3</v>
      </c>
      <c r="AJ126" s="64">
        <v>7</v>
      </c>
      <c r="AK126" s="65">
        <v>10</v>
      </c>
      <c r="AL126" s="63" t="s">
        <v>11</v>
      </c>
      <c r="AM126" s="64">
        <v>8</v>
      </c>
      <c r="AN126" s="65">
        <v>8</v>
      </c>
      <c r="AO126" s="63" t="s">
        <v>11</v>
      </c>
      <c r="AP126" s="118">
        <v>2</v>
      </c>
      <c r="AQ126" s="117">
        <v>2</v>
      </c>
      <c r="AR126" s="63" t="s">
        <v>11</v>
      </c>
      <c r="AS126" s="64">
        <v>10</v>
      </c>
      <c r="AT126" s="65">
        <v>10</v>
      </c>
      <c r="AU126" s="63">
        <v>2</v>
      </c>
      <c r="AV126" s="64">
        <v>2</v>
      </c>
      <c r="AW126" s="65">
        <v>4</v>
      </c>
      <c r="AX126" s="63">
        <v>1</v>
      </c>
      <c r="AY126" s="118">
        <v>1</v>
      </c>
      <c r="AZ126" s="117">
        <v>2</v>
      </c>
      <c r="BA126" s="63">
        <v>3</v>
      </c>
      <c r="BB126" s="64">
        <v>3</v>
      </c>
      <c r="BC126" s="65">
        <v>6</v>
      </c>
      <c r="BD126" s="63">
        <v>1</v>
      </c>
      <c r="BE126" s="64">
        <v>1</v>
      </c>
      <c r="BF126" s="65">
        <v>2</v>
      </c>
      <c r="BG126" s="63" t="s">
        <v>11</v>
      </c>
      <c r="BH126" s="128" t="s">
        <v>11</v>
      </c>
      <c r="BI126" s="117" t="s">
        <v>11</v>
      </c>
      <c r="BJ126" s="63">
        <v>1</v>
      </c>
      <c r="BK126" s="64">
        <v>1</v>
      </c>
      <c r="BL126" s="65">
        <v>2</v>
      </c>
      <c r="BM126" s="68" t="s">
        <v>11</v>
      </c>
      <c r="BN126" s="64">
        <v>5</v>
      </c>
      <c r="BO126" s="65">
        <v>5</v>
      </c>
      <c r="BP126" s="81" t="s">
        <v>11</v>
      </c>
      <c r="BQ126" s="128" t="s">
        <v>11</v>
      </c>
      <c r="BR126" s="117" t="s">
        <v>11</v>
      </c>
      <c r="BS126" s="63" t="s">
        <v>11</v>
      </c>
      <c r="BT126" s="64">
        <v>5</v>
      </c>
      <c r="BU126" s="65">
        <v>5</v>
      </c>
    </row>
    <row r="127" spans="1:73" ht="18.75" customHeight="1" x14ac:dyDescent="0.2">
      <c r="A127" s="113" t="s">
        <v>74</v>
      </c>
      <c r="B127" s="66">
        <v>3</v>
      </c>
      <c r="C127" s="64">
        <v>11</v>
      </c>
      <c r="D127" s="64">
        <v>14</v>
      </c>
      <c r="E127" s="120" t="s">
        <v>11</v>
      </c>
      <c r="F127" s="64" t="s">
        <v>11</v>
      </c>
      <c r="G127" s="64" t="s">
        <v>11</v>
      </c>
      <c r="H127" s="120">
        <v>3</v>
      </c>
      <c r="I127" s="64">
        <v>11</v>
      </c>
      <c r="J127" s="65">
        <v>14</v>
      </c>
      <c r="K127" s="66" t="s">
        <v>11</v>
      </c>
      <c r="L127" s="64">
        <v>11</v>
      </c>
      <c r="M127" s="64">
        <v>11</v>
      </c>
      <c r="N127" s="120">
        <v>1</v>
      </c>
      <c r="O127" s="64" t="s">
        <v>11</v>
      </c>
      <c r="P127" s="64">
        <v>1</v>
      </c>
      <c r="Q127" s="120">
        <v>1</v>
      </c>
      <c r="R127" s="64">
        <v>11</v>
      </c>
      <c r="S127" s="65">
        <v>12</v>
      </c>
      <c r="T127" s="66">
        <v>1</v>
      </c>
      <c r="U127" s="64">
        <v>6</v>
      </c>
      <c r="V127" s="64">
        <f t="shared" si="22"/>
        <v>7</v>
      </c>
      <c r="W127" s="128" t="s">
        <v>11</v>
      </c>
      <c r="X127" s="64">
        <v>1</v>
      </c>
      <c r="Y127" s="64">
        <f t="shared" si="29"/>
        <v>1</v>
      </c>
      <c r="Z127" s="120">
        <v>1</v>
      </c>
      <c r="AA127" s="64">
        <f t="shared" si="45"/>
        <v>7</v>
      </c>
      <c r="AB127" s="65">
        <v>8</v>
      </c>
      <c r="AC127" s="66">
        <v>1</v>
      </c>
      <c r="AD127" s="64">
        <v>5</v>
      </c>
      <c r="AE127" s="64">
        <v>6</v>
      </c>
      <c r="AF127" s="128" t="s">
        <v>11</v>
      </c>
      <c r="AG127" s="118" t="s">
        <v>11</v>
      </c>
      <c r="AH127" s="118" t="s">
        <v>11</v>
      </c>
      <c r="AI127" s="120">
        <v>1</v>
      </c>
      <c r="AJ127" s="64">
        <v>5</v>
      </c>
      <c r="AK127" s="65">
        <v>6</v>
      </c>
      <c r="AL127" s="63" t="s">
        <v>11</v>
      </c>
      <c r="AM127" s="64">
        <v>1</v>
      </c>
      <c r="AN127" s="64">
        <v>1</v>
      </c>
      <c r="AO127" s="128" t="s">
        <v>11</v>
      </c>
      <c r="AP127" s="118">
        <v>1</v>
      </c>
      <c r="AQ127" s="118">
        <v>1</v>
      </c>
      <c r="AR127" s="128" t="s">
        <v>11</v>
      </c>
      <c r="AS127" s="64">
        <v>2</v>
      </c>
      <c r="AT127" s="65">
        <v>2</v>
      </c>
      <c r="AU127" s="63">
        <v>1</v>
      </c>
      <c r="AV127" s="64">
        <v>1</v>
      </c>
      <c r="AW127" s="64">
        <v>2</v>
      </c>
      <c r="AX127" s="128" t="s">
        <v>11</v>
      </c>
      <c r="AY127" s="118" t="s">
        <v>11</v>
      </c>
      <c r="AZ127" s="118" t="s">
        <v>11</v>
      </c>
      <c r="BA127" s="128">
        <v>1</v>
      </c>
      <c r="BB127" s="64">
        <v>1</v>
      </c>
      <c r="BC127" s="65">
        <v>2</v>
      </c>
      <c r="BD127" s="63">
        <v>1</v>
      </c>
      <c r="BE127" s="64">
        <v>2</v>
      </c>
      <c r="BF127" s="65">
        <v>3</v>
      </c>
      <c r="BG127" s="128" t="s">
        <v>11</v>
      </c>
      <c r="BH127" s="128" t="s">
        <v>11</v>
      </c>
      <c r="BI127" s="117" t="s">
        <v>11</v>
      </c>
      <c r="BJ127" s="128">
        <v>1</v>
      </c>
      <c r="BK127" s="64">
        <v>2</v>
      </c>
      <c r="BL127" s="65">
        <v>3</v>
      </c>
      <c r="BM127" s="68">
        <v>1</v>
      </c>
      <c r="BN127" s="64">
        <v>3</v>
      </c>
      <c r="BO127" s="65">
        <v>4</v>
      </c>
      <c r="BP127" s="68">
        <v>1</v>
      </c>
      <c r="BQ127" s="118" t="s">
        <v>11</v>
      </c>
      <c r="BR127" s="117">
        <v>1</v>
      </c>
      <c r="BS127" s="56">
        <v>2</v>
      </c>
      <c r="BT127" s="64">
        <v>3</v>
      </c>
      <c r="BU127" s="65">
        <v>5</v>
      </c>
    </row>
    <row r="128" spans="1:73" ht="18.75" customHeight="1" thickBot="1" x14ac:dyDescent="0.25">
      <c r="A128" s="143" t="s">
        <v>34</v>
      </c>
      <c r="B128" s="84">
        <v>4</v>
      </c>
      <c r="C128" s="85">
        <v>25</v>
      </c>
      <c r="D128" s="85">
        <v>29</v>
      </c>
      <c r="E128" s="166">
        <v>1</v>
      </c>
      <c r="F128" s="85">
        <v>4</v>
      </c>
      <c r="G128" s="85">
        <v>5</v>
      </c>
      <c r="H128" s="166">
        <v>5</v>
      </c>
      <c r="I128" s="85">
        <v>29</v>
      </c>
      <c r="J128" s="86">
        <v>34</v>
      </c>
      <c r="K128" s="84" t="s">
        <v>11</v>
      </c>
      <c r="L128" s="85">
        <v>28</v>
      </c>
      <c r="M128" s="85">
        <v>28</v>
      </c>
      <c r="N128" s="166">
        <v>3</v>
      </c>
      <c r="O128" s="85">
        <v>8</v>
      </c>
      <c r="P128" s="85">
        <v>11</v>
      </c>
      <c r="Q128" s="166">
        <v>3</v>
      </c>
      <c r="R128" s="85">
        <v>36</v>
      </c>
      <c r="S128" s="86">
        <v>39</v>
      </c>
      <c r="T128" s="84">
        <v>19</v>
      </c>
      <c r="U128" s="85">
        <v>42</v>
      </c>
      <c r="V128" s="85">
        <f t="shared" si="22"/>
        <v>61</v>
      </c>
      <c r="W128" s="167" t="s">
        <v>11</v>
      </c>
      <c r="X128" s="85">
        <v>5</v>
      </c>
      <c r="Y128" s="85">
        <f t="shared" si="29"/>
        <v>5</v>
      </c>
      <c r="Z128" s="166">
        <v>19</v>
      </c>
      <c r="AA128" s="85">
        <f t="shared" si="45"/>
        <v>47</v>
      </c>
      <c r="AB128" s="86">
        <v>66</v>
      </c>
      <c r="AC128" s="84">
        <v>22</v>
      </c>
      <c r="AD128" s="85">
        <v>95</v>
      </c>
      <c r="AE128" s="85">
        <v>117</v>
      </c>
      <c r="AF128" s="167">
        <v>5</v>
      </c>
      <c r="AG128" s="85">
        <v>23</v>
      </c>
      <c r="AH128" s="88">
        <v>28</v>
      </c>
      <c r="AI128" s="166">
        <v>27</v>
      </c>
      <c r="AJ128" s="85">
        <v>118</v>
      </c>
      <c r="AK128" s="86">
        <v>145</v>
      </c>
      <c r="AL128" s="87" t="s">
        <v>11</v>
      </c>
      <c r="AM128" s="85">
        <v>58</v>
      </c>
      <c r="AN128" s="85">
        <v>58</v>
      </c>
      <c r="AO128" s="167">
        <v>4</v>
      </c>
      <c r="AP128" s="85">
        <v>12</v>
      </c>
      <c r="AQ128" s="88">
        <v>16</v>
      </c>
      <c r="AR128" s="167">
        <v>4</v>
      </c>
      <c r="AS128" s="85">
        <v>70</v>
      </c>
      <c r="AT128" s="86">
        <v>74</v>
      </c>
      <c r="AU128" s="87" t="s">
        <v>11</v>
      </c>
      <c r="AV128" s="85">
        <v>1</v>
      </c>
      <c r="AW128" s="85">
        <v>1</v>
      </c>
      <c r="AX128" s="167" t="s">
        <v>11</v>
      </c>
      <c r="AY128" s="85">
        <v>1</v>
      </c>
      <c r="AZ128" s="88">
        <v>1</v>
      </c>
      <c r="BA128" s="167" t="s">
        <v>11</v>
      </c>
      <c r="BB128" s="85">
        <v>2</v>
      </c>
      <c r="BC128" s="86">
        <v>2</v>
      </c>
      <c r="BD128" s="87">
        <v>2</v>
      </c>
      <c r="BE128" s="85">
        <v>21</v>
      </c>
      <c r="BF128" s="86">
        <v>23</v>
      </c>
      <c r="BG128" s="167">
        <v>1</v>
      </c>
      <c r="BH128" s="85">
        <v>3</v>
      </c>
      <c r="BI128" s="89">
        <v>4</v>
      </c>
      <c r="BJ128" s="167">
        <v>3</v>
      </c>
      <c r="BK128" s="85">
        <v>24</v>
      </c>
      <c r="BL128" s="86">
        <v>27</v>
      </c>
      <c r="BM128" s="168">
        <v>9</v>
      </c>
      <c r="BN128" s="169">
        <v>24</v>
      </c>
      <c r="BO128" s="170">
        <v>33</v>
      </c>
      <c r="BP128" s="171" t="s">
        <v>11</v>
      </c>
      <c r="BQ128" s="172">
        <v>5</v>
      </c>
      <c r="BR128" s="172">
        <v>5</v>
      </c>
      <c r="BS128" s="87">
        <v>9</v>
      </c>
      <c r="BT128" s="85">
        <v>29</v>
      </c>
      <c r="BU128" s="86">
        <v>38</v>
      </c>
    </row>
    <row r="151" spans="58:60" x14ac:dyDescent="0.2">
      <c r="BF151" s="2">
        <v>62</v>
      </c>
      <c r="BG151" s="2">
        <v>625</v>
      </c>
      <c r="BH151" s="2">
        <v>74</v>
      </c>
    </row>
    <row r="152" spans="58:60" x14ac:dyDescent="0.2">
      <c r="BF152" s="2">
        <v>34</v>
      </c>
      <c r="BG152" s="2">
        <v>117</v>
      </c>
      <c r="BH152" s="2">
        <f>SUM(BF152:BG152)</f>
        <v>151</v>
      </c>
    </row>
    <row r="153" spans="58:60" x14ac:dyDescent="0.2">
      <c r="BF153" s="2">
        <v>5</v>
      </c>
      <c r="BG153" s="2">
        <v>23</v>
      </c>
      <c r="BH153" s="2">
        <f>SUM(BF153:BG153)</f>
        <v>28</v>
      </c>
    </row>
    <row r="154" spans="58:60" x14ac:dyDescent="0.2">
      <c r="BG154" s="2">
        <v>25</v>
      </c>
      <c r="BH154" s="2">
        <f>SUM(BF154:BG154)</f>
        <v>25</v>
      </c>
    </row>
    <row r="155" spans="58:60" x14ac:dyDescent="0.2">
      <c r="BF155" s="2">
        <f>SUM(BF151:BF154)</f>
        <v>101</v>
      </c>
      <c r="BG155" s="2">
        <f>SUM(BG151:BG154)</f>
        <v>790</v>
      </c>
      <c r="BH155" s="2">
        <f>SUM(BF155:BG155)</f>
        <v>891</v>
      </c>
    </row>
  </sheetData>
  <mergeCells count="164">
    <mergeCell ref="BD87:BF87"/>
    <mergeCell ref="BG87:BI87"/>
    <mergeCell ref="BJ87:BL87"/>
    <mergeCell ref="BM87:BO87"/>
    <mergeCell ref="BP87:BR87"/>
    <mergeCell ref="BS87:BU87"/>
    <mergeCell ref="AL87:AN87"/>
    <mergeCell ref="AO87:AQ87"/>
    <mergeCell ref="AR87:AT87"/>
    <mergeCell ref="AU87:AW87"/>
    <mergeCell ref="AX87:AZ87"/>
    <mergeCell ref="BA87:BC87"/>
    <mergeCell ref="T87:V87"/>
    <mergeCell ref="W87:Y87"/>
    <mergeCell ref="Z87:AB87"/>
    <mergeCell ref="AC87:AE87"/>
    <mergeCell ref="AF87:AH87"/>
    <mergeCell ref="AI87:AK87"/>
    <mergeCell ref="AL86:AT86"/>
    <mergeCell ref="AU86:BC86"/>
    <mergeCell ref="BD86:BL86"/>
    <mergeCell ref="BM86:BU86"/>
    <mergeCell ref="B87:D87"/>
    <mergeCell ref="E87:G87"/>
    <mergeCell ref="H87:J87"/>
    <mergeCell ref="K87:M87"/>
    <mergeCell ref="N87:P87"/>
    <mergeCell ref="Q87:S87"/>
    <mergeCell ref="BG40:BI40"/>
    <mergeCell ref="BJ40:BL40"/>
    <mergeCell ref="BM40:BO40"/>
    <mergeCell ref="BP40:BR40"/>
    <mergeCell ref="BS40:BU40"/>
    <mergeCell ref="A86:A88"/>
    <mergeCell ref="B86:J86"/>
    <mergeCell ref="K86:S86"/>
    <mergeCell ref="T86:AB86"/>
    <mergeCell ref="AC86:AK86"/>
    <mergeCell ref="AO40:AQ40"/>
    <mergeCell ref="AR40:AT40"/>
    <mergeCell ref="AU40:AW40"/>
    <mergeCell ref="AX40:AZ40"/>
    <mergeCell ref="BA40:BC40"/>
    <mergeCell ref="BD40:BF40"/>
    <mergeCell ref="W40:Y40"/>
    <mergeCell ref="Z40:AB40"/>
    <mergeCell ref="AC40:AE40"/>
    <mergeCell ref="AF40:AH40"/>
    <mergeCell ref="AI40:AK40"/>
    <mergeCell ref="AL40:AN40"/>
    <mergeCell ref="E40:G40"/>
    <mergeCell ref="H40:J40"/>
    <mergeCell ref="K40:M40"/>
    <mergeCell ref="N40:P40"/>
    <mergeCell ref="Q40:S40"/>
    <mergeCell ref="T40:V40"/>
    <mergeCell ref="BS16:BU16"/>
    <mergeCell ref="A39:A41"/>
    <mergeCell ref="B39:J39"/>
    <mergeCell ref="T39:AB39"/>
    <mergeCell ref="AC39:AK39"/>
    <mergeCell ref="AL39:AT39"/>
    <mergeCell ref="AU39:BC39"/>
    <mergeCell ref="BD39:BL39"/>
    <mergeCell ref="BM39:BU39"/>
    <mergeCell ref="B40:D40"/>
    <mergeCell ref="BA16:BC16"/>
    <mergeCell ref="BD16:BF16"/>
    <mergeCell ref="BG16:BI16"/>
    <mergeCell ref="BJ16:BL16"/>
    <mergeCell ref="BM16:BO16"/>
    <mergeCell ref="BP16:BR16"/>
    <mergeCell ref="AI16:AK16"/>
    <mergeCell ref="AL16:AN16"/>
    <mergeCell ref="AO16:AQ16"/>
    <mergeCell ref="AR16:AT16"/>
    <mergeCell ref="AU16:AW16"/>
    <mergeCell ref="AX16:AZ16"/>
    <mergeCell ref="AU15:BC15"/>
    <mergeCell ref="BD15:BL15"/>
    <mergeCell ref="BM15:BU15"/>
    <mergeCell ref="B16:D16"/>
    <mergeCell ref="E16:G16"/>
    <mergeCell ref="H16:J16"/>
    <mergeCell ref="K16:M16"/>
    <mergeCell ref="N16:P16"/>
    <mergeCell ref="Q16:S16"/>
    <mergeCell ref="T16:V16"/>
    <mergeCell ref="A15:A17"/>
    <mergeCell ref="B15:J15"/>
    <mergeCell ref="K15:S15"/>
    <mergeCell ref="T15:AB15"/>
    <mergeCell ref="AC15:AK15"/>
    <mergeCell ref="AL15:AT15"/>
    <mergeCell ref="W16:Y16"/>
    <mergeCell ref="Z16:AB16"/>
    <mergeCell ref="AC16:AE16"/>
    <mergeCell ref="AF16:AH16"/>
    <mergeCell ref="BD10:BF10"/>
    <mergeCell ref="BG10:BI10"/>
    <mergeCell ref="BJ10:BL10"/>
    <mergeCell ref="BM10:BO10"/>
    <mergeCell ref="BP10:BR10"/>
    <mergeCell ref="BS10:BU10"/>
    <mergeCell ref="AL10:AN10"/>
    <mergeCell ref="AO10:AQ10"/>
    <mergeCell ref="AR10:AT10"/>
    <mergeCell ref="AU10:AW10"/>
    <mergeCell ref="AX10:AZ10"/>
    <mergeCell ref="BA10:BC10"/>
    <mergeCell ref="T10:V10"/>
    <mergeCell ref="W10:Y10"/>
    <mergeCell ref="Z10:AB10"/>
    <mergeCell ref="AC10:AE10"/>
    <mergeCell ref="AF10:AH10"/>
    <mergeCell ref="AI10:AK10"/>
    <mergeCell ref="B10:D10"/>
    <mergeCell ref="E10:G10"/>
    <mergeCell ref="H10:J10"/>
    <mergeCell ref="K10:M10"/>
    <mergeCell ref="N10:P10"/>
    <mergeCell ref="Q10:S10"/>
    <mergeCell ref="BS4:BU4"/>
    <mergeCell ref="A9:A11"/>
    <mergeCell ref="B9:J9"/>
    <mergeCell ref="K9:S9"/>
    <mergeCell ref="T9:AB9"/>
    <mergeCell ref="AC9:AK9"/>
    <mergeCell ref="AL9:AT9"/>
    <mergeCell ref="AU9:BC9"/>
    <mergeCell ref="BD9:BL9"/>
    <mergeCell ref="BM9:BU9"/>
    <mergeCell ref="BA4:BC4"/>
    <mergeCell ref="BD4:BF4"/>
    <mergeCell ref="BG4:BI4"/>
    <mergeCell ref="BJ4:BL4"/>
    <mergeCell ref="BM4:BO4"/>
    <mergeCell ref="BP4:BR4"/>
    <mergeCell ref="AI4:AK4"/>
    <mergeCell ref="AL4:AN4"/>
    <mergeCell ref="AO4:AQ4"/>
    <mergeCell ref="AR4:AT4"/>
    <mergeCell ref="AU4:AW4"/>
    <mergeCell ref="AX4:AZ4"/>
    <mergeCell ref="AU3:BC3"/>
    <mergeCell ref="BD3:BL3"/>
    <mergeCell ref="BM3:BU3"/>
    <mergeCell ref="B4:D4"/>
    <mergeCell ref="E4:G4"/>
    <mergeCell ref="H4:J4"/>
    <mergeCell ref="K4:M4"/>
    <mergeCell ref="N4:P4"/>
    <mergeCell ref="Q4:S4"/>
    <mergeCell ref="T4:V4"/>
    <mergeCell ref="A3:A5"/>
    <mergeCell ref="B3:J3"/>
    <mergeCell ref="K3:S3"/>
    <mergeCell ref="T3:AB3"/>
    <mergeCell ref="AC3:AK3"/>
    <mergeCell ref="AL3:AT3"/>
    <mergeCell ref="W4:Y4"/>
    <mergeCell ref="Z4:AB4"/>
    <mergeCell ref="AC4:AE4"/>
    <mergeCell ref="AF4:AH4"/>
  </mergeCells>
  <hyperlinks>
    <hyperlink ref="A1" location="'Table of contents'!A1" tooltip="Back to Table of contents" display="Back to Table of contents"/>
  </hyperlink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1b, 1c, 1d, 1e, 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2022-10-31T06:50:57Z</dcterms:created>
  <dcterms:modified xsi:type="dcterms:W3CDTF">2022-10-31T06:51:09Z</dcterms:modified>
</cp:coreProperties>
</file>