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20" windowWidth="24675" windowHeight="11805"/>
  </bookViews>
  <sheets>
    <sheet name="T1.1 1983-2021" sheetId="4" r:id="rId1"/>
    <sheet name="Sheet1" sheetId="1" r:id="rId2"/>
    <sheet name="Sheet2" sheetId="2" r:id="rId3"/>
    <sheet name="Sheet3" sheetId="3" r:id="rId4"/>
  </sheets>
  <externalReferences>
    <externalReference r:id="rId5"/>
  </externalReferences>
  <definedNames>
    <definedName name="_xlnm.Database" hidden="1">#REF!</definedName>
  </definedNames>
  <calcPr calcId="144525"/>
</workbook>
</file>

<file path=xl/calcChain.xml><?xml version="1.0" encoding="utf-8"?>
<calcChain xmlns="http://schemas.openxmlformats.org/spreadsheetml/2006/main">
  <c r="G43" i="4" l="1"/>
  <c r="G39" i="4"/>
  <c r="D39" i="4"/>
</calcChain>
</file>

<file path=xl/sharedStrings.xml><?xml version="1.0" encoding="utf-8"?>
<sst xmlns="http://schemas.openxmlformats.org/spreadsheetml/2006/main" count="52" uniqueCount="25">
  <si>
    <t>Back to Table of Contents</t>
  </si>
  <si>
    <t>Table 1.1 - Labour force, Employment and Unemployment, 16 years and over, 1983 - 2021</t>
  </si>
  <si>
    <t>Both Sexes</t>
  </si>
  <si>
    <t xml:space="preserve"> '000</t>
  </si>
  <si>
    <t>Labour force</t>
  </si>
  <si>
    <t>Employment  (including foreign workers)</t>
  </si>
  <si>
    <t>Unemployment</t>
  </si>
  <si>
    <t>Year</t>
  </si>
  <si>
    <t>Mauritian</t>
  </si>
  <si>
    <t>Foreign workers</t>
  </si>
  <si>
    <t>Total</t>
  </si>
  <si>
    <r>
      <t>in large establishments</t>
    </r>
    <r>
      <rPr>
        <b/>
        <vertAlign val="superscript"/>
        <sz val="10"/>
        <color indexed="8"/>
        <rFont val="Times New Roman"/>
        <family val="1"/>
      </rPr>
      <t>1</t>
    </r>
  </si>
  <si>
    <t>outside large establishments</t>
  </si>
  <si>
    <t>Number</t>
  </si>
  <si>
    <r>
      <t>Rate</t>
    </r>
    <r>
      <rPr>
        <b/>
        <vertAlign val="superscript"/>
        <sz val="10"/>
        <color indexed="8"/>
        <rFont val="Times New Roman"/>
        <family val="1"/>
      </rPr>
      <t>2</t>
    </r>
    <r>
      <rPr>
        <b/>
        <sz val="10"/>
        <color indexed="8"/>
        <rFont val="Times New Roman"/>
        <family val="1"/>
      </rPr>
      <t xml:space="preserve"> (%)</t>
    </r>
  </si>
  <si>
    <t xml:space="preserve"> Male</t>
  </si>
  <si>
    <t xml:space="preserve"> Female</t>
  </si>
  <si>
    <r>
      <t xml:space="preserve"> </t>
    </r>
    <r>
      <rPr>
        <vertAlign val="superscript"/>
        <sz val="10"/>
        <rFont val="Times New Roman"/>
        <family val="1"/>
      </rPr>
      <t xml:space="preserve"> 1</t>
    </r>
    <r>
      <rPr>
        <sz val="10"/>
        <rFont val="Times New Roman"/>
        <family val="1"/>
      </rPr>
      <t xml:space="preserve"> Employing 10 or more persons </t>
    </r>
  </si>
  <si>
    <r>
      <t xml:space="preserve">  2 </t>
    </r>
    <r>
      <rPr>
        <sz val="10"/>
        <rFont val="Times New Roman"/>
        <family val="1"/>
      </rPr>
      <t xml:space="preserve"> Unemployment as a percentage of Mauritian labour force</t>
    </r>
  </si>
  <si>
    <t xml:space="preserve">Note:  </t>
  </si>
  <si>
    <t>1. The above figures have been worked out in order to give a set of comparable employment estimates obtained from different sources.  The different sources from which these estimates have been obtained are as follows:</t>
  </si>
  <si>
    <t>(i) CMPHS for employed Mauritian estimates.</t>
  </si>
  <si>
    <t>(ii) The Annual Survey of Employment and Earnings (SEE) carried out in March of each year. Employment figures refer to jobs in large establishments employing 10 or more persons and include both Mauritians and foreign workers.</t>
  </si>
  <si>
    <t xml:space="preserve">(iii) Employment in 'other than large' establishments has been estimated after reconciling data from CMPHS, SEE and administrative sources. </t>
  </si>
  <si>
    <t>2. Revised figures as from 2001 onwards in line with Population Census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</si>
</sst>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0.0\ \ \ \ \ \ \ "/>
    <numFmt numFmtId="165" formatCode="0.0\ \ \ \ "/>
    <numFmt numFmtId="166" formatCode="0.0"/>
    <numFmt numFmtId="167" formatCode="_-* #,##0.00_-;\-* #,##0.00_-;_-* &quot;-&quot;??_-;_-@_-"/>
    <numFmt numFmtId="168" formatCode="0.000\ \ \ \ \ \ \ "/>
    <numFmt numFmtId="169" formatCode="0.0000\ \ \ \ \ \ \ "/>
  </numFmts>
  <fonts count="24" x14ac:knownFonts="1">
    <font>
      <sz val="11"/>
      <color theme="1"/>
      <name val="Calibri"/>
      <family val="2"/>
      <scheme val="minor"/>
    </font>
    <font>
      <sz val="11"/>
      <color theme="1"/>
      <name val="Calibri"/>
      <family val="2"/>
      <scheme val="minor"/>
    </font>
    <font>
      <u/>
      <sz val="11"/>
      <color theme="10"/>
      <name val="Calibri"/>
      <family val="2"/>
      <scheme val="minor"/>
    </font>
    <font>
      <u/>
      <sz val="11"/>
      <color theme="10"/>
      <name val="Times New Roman"/>
      <family val="1"/>
    </font>
    <font>
      <sz val="10"/>
      <name val="Arial"/>
      <family val="2"/>
    </font>
    <font>
      <sz val="11"/>
      <color indexed="8"/>
      <name val="Times New Roman"/>
      <family val="1"/>
    </font>
    <font>
      <b/>
      <sz val="11"/>
      <color indexed="8"/>
      <name val="Times New Roman"/>
      <family val="1"/>
    </font>
    <font>
      <u/>
      <sz val="11"/>
      <color indexed="8"/>
      <name val="Times New Roman"/>
      <family val="1"/>
    </font>
    <font>
      <b/>
      <sz val="10"/>
      <color indexed="8"/>
      <name val="Times New Roman"/>
      <family val="1"/>
    </font>
    <font>
      <b/>
      <sz val="10"/>
      <name val="Times New Roman"/>
      <family val="1"/>
    </font>
    <font>
      <b/>
      <vertAlign val="superscript"/>
      <sz val="10"/>
      <color indexed="8"/>
      <name val="Times New Roman"/>
      <family val="1"/>
    </font>
    <font>
      <sz val="11"/>
      <name val="Times New Roman"/>
      <family val="1"/>
    </font>
    <font>
      <sz val="12"/>
      <name val="Arial"/>
      <family val="2"/>
    </font>
    <font>
      <sz val="12"/>
      <name val="Times New Roman"/>
      <family val="1"/>
    </font>
    <font>
      <sz val="10"/>
      <name val="Times New Roman"/>
      <family val="1"/>
    </font>
    <font>
      <vertAlign val="superscript"/>
      <sz val="10"/>
      <name val="Times New Roman"/>
      <family val="1"/>
    </font>
    <font>
      <sz val="10"/>
      <color indexed="8"/>
      <name val="Times New Roman"/>
      <family val="1"/>
    </font>
    <font>
      <sz val="11"/>
      <color indexed="8"/>
      <name val="Calibri"/>
      <family val="2"/>
    </font>
    <font>
      <b/>
      <sz val="11"/>
      <name val="Times New Roman"/>
      <family val="1"/>
    </font>
    <font>
      <sz val="10"/>
      <color theme="1"/>
      <name val="Times New Roman"/>
      <family val="1"/>
    </font>
    <font>
      <sz val="11"/>
      <name val="CG Times"/>
      <family val="1"/>
    </font>
    <font>
      <sz val="10"/>
      <name val="Helv"/>
    </font>
    <font>
      <sz val="10"/>
      <name val="MS Sans Serif"/>
      <family val="2"/>
    </font>
    <font>
      <sz val="11"/>
      <color theme="1"/>
      <name val="Times New Roman"/>
      <family val="2"/>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54">
    <xf numFmtId="0" fontId="0" fillId="0" borderId="0"/>
    <xf numFmtId="0" fontId="2" fillId="0" borderId="0" applyNumberForma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applyFont="0" applyFill="0" applyBorder="0" applyAlignment="0" applyProtection="0"/>
    <xf numFmtId="0" fontId="17" fillId="0" borderId="0"/>
    <xf numFmtId="43" fontId="4"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 fontId="2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8" fontId="22" fillId="0" borderId="0" applyFont="0" applyFill="0" applyBorder="0" applyAlignment="0" applyProtection="0"/>
    <xf numFmtId="0" fontId="4" fillId="0" borderId="0"/>
    <xf numFmtId="0" fontId="1" fillId="0" borderId="0"/>
    <xf numFmtId="0" fontId="4" fillId="0" borderId="0"/>
    <xf numFmtId="0" fontId="4" fillId="0" borderId="0"/>
    <xf numFmtId="0" fontId="22" fillId="0" borderId="0"/>
    <xf numFmtId="0" fontId="4" fillId="0" borderId="0"/>
    <xf numFmtId="0" fontId="21"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21" fillId="0" borderId="0"/>
    <xf numFmtId="0" fontId="13" fillId="0" borderId="0"/>
    <xf numFmtId="0" fontId="23" fillId="0" borderId="0"/>
    <xf numFmtId="0" fontId="1" fillId="0" borderId="0"/>
    <xf numFmtId="0" fontId="21" fillId="0" borderId="0"/>
    <xf numFmtId="0" fontId="21" fillId="0" borderId="0"/>
    <xf numFmtId="0" fontId="21" fillId="0" borderId="0"/>
    <xf numFmtId="0" fontId="21" fillId="0" borderId="0"/>
    <xf numFmtId="0" fontId="4" fillId="0" borderId="0"/>
    <xf numFmtId="0" fontId="4" fillId="0" borderId="0"/>
    <xf numFmtId="0" fontId="21" fillId="0" borderId="0"/>
    <xf numFmtId="0" fontId="4" fillId="0" borderId="0"/>
    <xf numFmtId="0" fontId="4" fillId="0" borderId="0"/>
  </cellStyleXfs>
  <cellXfs count="104">
    <xf numFmtId="0" fontId="0" fillId="0" borderId="0" xfId="0"/>
    <xf numFmtId="0" fontId="3" fillId="0" borderId="0" xfId="1" applyFont="1"/>
    <xf numFmtId="0" fontId="5" fillId="0" borderId="0" xfId="2" applyFont="1" applyFill="1"/>
    <xf numFmtId="0" fontId="6" fillId="0" borderId="0" xfId="2" applyFont="1" applyFill="1"/>
    <xf numFmtId="0" fontId="7" fillId="0" borderId="0" xfId="2" applyFont="1" applyFill="1" applyAlignment="1">
      <alignment horizontal="left"/>
    </xf>
    <xf numFmtId="0" fontId="7" fillId="0" borderId="0" xfId="2" applyFont="1" applyFill="1"/>
    <xf numFmtId="0" fontId="6" fillId="0" borderId="0" xfId="2" applyFont="1" applyFill="1" applyAlignment="1">
      <alignment horizontal="right"/>
    </xf>
    <xf numFmtId="49" fontId="6" fillId="0" borderId="0" xfId="2" applyNumberFormat="1" applyFont="1" applyFill="1" applyAlignment="1">
      <alignment horizontal="center"/>
    </xf>
    <xf numFmtId="0" fontId="8" fillId="0" borderId="1" xfId="2" applyFont="1" applyFill="1" applyBorder="1" applyAlignment="1">
      <alignment horizontal="center"/>
    </xf>
    <xf numFmtId="0" fontId="8" fillId="0" borderId="2" xfId="2" applyFont="1" applyFill="1" applyBorder="1" applyAlignment="1">
      <alignment horizontal="centerContinuous" vertical="center"/>
    </xf>
    <xf numFmtId="0" fontId="8" fillId="0" borderId="3" xfId="2" applyFont="1" applyFill="1" applyBorder="1" applyAlignment="1">
      <alignment horizontal="centerContinuous" vertical="center"/>
    </xf>
    <xf numFmtId="0" fontId="9" fillId="0" borderId="2"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3" xfId="2" applyFont="1" applyFill="1" applyBorder="1" applyAlignment="1">
      <alignment horizontal="center" vertical="center"/>
    </xf>
    <xf numFmtId="0" fontId="8" fillId="0" borderId="0" xfId="2" applyFont="1" applyFill="1"/>
    <xf numFmtId="0" fontId="8" fillId="0" borderId="5" xfId="2" applyFont="1" applyFill="1" applyBorder="1" applyAlignment="1">
      <alignment horizontal="center" vertical="center"/>
    </xf>
    <xf numFmtId="164" fontId="8" fillId="0" borderId="3" xfId="2" applyNumberFormat="1" applyFont="1" applyFill="1" applyBorder="1" applyAlignment="1">
      <alignment horizontal="center" vertical="center" wrapText="1"/>
    </xf>
    <xf numFmtId="164" fontId="8" fillId="0" borderId="6" xfId="2"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164" fontId="8" fillId="0" borderId="7" xfId="2" applyNumberFormat="1" applyFont="1" applyFill="1" applyBorder="1" applyAlignment="1">
      <alignment horizontal="center" vertical="center" wrapText="1"/>
    </xf>
    <xf numFmtId="164" fontId="8" fillId="0" borderId="5" xfId="2" applyNumberFormat="1" applyFont="1" applyFill="1" applyBorder="1" applyAlignment="1">
      <alignment horizontal="center" vertical="center" wrapText="1"/>
    </xf>
    <xf numFmtId="0" fontId="8" fillId="0" borderId="0" xfId="2" applyFont="1" applyFill="1" applyAlignment="1">
      <alignment vertical="center"/>
    </xf>
    <xf numFmtId="0" fontId="5" fillId="0" borderId="8" xfId="2" applyFont="1" applyFill="1" applyBorder="1" applyAlignment="1">
      <alignment horizontal="center"/>
    </xf>
    <xf numFmtId="165" fontId="5" fillId="0" borderId="9" xfId="2" applyNumberFormat="1" applyFont="1" applyFill="1" applyBorder="1" applyAlignment="1">
      <alignment horizontal="right"/>
    </xf>
    <xf numFmtId="165" fontId="5" fillId="0" borderId="8" xfId="2" applyNumberFormat="1" applyFont="1" applyFill="1" applyBorder="1" applyAlignment="1">
      <alignment horizontal="right"/>
    </xf>
    <xf numFmtId="165" fontId="11" fillId="0" borderId="8" xfId="2" applyNumberFormat="1" applyFont="1" applyFill="1" applyBorder="1" applyAlignment="1">
      <alignment horizontal="right"/>
    </xf>
    <xf numFmtId="165" fontId="5" fillId="0" borderId="8" xfId="2" applyNumberFormat="1" applyFont="1" applyFill="1" applyBorder="1" applyAlignment="1">
      <alignment horizontal="right" vertical="center"/>
    </xf>
    <xf numFmtId="0" fontId="12" fillId="0" borderId="0" xfId="0" applyFont="1"/>
    <xf numFmtId="0" fontId="13" fillId="0" borderId="0" xfId="0" applyFont="1"/>
    <xf numFmtId="0" fontId="5" fillId="0" borderId="10" xfId="2" applyFont="1" applyFill="1" applyBorder="1" applyAlignment="1">
      <alignment horizontal="center"/>
    </xf>
    <xf numFmtId="165" fontId="5" fillId="0" borderId="11" xfId="2" applyNumberFormat="1" applyFont="1" applyFill="1" applyBorder="1" applyAlignment="1">
      <alignment horizontal="right"/>
    </xf>
    <xf numFmtId="165" fontId="5" fillId="0" borderId="10" xfId="2" applyNumberFormat="1" applyFont="1" applyFill="1" applyBorder="1" applyAlignment="1">
      <alignment horizontal="right"/>
    </xf>
    <xf numFmtId="165" fontId="11" fillId="0" borderId="10" xfId="2" applyNumberFormat="1" applyFont="1" applyFill="1" applyBorder="1" applyAlignment="1">
      <alignment horizontal="right"/>
    </xf>
    <xf numFmtId="165" fontId="5" fillId="0" borderId="10" xfId="2" applyNumberFormat="1" applyFont="1" applyFill="1" applyBorder="1" applyAlignment="1">
      <alignment horizontal="right" vertical="center"/>
    </xf>
    <xf numFmtId="164" fontId="13" fillId="0" borderId="12" xfId="3" applyFont="1" applyBorder="1" applyAlignment="1"/>
    <xf numFmtId="0" fontId="5" fillId="0" borderId="13" xfId="2" applyFont="1" applyFill="1" applyBorder="1" applyAlignment="1">
      <alignment horizontal="center"/>
    </xf>
    <xf numFmtId="165" fontId="11" fillId="0" borderId="14" xfId="4" applyNumberFormat="1" applyFont="1" applyFill="1" applyBorder="1" applyAlignment="1">
      <alignment horizontal="right"/>
    </xf>
    <xf numFmtId="165" fontId="11" fillId="0" borderId="13" xfId="4" applyNumberFormat="1" applyFont="1" applyFill="1" applyBorder="1" applyAlignment="1">
      <alignment horizontal="right"/>
    </xf>
    <xf numFmtId="165" fontId="11" fillId="0" borderId="13" xfId="4" applyNumberFormat="1" applyFont="1" applyFill="1" applyBorder="1" applyAlignment="1">
      <alignment horizontal="right" vertical="center"/>
    </xf>
    <xf numFmtId="166" fontId="5" fillId="0" borderId="0" xfId="2" applyNumberFormat="1" applyFont="1" applyFill="1"/>
    <xf numFmtId="164" fontId="5" fillId="0" borderId="0" xfId="2" applyNumberFormat="1" applyFont="1" applyFill="1" applyBorder="1" applyAlignment="1">
      <alignment horizontal="right"/>
    </xf>
    <xf numFmtId="166" fontId="5" fillId="0" borderId="0" xfId="2" applyNumberFormat="1" applyFont="1" applyFill="1" applyBorder="1"/>
    <xf numFmtId="167" fontId="5" fillId="0" borderId="0" xfId="5" applyNumberFormat="1" applyFont="1" applyFill="1"/>
    <xf numFmtId="0" fontId="5" fillId="0" borderId="15" xfId="2" applyFont="1" applyFill="1" applyBorder="1" applyAlignment="1">
      <alignment horizontal="center"/>
    </xf>
    <xf numFmtId="165" fontId="11" fillId="0" borderId="16" xfId="4" applyNumberFormat="1" applyFont="1" applyFill="1" applyBorder="1" applyAlignment="1">
      <alignment horizontal="right"/>
    </xf>
    <xf numFmtId="165" fontId="11" fillId="0" borderId="15" xfId="4" applyNumberFormat="1" applyFont="1" applyFill="1" applyBorder="1" applyAlignment="1">
      <alignment horizontal="right"/>
    </xf>
    <xf numFmtId="165" fontId="11" fillId="0" borderId="15" xfId="4" applyNumberFormat="1" applyFont="1" applyFill="1" applyBorder="1" applyAlignment="1">
      <alignment horizontal="right" vertical="center"/>
    </xf>
    <xf numFmtId="165" fontId="11" fillId="0" borderId="0" xfId="4" applyNumberFormat="1" applyFont="1" applyFill="1" applyBorder="1" applyAlignment="1">
      <alignment horizontal="right"/>
    </xf>
    <xf numFmtId="165" fontId="11" fillId="0" borderId="12" xfId="4" applyNumberFormat="1" applyFont="1" applyFill="1" applyBorder="1" applyAlignment="1">
      <alignment horizontal="right"/>
    </xf>
    <xf numFmtId="165" fontId="11" fillId="0" borderId="17" xfId="4" applyNumberFormat="1" applyFont="1" applyFill="1" applyBorder="1" applyAlignment="1">
      <alignment horizontal="right"/>
    </xf>
    <xf numFmtId="165" fontId="11" fillId="0" borderId="17" xfId="4" applyNumberFormat="1" applyFont="1" applyFill="1" applyBorder="1" applyAlignment="1">
      <alignment horizontal="right" vertical="center"/>
    </xf>
    <xf numFmtId="165" fontId="11" fillId="0" borderId="14" xfId="4" applyNumberFormat="1" applyFont="1" applyFill="1" applyBorder="1" applyAlignment="1">
      <alignment horizontal="right" vertical="center"/>
    </xf>
    <xf numFmtId="167" fontId="5" fillId="0" borderId="12" xfId="5" applyNumberFormat="1" applyFont="1" applyFill="1" applyBorder="1"/>
    <xf numFmtId="0" fontId="5" fillId="0" borderId="13" xfId="2" quotePrefix="1" applyFont="1" applyFill="1" applyBorder="1" applyAlignment="1">
      <alignment horizontal="center"/>
    </xf>
    <xf numFmtId="0" fontId="5" fillId="0" borderId="5" xfId="2" quotePrefix="1" applyFont="1" applyFill="1" applyBorder="1" applyAlignment="1">
      <alignment horizontal="center"/>
    </xf>
    <xf numFmtId="165" fontId="11" fillId="0" borderId="5" xfId="4" applyNumberFormat="1" applyFont="1" applyFill="1" applyBorder="1" applyAlignment="1">
      <alignment horizontal="right"/>
    </xf>
    <xf numFmtId="165" fontId="11" fillId="0" borderId="5" xfId="4" applyNumberFormat="1" applyFont="1" applyFill="1" applyBorder="1" applyAlignment="1">
      <alignment horizontal="right" vertical="center"/>
    </xf>
    <xf numFmtId="167" fontId="5" fillId="0" borderId="0" xfId="5" applyNumberFormat="1" applyFont="1" applyFill="1" applyBorder="1"/>
    <xf numFmtId="0" fontId="11" fillId="0" borderId="0" xfId="4" applyFont="1" applyFill="1" applyBorder="1" applyAlignment="1">
      <alignment horizontal="center"/>
    </xf>
    <xf numFmtId="166" fontId="11" fillId="0" borderId="0" xfId="4" applyNumberFormat="1" applyFont="1" applyFill="1" applyBorder="1" applyAlignment="1">
      <alignment horizontal="center"/>
    </xf>
    <xf numFmtId="164" fontId="11" fillId="0" borderId="0" xfId="4" applyNumberFormat="1" applyFont="1" applyFill="1" applyBorder="1" applyAlignment="1">
      <alignment horizontal="center"/>
    </xf>
    <xf numFmtId="164" fontId="5" fillId="0" borderId="0" xfId="2" applyNumberFormat="1" applyFont="1" applyFill="1" applyBorder="1" applyAlignment="1">
      <alignment horizontal="center"/>
    </xf>
    <xf numFmtId="0" fontId="6" fillId="0" borderId="0" xfId="2" applyFont="1" applyFill="1" applyBorder="1" applyAlignment="1">
      <alignment horizontal="left"/>
    </xf>
    <xf numFmtId="166" fontId="5" fillId="0" borderId="0" xfId="2" applyNumberFormat="1" applyFont="1" applyFill="1" applyBorder="1" applyAlignment="1">
      <alignment horizontal="center"/>
    </xf>
    <xf numFmtId="168" fontId="5" fillId="0" borderId="0" xfId="2" applyNumberFormat="1" applyFont="1" applyFill="1" applyBorder="1" applyAlignment="1">
      <alignment horizontal="center"/>
    </xf>
    <xf numFmtId="49" fontId="6" fillId="0" borderId="0" xfId="2" applyNumberFormat="1" applyFont="1" applyFill="1" applyAlignment="1">
      <alignment horizontal="right"/>
    </xf>
    <xf numFmtId="0" fontId="8" fillId="0" borderId="4" xfId="2" applyFont="1" applyFill="1" applyBorder="1" applyAlignment="1">
      <alignment horizontal="centerContinuous" vertical="center"/>
    </xf>
    <xf numFmtId="0" fontId="8" fillId="0" borderId="5" xfId="2" applyFont="1" applyFill="1" applyBorder="1" applyAlignment="1">
      <alignment horizontal="center" vertical="justify"/>
    </xf>
    <xf numFmtId="164" fontId="8" fillId="0" borderId="7" xfId="2" applyNumberFormat="1" applyFont="1" applyFill="1" applyBorder="1" applyAlignment="1">
      <alignment horizontal="center" wrapText="1"/>
    </xf>
    <xf numFmtId="0" fontId="12" fillId="0" borderId="0" xfId="0" applyFont="1" applyBorder="1"/>
    <xf numFmtId="0" fontId="11" fillId="0" borderId="0" xfId="2" applyFont="1" applyFill="1"/>
    <xf numFmtId="165" fontId="11" fillId="2" borderId="15" xfId="4" applyNumberFormat="1" applyFont="1" applyFill="1" applyBorder="1" applyAlignment="1">
      <alignment horizontal="right"/>
    </xf>
    <xf numFmtId="165" fontId="11" fillId="0" borderId="18" xfId="4" applyNumberFormat="1" applyFont="1" applyFill="1" applyBorder="1" applyAlignment="1">
      <alignment horizontal="right"/>
    </xf>
    <xf numFmtId="165" fontId="11" fillId="0" borderId="19" xfId="4" applyNumberFormat="1" applyFont="1" applyFill="1" applyBorder="1" applyAlignment="1">
      <alignment horizontal="right" vertical="center"/>
    </xf>
    <xf numFmtId="0" fontId="11" fillId="0" borderId="20" xfId="4" applyFont="1" applyFill="1" applyBorder="1" applyAlignment="1">
      <alignment horizontal="center"/>
    </xf>
    <xf numFmtId="165" fontId="11" fillId="0" borderId="20" xfId="4" applyNumberFormat="1" applyFont="1" applyFill="1" applyBorder="1" applyAlignment="1">
      <alignment horizontal="right"/>
    </xf>
    <xf numFmtId="165" fontId="11" fillId="0" borderId="20" xfId="4" applyNumberFormat="1" applyFont="1" applyFill="1" applyBorder="1" applyAlignment="1">
      <alignment horizontal="right" vertical="center"/>
    </xf>
    <xf numFmtId="0" fontId="11" fillId="0" borderId="0" xfId="2" applyFont="1" applyFill="1" applyBorder="1"/>
    <xf numFmtId="165" fontId="11" fillId="0" borderId="0" xfId="4" applyNumberFormat="1" applyFont="1" applyFill="1" applyBorder="1" applyAlignment="1">
      <alignment horizontal="right" vertical="center"/>
    </xf>
    <xf numFmtId="0" fontId="5" fillId="0" borderId="0" xfId="2" applyFont="1" applyFill="1" applyBorder="1"/>
    <xf numFmtId="165" fontId="11" fillId="0" borderId="21" xfId="4" applyNumberFormat="1" applyFont="1" applyFill="1" applyBorder="1" applyAlignment="1">
      <alignment horizontal="right"/>
    </xf>
    <xf numFmtId="0" fontId="5" fillId="0" borderId="22" xfId="2" applyFont="1" applyFill="1" applyBorder="1" applyAlignment="1">
      <alignment horizontal="center"/>
    </xf>
    <xf numFmtId="165" fontId="11" fillId="0" borderId="22" xfId="4" applyNumberFormat="1" applyFont="1" applyFill="1" applyBorder="1" applyAlignment="1">
      <alignment horizontal="right"/>
    </xf>
    <xf numFmtId="165" fontId="11" fillId="0" borderId="22" xfId="4" applyNumberFormat="1" applyFont="1" applyFill="1" applyBorder="1" applyAlignment="1">
      <alignment horizontal="right" vertical="center"/>
    </xf>
    <xf numFmtId="0" fontId="5" fillId="0" borderId="23" xfId="2" applyFont="1" applyFill="1" applyBorder="1" applyAlignment="1">
      <alignment horizontal="center"/>
    </xf>
    <xf numFmtId="165" fontId="11" fillId="0" borderId="23" xfId="4" applyNumberFormat="1" applyFont="1" applyFill="1" applyBorder="1" applyAlignment="1">
      <alignment horizontal="right"/>
    </xf>
    <xf numFmtId="165" fontId="11" fillId="0" borderId="23" xfId="4" applyNumberFormat="1" applyFont="1" applyFill="1" applyBorder="1" applyAlignment="1">
      <alignment horizontal="right" vertical="center"/>
    </xf>
    <xf numFmtId="0" fontId="5" fillId="0" borderId="23" xfId="2" quotePrefix="1" applyFont="1" applyFill="1" applyBorder="1" applyAlignment="1">
      <alignment horizontal="center"/>
    </xf>
    <xf numFmtId="0" fontId="5" fillId="0" borderId="24" xfId="2" quotePrefix="1" applyFont="1" applyFill="1" applyBorder="1" applyAlignment="1">
      <alignment horizontal="center"/>
    </xf>
    <xf numFmtId="165" fontId="11" fillId="0" borderId="24" xfId="4" applyNumberFormat="1" applyFont="1" applyFill="1" applyBorder="1" applyAlignment="1">
      <alignment horizontal="right"/>
    </xf>
    <xf numFmtId="165" fontId="11" fillId="0" borderId="24" xfId="4" applyNumberFormat="1" applyFont="1" applyFill="1" applyBorder="1" applyAlignment="1">
      <alignment horizontal="right" vertical="center"/>
    </xf>
    <xf numFmtId="0" fontId="14" fillId="0" borderId="0" xfId="2" applyFont="1" applyFill="1"/>
    <xf numFmtId="164" fontId="14" fillId="0" borderId="0" xfId="2" applyNumberFormat="1" applyFont="1" applyFill="1" applyBorder="1" applyAlignment="1">
      <alignment horizontal="right"/>
    </xf>
    <xf numFmtId="0" fontId="15" fillId="0" borderId="0" xfId="2" applyFont="1" applyFill="1" applyAlignment="1">
      <alignment vertical="top"/>
    </xf>
    <xf numFmtId="0" fontId="16" fillId="0" borderId="0" xfId="2" applyFont="1" applyFill="1"/>
    <xf numFmtId="0" fontId="15" fillId="0" borderId="0" xfId="2" applyFont="1" applyFill="1"/>
    <xf numFmtId="0" fontId="15" fillId="0" borderId="0" xfId="2" applyFont="1" applyFill="1" applyBorder="1" applyAlignment="1">
      <alignment horizontal="left" vertical="top" wrapText="1"/>
    </xf>
    <xf numFmtId="0" fontId="14" fillId="0" borderId="0" xfId="2" applyFont="1" applyFill="1" applyBorder="1" applyAlignment="1">
      <alignment vertical="top"/>
    </xf>
    <xf numFmtId="0" fontId="4" fillId="0" borderId="0" xfId="2" applyFont="1" applyFill="1" applyAlignment="1">
      <alignment vertical="center" wrapText="1"/>
    </xf>
    <xf numFmtId="0" fontId="18" fillId="0" borderId="0" xfId="6" applyFont="1" applyFill="1"/>
    <xf numFmtId="0" fontId="9" fillId="0" borderId="0" xfId="0" applyFont="1" applyFill="1" applyBorder="1"/>
    <xf numFmtId="0" fontId="19" fillId="0" borderId="0" xfId="2" applyFont="1" applyFill="1" applyAlignment="1"/>
    <xf numFmtId="166" fontId="14" fillId="0" borderId="0" xfId="2" applyNumberFormat="1" applyFont="1" applyAlignment="1">
      <alignment vertical="top"/>
    </xf>
    <xf numFmtId="165" fontId="5" fillId="0" borderId="0" xfId="2" applyNumberFormat="1" applyFont="1" applyFill="1"/>
  </cellXfs>
  <cellStyles count="54">
    <cellStyle name="Comma 2" xfId="7"/>
    <cellStyle name="Comma 2 2" xfId="8"/>
    <cellStyle name="Comma 2 2 2" xfId="5"/>
    <cellStyle name="Comma 2 3" xfId="9"/>
    <cellStyle name="Comma 2 4" xfId="10"/>
    <cellStyle name="Comma 3" xfId="11"/>
    <cellStyle name="Comma 3 2" xfId="12"/>
    <cellStyle name="Comma 3 3" xfId="13"/>
    <cellStyle name="Comma 4" xfId="14"/>
    <cellStyle name="Comma 4 2" xfId="15"/>
    <cellStyle name="Comma 4 3" xfId="16"/>
    <cellStyle name="Comma 4 4" xfId="17"/>
    <cellStyle name="Comma 4 5" xfId="18"/>
    <cellStyle name="Comma 4 6" xfId="19"/>
    <cellStyle name="Comma 5" xfId="20"/>
    <cellStyle name="Comma 6" xfId="3"/>
    <cellStyle name="Comma 7" xfId="21"/>
    <cellStyle name="Comma 8" xfId="22"/>
    <cellStyle name="Currency 2" xfId="23"/>
    <cellStyle name="Hyperlink" xfId="1" builtinId="8"/>
    <cellStyle name="Normal" xfId="0" builtinId="0"/>
    <cellStyle name="Normal 10" xfId="24"/>
    <cellStyle name="Normal 11" xfId="25"/>
    <cellStyle name="Normal 12" xfId="26"/>
    <cellStyle name="Normal 13" xfId="27"/>
    <cellStyle name="Normal 2" xfId="28"/>
    <cellStyle name="Normal 2 2" xfId="2"/>
    <cellStyle name="Normal 2 2 2" xfId="29"/>
    <cellStyle name="Normal 2 2 2 2 2" xfId="30"/>
    <cellStyle name="Normal 2 3" xfId="31"/>
    <cellStyle name="Normal 2 3 2" xfId="32"/>
    <cellStyle name="Normal 2 4" xfId="33"/>
    <cellStyle name="Normal 2 4 2" xfId="34"/>
    <cellStyle name="Normal 2 5" xfId="35"/>
    <cellStyle name="Normal 2_(P2) Base 2007 PPI (M) Q2 2012" xfId="36"/>
    <cellStyle name="Normal 3" xfId="37"/>
    <cellStyle name="Normal 3 2" xfId="38"/>
    <cellStyle name="Normal 4" xfId="39"/>
    <cellStyle name="Normal 4 2" xfId="40"/>
    <cellStyle name="Normal 4 3" xfId="41"/>
    <cellStyle name="Normal 5" xfId="4"/>
    <cellStyle name="Normal 5 2" xfId="42"/>
    <cellStyle name="Normal 5 3" xfId="43"/>
    <cellStyle name="Normal 6" xfId="44"/>
    <cellStyle name="Normal 6 2" xfId="45"/>
    <cellStyle name="Normal 6 3" xfId="46"/>
    <cellStyle name="Normal 6 4" xfId="47"/>
    <cellStyle name="Normal 6 5" xfId="48"/>
    <cellStyle name="Normal 7" xfId="49"/>
    <cellStyle name="Normal 7 2" xfId="50"/>
    <cellStyle name="Normal 7 3" xfId="51"/>
    <cellStyle name="Normal 8" xfId="52"/>
    <cellStyle name="Normal 9" xfId="53"/>
    <cellStyle name="Normal_Employ 2009 by industry 08 May 200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30351104"/>
        <c:axId val="130353024"/>
      </c:lineChart>
      <c:catAx>
        <c:axId val="130351104"/>
        <c:scaling>
          <c:orientation val="minMax"/>
        </c:scaling>
        <c:delete val="1"/>
        <c:axPos val="b"/>
        <c:majorTickMark val="out"/>
        <c:minorTickMark val="none"/>
        <c:tickLblPos val="nextTo"/>
        <c:crossAx val="130353024"/>
        <c:crosses val="autoZero"/>
        <c:auto val="1"/>
        <c:lblAlgn val="ctr"/>
        <c:lblOffset val="100"/>
        <c:noMultiLvlLbl val="0"/>
      </c:catAx>
      <c:valAx>
        <c:axId val="130353024"/>
        <c:scaling>
          <c:orientation val="minMax"/>
        </c:scaling>
        <c:delete val="1"/>
        <c:axPos val="l"/>
        <c:numFmt formatCode="General" sourceLinked="1"/>
        <c:majorTickMark val="out"/>
        <c:minorTickMark val="none"/>
        <c:tickLblPos val="nextTo"/>
        <c:crossAx val="130351104"/>
        <c:crosses val="autoZero"/>
        <c:crossBetween val="between"/>
      </c:valAx>
      <c:spPr>
        <a:noFill/>
        <a:ln w="25400">
          <a:noFill/>
        </a:ln>
      </c:spPr>
    </c:plotArea>
    <c:legend>
      <c:legendPos val="r"/>
      <c:layout/>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566" r="0.7500000000000056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72</xdr:row>
      <xdr:rowOff>28575</xdr:rowOff>
    </xdr:from>
    <xdr:to>
      <xdr:col>9</xdr:col>
      <xdr:colOff>0</xdr:colOff>
      <xdr:row>116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BOUR%20Unit/Historical%20series24102014/SEE%20series%20up%20to%202014-Oct%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Explanations"/>
      <sheetName val="T2.1(a) 1975 - 1990 "/>
      <sheetName val="T2.1(b) 1991 - 1999 "/>
      <sheetName val="T2.1(c) 2000-2006 "/>
      <sheetName val="T2.1(d) 2007-2014 "/>
      <sheetName val="T2.2 1975-1999 "/>
      <sheetName val="T2.3 2000-2014"/>
      <sheetName val="T2.4 1991-2014"/>
      <sheetName val="T2.5(a) 1972-2006"/>
      <sheetName val="T2.5(b) 2006-2014"/>
      <sheetName val="T2.6(a) 1990-2009 "/>
      <sheetName val="T2.6(b) 2010-2014 "/>
      <sheetName val="T2.7 1991-2014"/>
      <sheetName val="T2.8(a) 1991-1999 "/>
      <sheetName val="T2.8(b) 2000-2006 "/>
      <sheetName val="T2.8(c) 2007-2014"/>
      <sheetName val="T2.9(a) 1990-2006"/>
      <sheetName val="T2.9(b) 2006-2014"/>
      <sheetName val="T2.10(a) 1990-2000"/>
      <sheetName val="T2.10(b) 2001-2011"/>
      <sheetName val="T2.10(c) 2012-2014 "/>
      <sheetName val="T2.11(a) 1992-2011"/>
      <sheetName val="T2.11(b) 2012-20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abSelected="1" zoomScaleNormal="100" workbookViewId="0">
      <pane ySplit="5" topLeftCell="A6" activePane="bottomLeft" state="frozen"/>
      <selection pane="bottomLeft" activeCell="A2" sqref="A2"/>
    </sheetView>
  </sheetViews>
  <sheetFormatPr defaultColWidth="14.5703125" defaultRowHeight="15" x14ac:dyDescent="0.25"/>
  <cols>
    <col min="1" max="1" width="14.5703125" style="2" customWidth="1"/>
    <col min="2" max="4" width="11.85546875" style="2" customWidth="1"/>
    <col min="5" max="5" width="15.7109375" style="2" customWidth="1"/>
    <col min="6" max="6" width="15.5703125" style="2" customWidth="1"/>
    <col min="7" max="7" width="11.85546875" style="2" customWidth="1"/>
    <col min="8" max="9" width="9.28515625" style="2" customWidth="1"/>
    <col min="10" max="10" width="8.140625" style="2" customWidth="1"/>
    <col min="11" max="255" width="13.7109375" style="2" customWidth="1"/>
    <col min="256" max="256" width="14.5703125" style="2"/>
    <col min="257" max="257" width="14.5703125" style="2" customWidth="1"/>
    <col min="258" max="260" width="11.85546875" style="2" customWidth="1"/>
    <col min="261" max="261" width="15.7109375" style="2" customWidth="1"/>
    <col min="262" max="262" width="15.5703125" style="2" customWidth="1"/>
    <col min="263" max="263" width="11.85546875" style="2" customWidth="1"/>
    <col min="264" max="265" width="9.28515625" style="2" customWidth="1"/>
    <col min="266" max="266" width="8.140625" style="2" customWidth="1"/>
    <col min="267" max="511" width="13.7109375" style="2" customWidth="1"/>
    <col min="512" max="512" width="14.5703125" style="2"/>
    <col min="513" max="513" width="14.5703125" style="2" customWidth="1"/>
    <col min="514" max="516" width="11.85546875" style="2" customWidth="1"/>
    <col min="517" max="517" width="15.7109375" style="2" customWidth="1"/>
    <col min="518" max="518" width="15.5703125" style="2" customWidth="1"/>
    <col min="519" max="519" width="11.85546875" style="2" customWidth="1"/>
    <col min="520" max="521" width="9.28515625" style="2" customWidth="1"/>
    <col min="522" max="522" width="8.140625" style="2" customWidth="1"/>
    <col min="523" max="767" width="13.7109375" style="2" customWidth="1"/>
    <col min="768" max="768" width="14.5703125" style="2"/>
    <col min="769" max="769" width="14.5703125" style="2" customWidth="1"/>
    <col min="770" max="772" width="11.85546875" style="2" customWidth="1"/>
    <col min="773" max="773" width="15.7109375" style="2" customWidth="1"/>
    <col min="774" max="774" width="15.5703125" style="2" customWidth="1"/>
    <col min="775" max="775" width="11.85546875" style="2" customWidth="1"/>
    <col min="776" max="777" width="9.28515625" style="2" customWidth="1"/>
    <col min="778" max="778" width="8.140625" style="2" customWidth="1"/>
    <col min="779" max="1023" width="13.7109375" style="2" customWidth="1"/>
    <col min="1024" max="1024" width="14.5703125" style="2"/>
    <col min="1025" max="1025" width="14.5703125" style="2" customWidth="1"/>
    <col min="1026" max="1028" width="11.85546875" style="2" customWidth="1"/>
    <col min="1029" max="1029" width="15.7109375" style="2" customWidth="1"/>
    <col min="1030" max="1030" width="15.5703125" style="2" customWidth="1"/>
    <col min="1031" max="1031" width="11.85546875" style="2" customWidth="1"/>
    <col min="1032" max="1033" width="9.28515625" style="2" customWidth="1"/>
    <col min="1034" max="1034" width="8.140625" style="2" customWidth="1"/>
    <col min="1035" max="1279" width="13.7109375" style="2" customWidth="1"/>
    <col min="1280" max="1280" width="14.5703125" style="2"/>
    <col min="1281" max="1281" width="14.5703125" style="2" customWidth="1"/>
    <col min="1282" max="1284" width="11.85546875" style="2" customWidth="1"/>
    <col min="1285" max="1285" width="15.7109375" style="2" customWidth="1"/>
    <col min="1286" max="1286" width="15.5703125" style="2" customWidth="1"/>
    <col min="1287" max="1287" width="11.85546875" style="2" customWidth="1"/>
    <col min="1288" max="1289" width="9.28515625" style="2" customWidth="1"/>
    <col min="1290" max="1290" width="8.140625" style="2" customWidth="1"/>
    <col min="1291" max="1535" width="13.7109375" style="2" customWidth="1"/>
    <col min="1536" max="1536" width="14.5703125" style="2"/>
    <col min="1537" max="1537" width="14.5703125" style="2" customWidth="1"/>
    <col min="1538" max="1540" width="11.85546875" style="2" customWidth="1"/>
    <col min="1541" max="1541" width="15.7109375" style="2" customWidth="1"/>
    <col min="1542" max="1542" width="15.5703125" style="2" customWidth="1"/>
    <col min="1543" max="1543" width="11.85546875" style="2" customWidth="1"/>
    <col min="1544" max="1545" width="9.28515625" style="2" customWidth="1"/>
    <col min="1546" max="1546" width="8.140625" style="2" customWidth="1"/>
    <col min="1547" max="1791" width="13.7109375" style="2" customWidth="1"/>
    <col min="1792" max="1792" width="14.5703125" style="2"/>
    <col min="1793" max="1793" width="14.5703125" style="2" customWidth="1"/>
    <col min="1794" max="1796" width="11.85546875" style="2" customWidth="1"/>
    <col min="1797" max="1797" width="15.7109375" style="2" customWidth="1"/>
    <col min="1798" max="1798" width="15.5703125" style="2" customWidth="1"/>
    <col min="1799" max="1799" width="11.85546875" style="2" customWidth="1"/>
    <col min="1800" max="1801" width="9.28515625" style="2" customWidth="1"/>
    <col min="1802" max="1802" width="8.140625" style="2" customWidth="1"/>
    <col min="1803" max="2047" width="13.7109375" style="2" customWidth="1"/>
    <col min="2048" max="2048" width="14.5703125" style="2"/>
    <col min="2049" max="2049" width="14.5703125" style="2" customWidth="1"/>
    <col min="2050" max="2052" width="11.85546875" style="2" customWidth="1"/>
    <col min="2053" max="2053" width="15.7109375" style="2" customWidth="1"/>
    <col min="2054" max="2054" width="15.5703125" style="2" customWidth="1"/>
    <col min="2055" max="2055" width="11.85546875" style="2" customWidth="1"/>
    <col min="2056" max="2057" width="9.28515625" style="2" customWidth="1"/>
    <col min="2058" max="2058" width="8.140625" style="2" customWidth="1"/>
    <col min="2059" max="2303" width="13.7109375" style="2" customWidth="1"/>
    <col min="2304" max="2304" width="14.5703125" style="2"/>
    <col min="2305" max="2305" width="14.5703125" style="2" customWidth="1"/>
    <col min="2306" max="2308" width="11.85546875" style="2" customWidth="1"/>
    <col min="2309" max="2309" width="15.7109375" style="2" customWidth="1"/>
    <col min="2310" max="2310" width="15.5703125" style="2" customWidth="1"/>
    <col min="2311" max="2311" width="11.85546875" style="2" customWidth="1"/>
    <col min="2312" max="2313" width="9.28515625" style="2" customWidth="1"/>
    <col min="2314" max="2314" width="8.140625" style="2" customWidth="1"/>
    <col min="2315" max="2559" width="13.7109375" style="2" customWidth="1"/>
    <col min="2560" max="2560" width="14.5703125" style="2"/>
    <col min="2561" max="2561" width="14.5703125" style="2" customWidth="1"/>
    <col min="2562" max="2564" width="11.85546875" style="2" customWidth="1"/>
    <col min="2565" max="2565" width="15.7109375" style="2" customWidth="1"/>
    <col min="2566" max="2566" width="15.5703125" style="2" customWidth="1"/>
    <col min="2567" max="2567" width="11.85546875" style="2" customWidth="1"/>
    <col min="2568" max="2569" width="9.28515625" style="2" customWidth="1"/>
    <col min="2570" max="2570" width="8.140625" style="2" customWidth="1"/>
    <col min="2571" max="2815" width="13.7109375" style="2" customWidth="1"/>
    <col min="2816" max="2816" width="14.5703125" style="2"/>
    <col min="2817" max="2817" width="14.5703125" style="2" customWidth="1"/>
    <col min="2818" max="2820" width="11.85546875" style="2" customWidth="1"/>
    <col min="2821" max="2821" width="15.7109375" style="2" customWidth="1"/>
    <col min="2822" max="2822" width="15.5703125" style="2" customWidth="1"/>
    <col min="2823" max="2823" width="11.85546875" style="2" customWidth="1"/>
    <col min="2824" max="2825" width="9.28515625" style="2" customWidth="1"/>
    <col min="2826" max="2826" width="8.140625" style="2" customWidth="1"/>
    <col min="2827" max="3071" width="13.7109375" style="2" customWidth="1"/>
    <col min="3072" max="3072" width="14.5703125" style="2"/>
    <col min="3073" max="3073" width="14.5703125" style="2" customWidth="1"/>
    <col min="3074" max="3076" width="11.85546875" style="2" customWidth="1"/>
    <col min="3077" max="3077" width="15.7109375" style="2" customWidth="1"/>
    <col min="3078" max="3078" width="15.5703125" style="2" customWidth="1"/>
    <col min="3079" max="3079" width="11.85546875" style="2" customWidth="1"/>
    <col min="3080" max="3081" width="9.28515625" style="2" customWidth="1"/>
    <col min="3082" max="3082" width="8.140625" style="2" customWidth="1"/>
    <col min="3083" max="3327" width="13.7109375" style="2" customWidth="1"/>
    <col min="3328" max="3328" width="14.5703125" style="2"/>
    <col min="3329" max="3329" width="14.5703125" style="2" customWidth="1"/>
    <col min="3330" max="3332" width="11.85546875" style="2" customWidth="1"/>
    <col min="3333" max="3333" width="15.7109375" style="2" customWidth="1"/>
    <col min="3334" max="3334" width="15.5703125" style="2" customWidth="1"/>
    <col min="3335" max="3335" width="11.85546875" style="2" customWidth="1"/>
    <col min="3336" max="3337" width="9.28515625" style="2" customWidth="1"/>
    <col min="3338" max="3338" width="8.140625" style="2" customWidth="1"/>
    <col min="3339" max="3583" width="13.7109375" style="2" customWidth="1"/>
    <col min="3584" max="3584" width="14.5703125" style="2"/>
    <col min="3585" max="3585" width="14.5703125" style="2" customWidth="1"/>
    <col min="3586" max="3588" width="11.85546875" style="2" customWidth="1"/>
    <col min="3589" max="3589" width="15.7109375" style="2" customWidth="1"/>
    <col min="3590" max="3590" width="15.5703125" style="2" customWidth="1"/>
    <col min="3591" max="3591" width="11.85546875" style="2" customWidth="1"/>
    <col min="3592" max="3593" width="9.28515625" style="2" customWidth="1"/>
    <col min="3594" max="3594" width="8.140625" style="2" customWidth="1"/>
    <col min="3595" max="3839" width="13.7109375" style="2" customWidth="1"/>
    <col min="3840" max="3840" width="14.5703125" style="2"/>
    <col min="3841" max="3841" width="14.5703125" style="2" customWidth="1"/>
    <col min="3842" max="3844" width="11.85546875" style="2" customWidth="1"/>
    <col min="3845" max="3845" width="15.7109375" style="2" customWidth="1"/>
    <col min="3846" max="3846" width="15.5703125" style="2" customWidth="1"/>
    <col min="3847" max="3847" width="11.85546875" style="2" customWidth="1"/>
    <col min="3848" max="3849" width="9.28515625" style="2" customWidth="1"/>
    <col min="3850" max="3850" width="8.140625" style="2" customWidth="1"/>
    <col min="3851" max="4095" width="13.7109375" style="2" customWidth="1"/>
    <col min="4096" max="4096" width="14.5703125" style="2"/>
    <col min="4097" max="4097" width="14.5703125" style="2" customWidth="1"/>
    <col min="4098" max="4100" width="11.85546875" style="2" customWidth="1"/>
    <col min="4101" max="4101" width="15.7109375" style="2" customWidth="1"/>
    <col min="4102" max="4102" width="15.5703125" style="2" customWidth="1"/>
    <col min="4103" max="4103" width="11.85546875" style="2" customWidth="1"/>
    <col min="4104" max="4105" width="9.28515625" style="2" customWidth="1"/>
    <col min="4106" max="4106" width="8.140625" style="2" customWidth="1"/>
    <col min="4107" max="4351" width="13.7109375" style="2" customWidth="1"/>
    <col min="4352" max="4352" width="14.5703125" style="2"/>
    <col min="4353" max="4353" width="14.5703125" style="2" customWidth="1"/>
    <col min="4354" max="4356" width="11.85546875" style="2" customWidth="1"/>
    <col min="4357" max="4357" width="15.7109375" style="2" customWidth="1"/>
    <col min="4358" max="4358" width="15.5703125" style="2" customWidth="1"/>
    <col min="4359" max="4359" width="11.85546875" style="2" customWidth="1"/>
    <col min="4360" max="4361" width="9.28515625" style="2" customWidth="1"/>
    <col min="4362" max="4362" width="8.140625" style="2" customWidth="1"/>
    <col min="4363" max="4607" width="13.7109375" style="2" customWidth="1"/>
    <col min="4608" max="4608" width="14.5703125" style="2"/>
    <col min="4609" max="4609" width="14.5703125" style="2" customWidth="1"/>
    <col min="4610" max="4612" width="11.85546875" style="2" customWidth="1"/>
    <col min="4613" max="4613" width="15.7109375" style="2" customWidth="1"/>
    <col min="4614" max="4614" width="15.5703125" style="2" customWidth="1"/>
    <col min="4615" max="4615" width="11.85546875" style="2" customWidth="1"/>
    <col min="4616" max="4617" width="9.28515625" style="2" customWidth="1"/>
    <col min="4618" max="4618" width="8.140625" style="2" customWidth="1"/>
    <col min="4619" max="4863" width="13.7109375" style="2" customWidth="1"/>
    <col min="4864" max="4864" width="14.5703125" style="2"/>
    <col min="4865" max="4865" width="14.5703125" style="2" customWidth="1"/>
    <col min="4866" max="4868" width="11.85546875" style="2" customWidth="1"/>
    <col min="4869" max="4869" width="15.7109375" style="2" customWidth="1"/>
    <col min="4870" max="4870" width="15.5703125" style="2" customWidth="1"/>
    <col min="4871" max="4871" width="11.85546875" style="2" customWidth="1"/>
    <col min="4872" max="4873" width="9.28515625" style="2" customWidth="1"/>
    <col min="4874" max="4874" width="8.140625" style="2" customWidth="1"/>
    <col min="4875" max="5119" width="13.7109375" style="2" customWidth="1"/>
    <col min="5120" max="5120" width="14.5703125" style="2"/>
    <col min="5121" max="5121" width="14.5703125" style="2" customWidth="1"/>
    <col min="5122" max="5124" width="11.85546875" style="2" customWidth="1"/>
    <col min="5125" max="5125" width="15.7109375" style="2" customWidth="1"/>
    <col min="5126" max="5126" width="15.5703125" style="2" customWidth="1"/>
    <col min="5127" max="5127" width="11.85546875" style="2" customWidth="1"/>
    <col min="5128" max="5129" width="9.28515625" style="2" customWidth="1"/>
    <col min="5130" max="5130" width="8.140625" style="2" customWidth="1"/>
    <col min="5131" max="5375" width="13.7109375" style="2" customWidth="1"/>
    <col min="5376" max="5376" width="14.5703125" style="2"/>
    <col min="5377" max="5377" width="14.5703125" style="2" customWidth="1"/>
    <col min="5378" max="5380" width="11.85546875" style="2" customWidth="1"/>
    <col min="5381" max="5381" width="15.7109375" style="2" customWidth="1"/>
    <col min="5382" max="5382" width="15.5703125" style="2" customWidth="1"/>
    <col min="5383" max="5383" width="11.85546875" style="2" customWidth="1"/>
    <col min="5384" max="5385" width="9.28515625" style="2" customWidth="1"/>
    <col min="5386" max="5386" width="8.140625" style="2" customWidth="1"/>
    <col min="5387" max="5631" width="13.7109375" style="2" customWidth="1"/>
    <col min="5632" max="5632" width="14.5703125" style="2"/>
    <col min="5633" max="5633" width="14.5703125" style="2" customWidth="1"/>
    <col min="5634" max="5636" width="11.85546875" style="2" customWidth="1"/>
    <col min="5637" max="5637" width="15.7109375" style="2" customWidth="1"/>
    <col min="5638" max="5638" width="15.5703125" style="2" customWidth="1"/>
    <col min="5639" max="5639" width="11.85546875" style="2" customWidth="1"/>
    <col min="5640" max="5641" width="9.28515625" style="2" customWidth="1"/>
    <col min="5642" max="5642" width="8.140625" style="2" customWidth="1"/>
    <col min="5643" max="5887" width="13.7109375" style="2" customWidth="1"/>
    <col min="5888" max="5888" width="14.5703125" style="2"/>
    <col min="5889" max="5889" width="14.5703125" style="2" customWidth="1"/>
    <col min="5890" max="5892" width="11.85546875" style="2" customWidth="1"/>
    <col min="5893" max="5893" width="15.7109375" style="2" customWidth="1"/>
    <col min="5894" max="5894" width="15.5703125" style="2" customWidth="1"/>
    <col min="5895" max="5895" width="11.85546875" style="2" customWidth="1"/>
    <col min="5896" max="5897" width="9.28515625" style="2" customWidth="1"/>
    <col min="5898" max="5898" width="8.140625" style="2" customWidth="1"/>
    <col min="5899" max="6143" width="13.7109375" style="2" customWidth="1"/>
    <col min="6144" max="6144" width="14.5703125" style="2"/>
    <col min="6145" max="6145" width="14.5703125" style="2" customWidth="1"/>
    <col min="6146" max="6148" width="11.85546875" style="2" customWidth="1"/>
    <col min="6149" max="6149" width="15.7109375" style="2" customWidth="1"/>
    <col min="6150" max="6150" width="15.5703125" style="2" customWidth="1"/>
    <col min="6151" max="6151" width="11.85546875" style="2" customWidth="1"/>
    <col min="6152" max="6153" width="9.28515625" style="2" customWidth="1"/>
    <col min="6154" max="6154" width="8.140625" style="2" customWidth="1"/>
    <col min="6155" max="6399" width="13.7109375" style="2" customWidth="1"/>
    <col min="6400" max="6400" width="14.5703125" style="2"/>
    <col min="6401" max="6401" width="14.5703125" style="2" customWidth="1"/>
    <col min="6402" max="6404" width="11.85546875" style="2" customWidth="1"/>
    <col min="6405" max="6405" width="15.7109375" style="2" customWidth="1"/>
    <col min="6406" max="6406" width="15.5703125" style="2" customWidth="1"/>
    <col min="6407" max="6407" width="11.85546875" style="2" customWidth="1"/>
    <col min="6408" max="6409" width="9.28515625" style="2" customWidth="1"/>
    <col min="6410" max="6410" width="8.140625" style="2" customWidth="1"/>
    <col min="6411" max="6655" width="13.7109375" style="2" customWidth="1"/>
    <col min="6656" max="6656" width="14.5703125" style="2"/>
    <col min="6657" max="6657" width="14.5703125" style="2" customWidth="1"/>
    <col min="6658" max="6660" width="11.85546875" style="2" customWidth="1"/>
    <col min="6661" max="6661" width="15.7109375" style="2" customWidth="1"/>
    <col min="6662" max="6662" width="15.5703125" style="2" customWidth="1"/>
    <col min="6663" max="6663" width="11.85546875" style="2" customWidth="1"/>
    <col min="6664" max="6665" width="9.28515625" style="2" customWidth="1"/>
    <col min="6666" max="6666" width="8.140625" style="2" customWidth="1"/>
    <col min="6667" max="6911" width="13.7109375" style="2" customWidth="1"/>
    <col min="6912" max="6912" width="14.5703125" style="2"/>
    <col min="6913" max="6913" width="14.5703125" style="2" customWidth="1"/>
    <col min="6914" max="6916" width="11.85546875" style="2" customWidth="1"/>
    <col min="6917" max="6917" width="15.7109375" style="2" customWidth="1"/>
    <col min="6918" max="6918" width="15.5703125" style="2" customWidth="1"/>
    <col min="6919" max="6919" width="11.85546875" style="2" customWidth="1"/>
    <col min="6920" max="6921" width="9.28515625" style="2" customWidth="1"/>
    <col min="6922" max="6922" width="8.140625" style="2" customWidth="1"/>
    <col min="6923" max="7167" width="13.7109375" style="2" customWidth="1"/>
    <col min="7168" max="7168" width="14.5703125" style="2"/>
    <col min="7169" max="7169" width="14.5703125" style="2" customWidth="1"/>
    <col min="7170" max="7172" width="11.85546875" style="2" customWidth="1"/>
    <col min="7173" max="7173" width="15.7109375" style="2" customWidth="1"/>
    <col min="7174" max="7174" width="15.5703125" style="2" customWidth="1"/>
    <col min="7175" max="7175" width="11.85546875" style="2" customWidth="1"/>
    <col min="7176" max="7177" width="9.28515625" style="2" customWidth="1"/>
    <col min="7178" max="7178" width="8.140625" style="2" customWidth="1"/>
    <col min="7179" max="7423" width="13.7109375" style="2" customWidth="1"/>
    <col min="7424" max="7424" width="14.5703125" style="2"/>
    <col min="7425" max="7425" width="14.5703125" style="2" customWidth="1"/>
    <col min="7426" max="7428" width="11.85546875" style="2" customWidth="1"/>
    <col min="7429" max="7429" width="15.7109375" style="2" customWidth="1"/>
    <col min="7430" max="7430" width="15.5703125" style="2" customWidth="1"/>
    <col min="7431" max="7431" width="11.85546875" style="2" customWidth="1"/>
    <col min="7432" max="7433" width="9.28515625" style="2" customWidth="1"/>
    <col min="7434" max="7434" width="8.140625" style="2" customWidth="1"/>
    <col min="7435" max="7679" width="13.7109375" style="2" customWidth="1"/>
    <col min="7680" max="7680" width="14.5703125" style="2"/>
    <col min="7681" max="7681" width="14.5703125" style="2" customWidth="1"/>
    <col min="7682" max="7684" width="11.85546875" style="2" customWidth="1"/>
    <col min="7685" max="7685" width="15.7109375" style="2" customWidth="1"/>
    <col min="7686" max="7686" width="15.5703125" style="2" customWidth="1"/>
    <col min="7687" max="7687" width="11.85546875" style="2" customWidth="1"/>
    <col min="7688" max="7689" width="9.28515625" style="2" customWidth="1"/>
    <col min="7690" max="7690" width="8.140625" style="2" customWidth="1"/>
    <col min="7691" max="7935" width="13.7109375" style="2" customWidth="1"/>
    <col min="7936" max="7936" width="14.5703125" style="2"/>
    <col min="7937" max="7937" width="14.5703125" style="2" customWidth="1"/>
    <col min="7938" max="7940" width="11.85546875" style="2" customWidth="1"/>
    <col min="7941" max="7941" width="15.7109375" style="2" customWidth="1"/>
    <col min="7942" max="7942" width="15.5703125" style="2" customWidth="1"/>
    <col min="7943" max="7943" width="11.85546875" style="2" customWidth="1"/>
    <col min="7944" max="7945" width="9.28515625" style="2" customWidth="1"/>
    <col min="7946" max="7946" width="8.140625" style="2" customWidth="1"/>
    <col min="7947" max="8191" width="13.7109375" style="2" customWidth="1"/>
    <col min="8192" max="8192" width="14.5703125" style="2"/>
    <col min="8193" max="8193" width="14.5703125" style="2" customWidth="1"/>
    <col min="8194" max="8196" width="11.85546875" style="2" customWidth="1"/>
    <col min="8197" max="8197" width="15.7109375" style="2" customWidth="1"/>
    <col min="8198" max="8198" width="15.5703125" style="2" customWidth="1"/>
    <col min="8199" max="8199" width="11.85546875" style="2" customWidth="1"/>
    <col min="8200" max="8201" width="9.28515625" style="2" customWidth="1"/>
    <col min="8202" max="8202" width="8.140625" style="2" customWidth="1"/>
    <col min="8203" max="8447" width="13.7109375" style="2" customWidth="1"/>
    <col min="8448" max="8448" width="14.5703125" style="2"/>
    <col min="8449" max="8449" width="14.5703125" style="2" customWidth="1"/>
    <col min="8450" max="8452" width="11.85546875" style="2" customWidth="1"/>
    <col min="8453" max="8453" width="15.7109375" style="2" customWidth="1"/>
    <col min="8454" max="8454" width="15.5703125" style="2" customWidth="1"/>
    <col min="8455" max="8455" width="11.85546875" style="2" customWidth="1"/>
    <col min="8456" max="8457" width="9.28515625" style="2" customWidth="1"/>
    <col min="8458" max="8458" width="8.140625" style="2" customWidth="1"/>
    <col min="8459" max="8703" width="13.7109375" style="2" customWidth="1"/>
    <col min="8704" max="8704" width="14.5703125" style="2"/>
    <col min="8705" max="8705" width="14.5703125" style="2" customWidth="1"/>
    <col min="8706" max="8708" width="11.85546875" style="2" customWidth="1"/>
    <col min="8709" max="8709" width="15.7109375" style="2" customWidth="1"/>
    <col min="8710" max="8710" width="15.5703125" style="2" customWidth="1"/>
    <col min="8711" max="8711" width="11.85546875" style="2" customWidth="1"/>
    <col min="8712" max="8713" width="9.28515625" style="2" customWidth="1"/>
    <col min="8714" max="8714" width="8.140625" style="2" customWidth="1"/>
    <col min="8715" max="8959" width="13.7109375" style="2" customWidth="1"/>
    <col min="8960" max="8960" width="14.5703125" style="2"/>
    <col min="8961" max="8961" width="14.5703125" style="2" customWidth="1"/>
    <col min="8962" max="8964" width="11.85546875" style="2" customWidth="1"/>
    <col min="8965" max="8965" width="15.7109375" style="2" customWidth="1"/>
    <col min="8966" max="8966" width="15.5703125" style="2" customWidth="1"/>
    <col min="8967" max="8967" width="11.85546875" style="2" customWidth="1"/>
    <col min="8968" max="8969" width="9.28515625" style="2" customWidth="1"/>
    <col min="8970" max="8970" width="8.140625" style="2" customWidth="1"/>
    <col min="8971" max="9215" width="13.7109375" style="2" customWidth="1"/>
    <col min="9216" max="9216" width="14.5703125" style="2"/>
    <col min="9217" max="9217" width="14.5703125" style="2" customWidth="1"/>
    <col min="9218" max="9220" width="11.85546875" style="2" customWidth="1"/>
    <col min="9221" max="9221" width="15.7109375" style="2" customWidth="1"/>
    <col min="9222" max="9222" width="15.5703125" style="2" customWidth="1"/>
    <col min="9223" max="9223" width="11.85546875" style="2" customWidth="1"/>
    <col min="9224" max="9225" width="9.28515625" style="2" customWidth="1"/>
    <col min="9226" max="9226" width="8.140625" style="2" customWidth="1"/>
    <col min="9227" max="9471" width="13.7109375" style="2" customWidth="1"/>
    <col min="9472" max="9472" width="14.5703125" style="2"/>
    <col min="9473" max="9473" width="14.5703125" style="2" customWidth="1"/>
    <col min="9474" max="9476" width="11.85546875" style="2" customWidth="1"/>
    <col min="9477" max="9477" width="15.7109375" style="2" customWidth="1"/>
    <col min="9478" max="9478" width="15.5703125" style="2" customWidth="1"/>
    <col min="9479" max="9479" width="11.85546875" style="2" customWidth="1"/>
    <col min="9480" max="9481" width="9.28515625" style="2" customWidth="1"/>
    <col min="9482" max="9482" width="8.140625" style="2" customWidth="1"/>
    <col min="9483" max="9727" width="13.7109375" style="2" customWidth="1"/>
    <col min="9728" max="9728" width="14.5703125" style="2"/>
    <col min="9729" max="9729" width="14.5703125" style="2" customWidth="1"/>
    <col min="9730" max="9732" width="11.85546875" style="2" customWidth="1"/>
    <col min="9733" max="9733" width="15.7109375" style="2" customWidth="1"/>
    <col min="9734" max="9734" width="15.5703125" style="2" customWidth="1"/>
    <col min="9735" max="9735" width="11.85546875" style="2" customWidth="1"/>
    <col min="9736" max="9737" width="9.28515625" style="2" customWidth="1"/>
    <col min="9738" max="9738" width="8.140625" style="2" customWidth="1"/>
    <col min="9739" max="9983" width="13.7109375" style="2" customWidth="1"/>
    <col min="9984" max="9984" width="14.5703125" style="2"/>
    <col min="9985" max="9985" width="14.5703125" style="2" customWidth="1"/>
    <col min="9986" max="9988" width="11.85546875" style="2" customWidth="1"/>
    <col min="9989" max="9989" width="15.7109375" style="2" customWidth="1"/>
    <col min="9990" max="9990" width="15.5703125" style="2" customWidth="1"/>
    <col min="9991" max="9991" width="11.85546875" style="2" customWidth="1"/>
    <col min="9992" max="9993" width="9.28515625" style="2" customWidth="1"/>
    <col min="9994" max="9994" width="8.140625" style="2" customWidth="1"/>
    <col min="9995" max="10239" width="13.7109375" style="2" customWidth="1"/>
    <col min="10240" max="10240" width="14.5703125" style="2"/>
    <col min="10241" max="10241" width="14.5703125" style="2" customWidth="1"/>
    <col min="10242" max="10244" width="11.85546875" style="2" customWidth="1"/>
    <col min="10245" max="10245" width="15.7109375" style="2" customWidth="1"/>
    <col min="10246" max="10246" width="15.5703125" style="2" customWidth="1"/>
    <col min="10247" max="10247" width="11.85546875" style="2" customWidth="1"/>
    <col min="10248" max="10249" width="9.28515625" style="2" customWidth="1"/>
    <col min="10250" max="10250" width="8.140625" style="2" customWidth="1"/>
    <col min="10251" max="10495" width="13.7109375" style="2" customWidth="1"/>
    <col min="10496" max="10496" width="14.5703125" style="2"/>
    <col min="10497" max="10497" width="14.5703125" style="2" customWidth="1"/>
    <col min="10498" max="10500" width="11.85546875" style="2" customWidth="1"/>
    <col min="10501" max="10501" width="15.7109375" style="2" customWidth="1"/>
    <col min="10502" max="10502" width="15.5703125" style="2" customWidth="1"/>
    <col min="10503" max="10503" width="11.85546875" style="2" customWidth="1"/>
    <col min="10504" max="10505" width="9.28515625" style="2" customWidth="1"/>
    <col min="10506" max="10506" width="8.140625" style="2" customWidth="1"/>
    <col min="10507" max="10751" width="13.7109375" style="2" customWidth="1"/>
    <col min="10752" max="10752" width="14.5703125" style="2"/>
    <col min="10753" max="10753" width="14.5703125" style="2" customWidth="1"/>
    <col min="10754" max="10756" width="11.85546875" style="2" customWidth="1"/>
    <col min="10757" max="10757" width="15.7109375" style="2" customWidth="1"/>
    <col min="10758" max="10758" width="15.5703125" style="2" customWidth="1"/>
    <col min="10759" max="10759" width="11.85546875" style="2" customWidth="1"/>
    <col min="10760" max="10761" width="9.28515625" style="2" customWidth="1"/>
    <col min="10762" max="10762" width="8.140625" style="2" customWidth="1"/>
    <col min="10763" max="11007" width="13.7109375" style="2" customWidth="1"/>
    <col min="11008" max="11008" width="14.5703125" style="2"/>
    <col min="11009" max="11009" width="14.5703125" style="2" customWidth="1"/>
    <col min="11010" max="11012" width="11.85546875" style="2" customWidth="1"/>
    <col min="11013" max="11013" width="15.7109375" style="2" customWidth="1"/>
    <col min="11014" max="11014" width="15.5703125" style="2" customWidth="1"/>
    <col min="11015" max="11015" width="11.85546875" style="2" customWidth="1"/>
    <col min="11016" max="11017" width="9.28515625" style="2" customWidth="1"/>
    <col min="11018" max="11018" width="8.140625" style="2" customWidth="1"/>
    <col min="11019" max="11263" width="13.7109375" style="2" customWidth="1"/>
    <col min="11264" max="11264" width="14.5703125" style="2"/>
    <col min="11265" max="11265" width="14.5703125" style="2" customWidth="1"/>
    <col min="11266" max="11268" width="11.85546875" style="2" customWidth="1"/>
    <col min="11269" max="11269" width="15.7109375" style="2" customWidth="1"/>
    <col min="11270" max="11270" width="15.5703125" style="2" customWidth="1"/>
    <col min="11271" max="11271" width="11.85546875" style="2" customWidth="1"/>
    <col min="11272" max="11273" width="9.28515625" style="2" customWidth="1"/>
    <col min="11274" max="11274" width="8.140625" style="2" customWidth="1"/>
    <col min="11275" max="11519" width="13.7109375" style="2" customWidth="1"/>
    <col min="11520" max="11520" width="14.5703125" style="2"/>
    <col min="11521" max="11521" width="14.5703125" style="2" customWidth="1"/>
    <col min="11522" max="11524" width="11.85546875" style="2" customWidth="1"/>
    <col min="11525" max="11525" width="15.7109375" style="2" customWidth="1"/>
    <col min="11526" max="11526" width="15.5703125" style="2" customWidth="1"/>
    <col min="11527" max="11527" width="11.85546875" style="2" customWidth="1"/>
    <col min="11528" max="11529" width="9.28515625" style="2" customWidth="1"/>
    <col min="11530" max="11530" width="8.140625" style="2" customWidth="1"/>
    <col min="11531" max="11775" width="13.7109375" style="2" customWidth="1"/>
    <col min="11776" max="11776" width="14.5703125" style="2"/>
    <col min="11777" max="11777" width="14.5703125" style="2" customWidth="1"/>
    <col min="11778" max="11780" width="11.85546875" style="2" customWidth="1"/>
    <col min="11781" max="11781" width="15.7109375" style="2" customWidth="1"/>
    <col min="11782" max="11782" width="15.5703125" style="2" customWidth="1"/>
    <col min="11783" max="11783" width="11.85546875" style="2" customWidth="1"/>
    <col min="11784" max="11785" width="9.28515625" style="2" customWidth="1"/>
    <col min="11786" max="11786" width="8.140625" style="2" customWidth="1"/>
    <col min="11787" max="12031" width="13.7109375" style="2" customWidth="1"/>
    <col min="12032" max="12032" width="14.5703125" style="2"/>
    <col min="12033" max="12033" width="14.5703125" style="2" customWidth="1"/>
    <col min="12034" max="12036" width="11.85546875" style="2" customWidth="1"/>
    <col min="12037" max="12037" width="15.7109375" style="2" customWidth="1"/>
    <col min="12038" max="12038" width="15.5703125" style="2" customWidth="1"/>
    <col min="12039" max="12039" width="11.85546875" style="2" customWidth="1"/>
    <col min="12040" max="12041" width="9.28515625" style="2" customWidth="1"/>
    <col min="12042" max="12042" width="8.140625" style="2" customWidth="1"/>
    <col min="12043" max="12287" width="13.7109375" style="2" customWidth="1"/>
    <col min="12288" max="12288" width="14.5703125" style="2"/>
    <col min="12289" max="12289" width="14.5703125" style="2" customWidth="1"/>
    <col min="12290" max="12292" width="11.85546875" style="2" customWidth="1"/>
    <col min="12293" max="12293" width="15.7109375" style="2" customWidth="1"/>
    <col min="12294" max="12294" width="15.5703125" style="2" customWidth="1"/>
    <col min="12295" max="12295" width="11.85546875" style="2" customWidth="1"/>
    <col min="12296" max="12297" width="9.28515625" style="2" customWidth="1"/>
    <col min="12298" max="12298" width="8.140625" style="2" customWidth="1"/>
    <col min="12299" max="12543" width="13.7109375" style="2" customWidth="1"/>
    <col min="12544" max="12544" width="14.5703125" style="2"/>
    <col min="12545" max="12545" width="14.5703125" style="2" customWidth="1"/>
    <col min="12546" max="12548" width="11.85546875" style="2" customWidth="1"/>
    <col min="12549" max="12549" width="15.7109375" style="2" customWidth="1"/>
    <col min="12550" max="12550" width="15.5703125" style="2" customWidth="1"/>
    <col min="12551" max="12551" width="11.85546875" style="2" customWidth="1"/>
    <col min="12552" max="12553" width="9.28515625" style="2" customWidth="1"/>
    <col min="12554" max="12554" width="8.140625" style="2" customWidth="1"/>
    <col min="12555" max="12799" width="13.7109375" style="2" customWidth="1"/>
    <col min="12800" max="12800" width="14.5703125" style="2"/>
    <col min="12801" max="12801" width="14.5703125" style="2" customWidth="1"/>
    <col min="12802" max="12804" width="11.85546875" style="2" customWidth="1"/>
    <col min="12805" max="12805" width="15.7109375" style="2" customWidth="1"/>
    <col min="12806" max="12806" width="15.5703125" style="2" customWidth="1"/>
    <col min="12807" max="12807" width="11.85546875" style="2" customWidth="1"/>
    <col min="12808" max="12809" width="9.28515625" style="2" customWidth="1"/>
    <col min="12810" max="12810" width="8.140625" style="2" customWidth="1"/>
    <col min="12811" max="13055" width="13.7109375" style="2" customWidth="1"/>
    <col min="13056" max="13056" width="14.5703125" style="2"/>
    <col min="13057" max="13057" width="14.5703125" style="2" customWidth="1"/>
    <col min="13058" max="13060" width="11.85546875" style="2" customWidth="1"/>
    <col min="13061" max="13061" width="15.7109375" style="2" customWidth="1"/>
    <col min="13062" max="13062" width="15.5703125" style="2" customWidth="1"/>
    <col min="13063" max="13063" width="11.85546875" style="2" customWidth="1"/>
    <col min="13064" max="13065" width="9.28515625" style="2" customWidth="1"/>
    <col min="13066" max="13066" width="8.140625" style="2" customWidth="1"/>
    <col min="13067" max="13311" width="13.7109375" style="2" customWidth="1"/>
    <col min="13312" max="13312" width="14.5703125" style="2"/>
    <col min="13313" max="13313" width="14.5703125" style="2" customWidth="1"/>
    <col min="13314" max="13316" width="11.85546875" style="2" customWidth="1"/>
    <col min="13317" max="13317" width="15.7109375" style="2" customWidth="1"/>
    <col min="13318" max="13318" width="15.5703125" style="2" customWidth="1"/>
    <col min="13319" max="13319" width="11.85546875" style="2" customWidth="1"/>
    <col min="13320" max="13321" width="9.28515625" style="2" customWidth="1"/>
    <col min="13322" max="13322" width="8.140625" style="2" customWidth="1"/>
    <col min="13323" max="13567" width="13.7109375" style="2" customWidth="1"/>
    <col min="13568" max="13568" width="14.5703125" style="2"/>
    <col min="13569" max="13569" width="14.5703125" style="2" customWidth="1"/>
    <col min="13570" max="13572" width="11.85546875" style="2" customWidth="1"/>
    <col min="13573" max="13573" width="15.7109375" style="2" customWidth="1"/>
    <col min="13574" max="13574" width="15.5703125" style="2" customWidth="1"/>
    <col min="13575" max="13575" width="11.85546875" style="2" customWidth="1"/>
    <col min="13576" max="13577" width="9.28515625" style="2" customWidth="1"/>
    <col min="13578" max="13578" width="8.140625" style="2" customWidth="1"/>
    <col min="13579" max="13823" width="13.7109375" style="2" customWidth="1"/>
    <col min="13824" max="13824" width="14.5703125" style="2"/>
    <col min="13825" max="13825" width="14.5703125" style="2" customWidth="1"/>
    <col min="13826" max="13828" width="11.85546875" style="2" customWidth="1"/>
    <col min="13829" max="13829" width="15.7109375" style="2" customWidth="1"/>
    <col min="13830" max="13830" width="15.5703125" style="2" customWidth="1"/>
    <col min="13831" max="13831" width="11.85546875" style="2" customWidth="1"/>
    <col min="13832" max="13833" width="9.28515625" style="2" customWidth="1"/>
    <col min="13834" max="13834" width="8.140625" style="2" customWidth="1"/>
    <col min="13835" max="14079" width="13.7109375" style="2" customWidth="1"/>
    <col min="14080" max="14080" width="14.5703125" style="2"/>
    <col min="14081" max="14081" width="14.5703125" style="2" customWidth="1"/>
    <col min="14082" max="14084" width="11.85546875" style="2" customWidth="1"/>
    <col min="14085" max="14085" width="15.7109375" style="2" customWidth="1"/>
    <col min="14086" max="14086" width="15.5703125" style="2" customWidth="1"/>
    <col min="14087" max="14087" width="11.85546875" style="2" customWidth="1"/>
    <col min="14088" max="14089" width="9.28515625" style="2" customWidth="1"/>
    <col min="14090" max="14090" width="8.140625" style="2" customWidth="1"/>
    <col min="14091" max="14335" width="13.7109375" style="2" customWidth="1"/>
    <col min="14336" max="14336" width="14.5703125" style="2"/>
    <col min="14337" max="14337" width="14.5703125" style="2" customWidth="1"/>
    <col min="14338" max="14340" width="11.85546875" style="2" customWidth="1"/>
    <col min="14341" max="14341" width="15.7109375" style="2" customWidth="1"/>
    <col min="14342" max="14342" width="15.5703125" style="2" customWidth="1"/>
    <col min="14343" max="14343" width="11.85546875" style="2" customWidth="1"/>
    <col min="14344" max="14345" width="9.28515625" style="2" customWidth="1"/>
    <col min="14346" max="14346" width="8.140625" style="2" customWidth="1"/>
    <col min="14347" max="14591" width="13.7109375" style="2" customWidth="1"/>
    <col min="14592" max="14592" width="14.5703125" style="2"/>
    <col min="14593" max="14593" width="14.5703125" style="2" customWidth="1"/>
    <col min="14594" max="14596" width="11.85546875" style="2" customWidth="1"/>
    <col min="14597" max="14597" width="15.7109375" style="2" customWidth="1"/>
    <col min="14598" max="14598" width="15.5703125" style="2" customWidth="1"/>
    <col min="14599" max="14599" width="11.85546875" style="2" customWidth="1"/>
    <col min="14600" max="14601" width="9.28515625" style="2" customWidth="1"/>
    <col min="14602" max="14602" width="8.140625" style="2" customWidth="1"/>
    <col min="14603" max="14847" width="13.7109375" style="2" customWidth="1"/>
    <col min="14848" max="14848" width="14.5703125" style="2"/>
    <col min="14849" max="14849" width="14.5703125" style="2" customWidth="1"/>
    <col min="14850" max="14852" width="11.85546875" style="2" customWidth="1"/>
    <col min="14853" max="14853" width="15.7109375" style="2" customWidth="1"/>
    <col min="14854" max="14854" width="15.5703125" style="2" customWidth="1"/>
    <col min="14855" max="14855" width="11.85546875" style="2" customWidth="1"/>
    <col min="14856" max="14857" width="9.28515625" style="2" customWidth="1"/>
    <col min="14858" max="14858" width="8.140625" style="2" customWidth="1"/>
    <col min="14859" max="15103" width="13.7109375" style="2" customWidth="1"/>
    <col min="15104" max="15104" width="14.5703125" style="2"/>
    <col min="15105" max="15105" width="14.5703125" style="2" customWidth="1"/>
    <col min="15106" max="15108" width="11.85546875" style="2" customWidth="1"/>
    <col min="15109" max="15109" width="15.7109375" style="2" customWidth="1"/>
    <col min="15110" max="15110" width="15.5703125" style="2" customWidth="1"/>
    <col min="15111" max="15111" width="11.85546875" style="2" customWidth="1"/>
    <col min="15112" max="15113" width="9.28515625" style="2" customWidth="1"/>
    <col min="15114" max="15114" width="8.140625" style="2" customWidth="1"/>
    <col min="15115" max="15359" width="13.7109375" style="2" customWidth="1"/>
    <col min="15360" max="15360" width="14.5703125" style="2"/>
    <col min="15361" max="15361" width="14.5703125" style="2" customWidth="1"/>
    <col min="15362" max="15364" width="11.85546875" style="2" customWidth="1"/>
    <col min="15365" max="15365" width="15.7109375" style="2" customWidth="1"/>
    <col min="15366" max="15366" width="15.5703125" style="2" customWidth="1"/>
    <col min="15367" max="15367" width="11.85546875" style="2" customWidth="1"/>
    <col min="15368" max="15369" width="9.28515625" style="2" customWidth="1"/>
    <col min="15370" max="15370" width="8.140625" style="2" customWidth="1"/>
    <col min="15371" max="15615" width="13.7109375" style="2" customWidth="1"/>
    <col min="15616" max="15616" width="14.5703125" style="2"/>
    <col min="15617" max="15617" width="14.5703125" style="2" customWidth="1"/>
    <col min="15618" max="15620" width="11.85546875" style="2" customWidth="1"/>
    <col min="15621" max="15621" width="15.7109375" style="2" customWidth="1"/>
    <col min="15622" max="15622" width="15.5703125" style="2" customWidth="1"/>
    <col min="15623" max="15623" width="11.85546875" style="2" customWidth="1"/>
    <col min="15624" max="15625" width="9.28515625" style="2" customWidth="1"/>
    <col min="15626" max="15626" width="8.140625" style="2" customWidth="1"/>
    <col min="15627" max="15871" width="13.7109375" style="2" customWidth="1"/>
    <col min="15872" max="15872" width="14.5703125" style="2"/>
    <col min="15873" max="15873" width="14.5703125" style="2" customWidth="1"/>
    <col min="15874" max="15876" width="11.85546875" style="2" customWidth="1"/>
    <col min="15877" max="15877" width="15.7109375" style="2" customWidth="1"/>
    <col min="15878" max="15878" width="15.5703125" style="2" customWidth="1"/>
    <col min="15879" max="15879" width="11.85546875" style="2" customWidth="1"/>
    <col min="15880" max="15881" width="9.28515625" style="2" customWidth="1"/>
    <col min="15882" max="15882" width="8.140625" style="2" customWidth="1"/>
    <col min="15883" max="16127" width="13.7109375" style="2" customWidth="1"/>
    <col min="16128" max="16128" width="14.5703125" style="2"/>
    <col min="16129" max="16129" width="14.5703125" style="2" customWidth="1"/>
    <col min="16130" max="16132" width="11.85546875" style="2" customWidth="1"/>
    <col min="16133" max="16133" width="15.7109375" style="2" customWidth="1"/>
    <col min="16134" max="16134" width="15.5703125" style="2" customWidth="1"/>
    <col min="16135" max="16135" width="11.85546875" style="2" customWidth="1"/>
    <col min="16136" max="16137" width="9.28515625" style="2" customWidth="1"/>
    <col min="16138" max="16138" width="8.140625" style="2" customWidth="1"/>
    <col min="16139" max="16383" width="13.7109375" style="2" customWidth="1"/>
    <col min="16384" max="16384" width="14.5703125" style="2"/>
  </cols>
  <sheetData>
    <row r="1" spans="1:10" ht="21" customHeight="1" x14ac:dyDescent="0.25">
      <c r="A1" s="1" t="s">
        <v>0</v>
      </c>
    </row>
    <row r="2" spans="1:10" ht="18.75" customHeight="1" x14ac:dyDescent="0.25">
      <c r="A2" s="3" t="s">
        <v>1</v>
      </c>
      <c r="C2" s="3"/>
      <c r="D2" s="4"/>
      <c r="F2" s="5"/>
      <c r="I2" s="6"/>
    </row>
    <row r="3" spans="1:10" ht="18.75" customHeight="1" x14ac:dyDescent="0.25">
      <c r="A3" s="3" t="s">
        <v>2</v>
      </c>
      <c r="C3" s="3"/>
      <c r="D3" s="4"/>
      <c r="F3" s="5"/>
      <c r="I3" s="7" t="s">
        <v>3</v>
      </c>
    </row>
    <row r="4" spans="1:10" s="14" customFormat="1" ht="15.75" customHeight="1" x14ac:dyDescent="0.2">
      <c r="A4" s="8"/>
      <c r="B4" s="9" t="s">
        <v>4</v>
      </c>
      <c r="C4" s="9"/>
      <c r="D4" s="10"/>
      <c r="E4" s="11" t="s">
        <v>5</v>
      </c>
      <c r="F4" s="11"/>
      <c r="G4" s="11"/>
      <c r="H4" s="12" t="s">
        <v>6</v>
      </c>
      <c r="I4" s="13"/>
    </row>
    <row r="5" spans="1:10" s="21" customFormat="1" ht="45" customHeight="1" x14ac:dyDescent="0.25">
      <c r="A5" s="15" t="s">
        <v>7</v>
      </c>
      <c r="B5" s="16" t="s">
        <v>8</v>
      </c>
      <c r="C5" s="17" t="s">
        <v>9</v>
      </c>
      <c r="D5" s="18" t="s">
        <v>10</v>
      </c>
      <c r="E5" s="19" t="s">
        <v>11</v>
      </c>
      <c r="F5" s="19" t="s">
        <v>12</v>
      </c>
      <c r="G5" s="19" t="s">
        <v>10</v>
      </c>
      <c r="H5" s="20" t="s">
        <v>13</v>
      </c>
      <c r="I5" s="17" t="s">
        <v>14</v>
      </c>
    </row>
    <row r="6" spans="1:10" s="28" customFormat="1" ht="16.5" customHeight="1" x14ac:dyDescent="0.25">
      <c r="A6" s="22">
        <v>1983</v>
      </c>
      <c r="B6" s="23"/>
      <c r="C6" s="24"/>
      <c r="D6" s="24">
        <v>365.1</v>
      </c>
      <c r="E6" s="25">
        <v>195.8</v>
      </c>
      <c r="F6" s="25">
        <v>97.3</v>
      </c>
      <c r="G6" s="25">
        <v>293.10000000000002</v>
      </c>
      <c r="H6" s="24">
        <v>72</v>
      </c>
      <c r="I6" s="26">
        <v>19.7</v>
      </c>
      <c r="J6" s="27"/>
    </row>
    <row r="7" spans="1:10" s="28" customFormat="1" ht="16.5" customHeight="1" x14ac:dyDescent="0.25">
      <c r="A7" s="29">
        <v>1984</v>
      </c>
      <c r="B7" s="30"/>
      <c r="C7" s="31"/>
      <c r="D7" s="31">
        <v>374.5</v>
      </c>
      <c r="E7" s="32">
        <v>200.1</v>
      </c>
      <c r="F7" s="32">
        <v>108.4</v>
      </c>
      <c r="G7" s="32">
        <v>308.5</v>
      </c>
      <c r="H7" s="31">
        <v>66</v>
      </c>
      <c r="I7" s="33">
        <v>17.600000000000001</v>
      </c>
      <c r="J7" s="27"/>
    </row>
    <row r="8" spans="1:10" s="28" customFormat="1" ht="16.5" customHeight="1" x14ac:dyDescent="0.25">
      <c r="A8" s="29">
        <v>1985</v>
      </c>
      <c r="B8" s="30"/>
      <c r="C8" s="31"/>
      <c r="D8" s="31">
        <v>383.5</v>
      </c>
      <c r="E8" s="32">
        <v>214</v>
      </c>
      <c r="F8" s="32">
        <v>110.8</v>
      </c>
      <c r="G8" s="32">
        <v>324.8</v>
      </c>
      <c r="H8" s="31">
        <v>58.7</v>
      </c>
      <c r="I8" s="33">
        <v>15.3</v>
      </c>
      <c r="J8" s="27"/>
    </row>
    <row r="9" spans="1:10" s="28" customFormat="1" ht="16.5" customHeight="1" x14ac:dyDescent="0.25">
      <c r="A9" s="29">
        <v>1986</v>
      </c>
      <c r="B9" s="30"/>
      <c r="C9" s="31"/>
      <c r="D9" s="31">
        <v>393</v>
      </c>
      <c r="E9" s="32">
        <v>235.4</v>
      </c>
      <c r="F9" s="32">
        <v>114.6</v>
      </c>
      <c r="G9" s="32">
        <v>350</v>
      </c>
      <c r="H9" s="31">
        <v>43</v>
      </c>
      <c r="I9" s="33">
        <v>10.9</v>
      </c>
      <c r="J9" s="27"/>
    </row>
    <row r="10" spans="1:10" s="28" customFormat="1" ht="16.5" customHeight="1" x14ac:dyDescent="0.25">
      <c r="A10" s="29">
        <v>1987</v>
      </c>
      <c r="B10" s="30"/>
      <c r="C10" s="31"/>
      <c r="D10" s="31">
        <v>402.5</v>
      </c>
      <c r="E10" s="32">
        <v>257.10000000000002</v>
      </c>
      <c r="F10" s="32">
        <v>121.4</v>
      </c>
      <c r="G10" s="32">
        <v>378.5</v>
      </c>
      <c r="H10" s="31">
        <v>24</v>
      </c>
      <c r="I10" s="33">
        <v>6</v>
      </c>
      <c r="J10" s="27"/>
    </row>
    <row r="11" spans="1:10" s="28" customFormat="1" ht="16.5" customHeight="1" x14ac:dyDescent="0.25">
      <c r="A11" s="29">
        <v>1988</v>
      </c>
      <c r="B11" s="30"/>
      <c r="C11" s="31"/>
      <c r="D11" s="31">
        <v>411.5</v>
      </c>
      <c r="E11" s="32">
        <v>272.39999999999998</v>
      </c>
      <c r="F11" s="32">
        <v>123.1</v>
      </c>
      <c r="G11" s="32">
        <v>395.5</v>
      </c>
      <c r="H11" s="31">
        <v>16</v>
      </c>
      <c r="I11" s="33">
        <v>3.9</v>
      </c>
      <c r="J11" s="27"/>
    </row>
    <row r="12" spans="1:10" s="28" customFormat="1" ht="16.5" customHeight="1" x14ac:dyDescent="0.25">
      <c r="A12" s="29">
        <v>1989</v>
      </c>
      <c r="B12" s="30"/>
      <c r="C12" s="31"/>
      <c r="D12" s="31">
        <v>421.4</v>
      </c>
      <c r="E12" s="32">
        <v>275.39999999999998</v>
      </c>
      <c r="F12" s="32">
        <v>130.6</v>
      </c>
      <c r="G12" s="32">
        <v>406</v>
      </c>
      <c r="H12" s="31">
        <v>15.4</v>
      </c>
      <c r="I12" s="33">
        <v>3.6</v>
      </c>
      <c r="J12" s="27"/>
    </row>
    <row r="13" spans="1:10" s="28" customFormat="1" ht="16.5" customHeight="1" x14ac:dyDescent="0.25">
      <c r="A13" s="29">
        <v>1990</v>
      </c>
      <c r="B13" s="30">
        <v>432</v>
      </c>
      <c r="C13" s="31">
        <v>1</v>
      </c>
      <c r="D13" s="31">
        <v>433</v>
      </c>
      <c r="E13" s="32">
        <v>284.5</v>
      </c>
      <c r="F13" s="32">
        <v>136.30000000000001</v>
      </c>
      <c r="G13" s="32">
        <v>420.8</v>
      </c>
      <c r="H13" s="31">
        <v>12.2</v>
      </c>
      <c r="I13" s="33">
        <v>2.8</v>
      </c>
      <c r="J13" s="27"/>
    </row>
    <row r="14" spans="1:10" s="28" customFormat="1" ht="16.5" customHeight="1" x14ac:dyDescent="0.25">
      <c r="A14" s="29">
        <v>1991</v>
      </c>
      <c r="B14" s="30">
        <v>439.2</v>
      </c>
      <c r="C14" s="31">
        <v>2.2000000000000002</v>
      </c>
      <c r="D14" s="31">
        <v>441.4</v>
      </c>
      <c r="E14" s="32">
        <v>289</v>
      </c>
      <c r="F14" s="32">
        <v>140.4</v>
      </c>
      <c r="G14" s="32">
        <v>429.4</v>
      </c>
      <c r="H14" s="31">
        <v>12</v>
      </c>
      <c r="I14" s="33">
        <v>2.7</v>
      </c>
      <c r="J14" s="27"/>
    </row>
    <row r="15" spans="1:10" s="28" customFormat="1" ht="16.5" customHeight="1" x14ac:dyDescent="0.25">
      <c r="A15" s="29">
        <v>1992</v>
      </c>
      <c r="B15" s="30">
        <v>448.8</v>
      </c>
      <c r="C15" s="31">
        <v>4.0999999999999996</v>
      </c>
      <c r="D15" s="31">
        <v>452.9</v>
      </c>
      <c r="E15" s="32">
        <v>291</v>
      </c>
      <c r="F15" s="32">
        <v>146.9</v>
      </c>
      <c r="G15" s="32">
        <v>437.9</v>
      </c>
      <c r="H15" s="31">
        <v>15</v>
      </c>
      <c r="I15" s="33">
        <v>3.3</v>
      </c>
      <c r="J15" s="27"/>
    </row>
    <row r="16" spans="1:10" s="28" customFormat="1" ht="16.5" customHeight="1" x14ac:dyDescent="0.25">
      <c r="A16" s="29">
        <v>1993</v>
      </c>
      <c r="B16" s="30">
        <v>457</v>
      </c>
      <c r="C16" s="31">
        <v>6.9</v>
      </c>
      <c r="D16" s="31">
        <v>463.9</v>
      </c>
      <c r="E16" s="32">
        <v>290.5</v>
      </c>
      <c r="F16" s="32">
        <v>155.4</v>
      </c>
      <c r="G16" s="32">
        <v>445.9</v>
      </c>
      <c r="H16" s="31">
        <v>18</v>
      </c>
      <c r="I16" s="33">
        <v>3.9</v>
      </c>
      <c r="J16" s="27"/>
    </row>
    <row r="17" spans="1:11" s="28" customFormat="1" ht="16.5" customHeight="1" x14ac:dyDescent="0.25">
      <c r="A17" s="29">
        <v>1994</v>
      </c>
      <c r="B17" s="30">
        <v>467.5</v>
      </c>
      <c r="C17" s="31">
        <v>8.3000000000000007</v>
      </c>
      <c r="D17" s="31">
        <v>475.8</v>
      </c>
      <c r="E17" s="32">
        <v>292.7</v>
      </c>
      <c r="F17" s="32">
        <v>162.1</v>
      </c>
      <c r="G17" s="32">
        <v>454.79999999999995</v>
      </c>
      <c r="H17" s="31">
        <v>21</v>
      </c>
      <c r="I17" s="33">
        <v>4.5</v>
      </c>
      <c r="J17" s="27"/>
    </row>
    <row r="18" spans="1:11" s="28" customFormat="1" ht="16.5" customHeight="1" x14ac:dyDescent="0.25">
      <c r="A18" s="29">
        <v>1995</v>
      </c>
      <c r="B18" s="30">
        <v>475</v>
      </c>
      <c r="C18" s="31">
        <v>9.8000000000000007</v>
      </c>
      <c r="D18" s="31">
        <v>484.8</v>
      </c>
      <c r="E18" s="32">
        <v>289.2</v>
      </c>
      <c r="F18" s="32">
        <v>171.3</v>
      </c>
      <c r="G18" s="32">
        <v>460.5</v>
      </c>
      <c r="H18" s="31">
        <v>24.3</v>
      </c>
      <c r="I18" s="33">
        <v>5.0999999999999996</v>
      </c>
      <c r="J18" s="27"/>
    </row>
    <row r="19" spans="1:11" s="28" customFormat="1" ht="16.5" customHeight="1" x14ac:dyDescent="0.25">
      <c r="A19" s="29">
        <v>1996</v>
      </c>
      <c r="B19" s="30">
        <v>482.3</v>
      </c>
      <c r="C19" s="31">
        <v>8.1999999999999993</v>
      </c>
      <c r="D19" s="31">
        <v>490.5</v>
      </c>
      <c r="E19" s="32">
        <v>286.8</v>
      </c>
      <c r="F19" s="32">
        <v>175.8</v>
      </c>
      <c r="G19" s="32">
        <v>462.6</v>
      </c>
      <c r="H19" s="31">
        <v>27.9</v>
      </c>
      <c r="I19" s="33">
        <v>5.8</v>
      </c>
      <c r="J19" s="27"/>
    </row>
    <row r="20" spans="1:11" s="28" customFormat="1" ht="16.5" customHeight="1" x14ac:dyDescent="0.25">
      <c r="A20" s="29">
        <v>1997</v>
      </c>
      <c r="B20" s="30">
        <v>490.8</v>
      </c>
      <c r="C20" s="31">
        <v>8.6</v>
      </c>
      <c r="D20" s="31">
        <v>499.40000000000003</v>
      </c>
      <c r="E20" s="32">
        <v>287.8</v>
      </c>
      <c r="F20" s="32">
        <v>179.4</v>
      </c>
      <c r="G20" s="32">
        <v>467.20000000000005</v>
      </c>
      <c r="H20" s="31">
        <v>32.200000000000003</v>
      </c>
      <c r="I20" s="33">
        <v>6.6</v>
      </c>
      <c r="J20" s="34"/>
    </row>
    <row r="21" spans="1:11" s="28" customFormat="1" ht="16.5" customHeight="1" x14ac:dyDescent="0.25">
      <c r="A21" s="29">
        <v>1998</v>
      </c>
      <c r="B21" s="30">
        <v>499.4</v>
      </c>
      <c r="C21" s="31">
        <v>10</v>
      </c>
      <c r="D21" s="31">
        <v>509.4</v>
      </c>
      <c r="E21" s="32">
        <v>294.7</v>
      </c>
      <c r="F21" s="32">
        <v>180.3</v>
      </c>
      <c r="G21" s="32">
        <v>475</v>
      </c>
      <c r="H21" s="31">
        <v>34.4</v>
      </c>
      <c r="I21" s="33">
        <v>6.9</v>
      </c>
      <c r="J21" s="34"/>
    </row>
    <row r="22" spans="1:11" s="28" customFormat="1" ht="16.5" customHeight="1" x14ac:dyDescent="0.25">
      <c r="A22" s="29">
        <v>1999</v>
      </c>
      <c r="B22" s="30">
        <v>506.6</v>
      </c>
      <c r="C22" s="31">
        <v>12.9</v>
      </c>
      <c r="D22" s="31">
        <v>519.5</v>
      </c>
      <c r="E22" s="32">
        <v>297.39999999999998</v>
      </c>
      <c r="F22" s="32">
        <v>183.1</v>
      </c>
      <c r="G22" s="32">
        <v>480.5</v>
      </c>
      <c r="H22" s="31">
        <v>39</v>
      </c>
      <c r="I22" s="33">
        <v>7.7</v>
      </c>
      <c r="J22" s="34"/>
    </row>
    <row r="23" spans="1:11" ht="17.25" customHeight="1" x14ac:dyDescent="0.25">
      <c r="A23" s="29">
        <v>2000</v>
      </c>
      <c r="B23" s="30">
        <v>503</v>
      </c>
      <c r="C23" s="31">
        <v>14.6</v>
      </c>
      <c r="D23" s="31">
        <v>517.6</v>
      </c>
      <c r="E23" s="32">
        <v>298.7</v>
      </c>
      <c r="F23" s="32">
        <v>186.2</v>
      </c>
      <c r="G23" s="32">
        <v>484.9</v>
      </c>
      <c r="H23" s="31">
        <v>32.700000000000003</v>
      </c>
      <c r="I23" s="33">
        <v>6.5</v>
      </c>
    </row>
    <row r="24" spans="1:11" ht="17.25" customHeight="1" x14ac:dyDescent="0.25">
      <c r="A24" s="29">
        <v>2001</v>
      </c>
      <c r="B24" s="30">
        <v>505.8</v>
      </c>
      <c r="C24" s="31">
        <v>16.5</v>
      </c>
      <c r="D24" s="31">
        <v>522.29999999999995</v>
      </c>
      <c r="E24" s="32">
        <v>302</v>
      </c>
      <c r="F24" s="32">
        <v>185.2</v>
      </c>
      <c r="G24" s="32">
        <v>487.2</v>
      </c>
      <c r="H24" s="31">
        <v>35.1</v>
      </c>
      <c r="I24" s="33">
        <v>6.9</v>
      </c>
    </row>
    <row r="25" spans="1:11" ht="17.25" customHeight="1" x14ac:dyDescent="0.25">
      <c r="A25" s="29">
        <v>2002</v>
      </c>
      <c r="B25" s="30">
        <v>509.8</v>
      </c>
      <c r="C25" s="31">
        <v>17</v>
      </c>
      <c r="D25" s="31">
        <v>526.79999999999995</v>
      </c>
      <c r="E25" s="32">
        <v>297.2</v>
      </c>
      <c r="F25" s="32">
        <v>191</v>
      </c>
      <c r="G25" s="32">
        <v>488.2</v>
      </c>
      <c r="H25" s="31">
        <v>38.6</v>
      </c>
      <c r="I25" s="33">
        <v>7.6</v>
      </c>
    </row>
    <row r="26" spans="1:11" ht="17.25" customHeight="1" x14ac:dyDescent="0.25">
      <c r="A26" s="29">
        <v>2003</v>
      </c>
      <c r="B26" s="30">
        <v>514.1</v>
      </c>
      <c r="C26" s="31">
        <v>18.2</v>
      </c>
      <c r="D26" s="31">
        <v>532.29999999999995</v>
      </c>
      <c r="E26" s="32">
        <v>296.89999999999998</v>
      </c>
      <c r="F26" s="32">
        <v>193.3</v>
      </c>
      <c r="G26" s="32">
        <v>490.2</v>
      </c>
      <c r="H26" s="31">
        <v>42.1</v>
      </c>
      <c r="I26" s="33">
        <v>8.1999999999999993</v>
      </c>
    </row>
    <row r="27" spans="1:11" ht="17.25" customHeight="1" x14ac:dyDescent="0.25">
      <c r="A27" s="29">
        <v>2004</v>
      </c>
      <c r="B27" s="30">
        <v>519</v>
      </c>
      <c r="C27" s="31">
        <v>17.5</v>
      </c>
      <c r="D27" s="31">
        <v>536.5</v>
      </c>
      <c r="E27" s="32">
        <v>293.3</v>
      </c>
      <c r="F27" s="32">
        <v>199.5</v>
      </c>
      <c r="G27" s="32">
        <v>492.8</v>
      </c>
      <c r="H27" s="31">
        <v>43.7</v>
      </c>
      <c r="I27" s="33">
        <v>8.4</v>
      </c>
    </row>
    <row r="28" spans="1:11" ht="17.25" customHeight="1" x14ac:dyDescent="0.25">
      <c r="A28" s="35">
        <v>2005</v>
      </c>
      <c r="B28" s="36">
        <v>528.6</v>
      </c>
      <c r="C28" s="37">
        <v>16.600000000000001</v>
      </c>
      <c r="D28" s="37">
        <v>545.20000000000005</v>
      </c>
      <c r="E28" s="37">
        <v>292.2</v>
      </c>
      <c r="F28" s="37">
        <v>202.5</v>
      </c>
      <c r="G28" s="37">
        <v>494.70000000000005</v>
      </c>
      <c r="H28" s="37">
        <v>50.5</v>
      </c>
      <c r="I28" s="38">
        <v>9.6</v>
      </c>
      <c r="K28" s="39"/>
    </row>
    <row r="29" spans="1:11" ht="17.25" customHeight="1" x14ac:dyDescent="0.25">
      <c r="A29" s="35">
        <v>2006</v>
      </c>
      <c r="B29" s="36">
        <v>532.4</v>
      </c>
      <c r="C29" s="37">
        <v>16.700000000000003</v>
      </c>
      <c r="D29" s="37">
        <v>549.1</v>
      </c>
      <c r="E29" s="37">
        <v>295.10000000000002</v>
      </c>
      <c r="F29" s="37">
        <v>205.9</v>
      </c>
      <c r="G29" s="37">
        <v>501</v>
      </c>
      <c r="H29" s="37">
        <v>48.1</v>
      </c>
      <c r="I29" s="38">
        <v>9</v>
      </c>
      <c r="K29" s="39"/>
    </row>
    <row r="30" spans="1:11" s="40" customFormat="1" ht="17.25" customHeight="1" x14ac:dyDescent="0.25">
      <c r="A30" s="35">
        <v>2007</v>
      </c>
      <c r="B30" s="36">
        <v>527.5</v>
      </c>
      <c r="C30" s="37">
        <v>21.6</v>
      </c>
      <c r="D30" s="37">
        <v>549.1</v>
      </c>
      <c r="E30" s="37">
        <v>302</v>
      </c>
      <c r="F30" s="37">
        <v>202.4</v>
      </c>
      <c r="G30" s="37">
        <v>504.4</v>
      </c>
      <c r="H30" s="37">
        <v>44.7</v>
      </c>
      <c r="I30" s="38">
        <v>8.5</v>
      </c>
      <c r="K30" s="41"/>
    </row>
    <row r="31" spans="1:11" s="42" customFormat="1" ht="17.25" customHeight="1" x14ac:dyDescent="0.25">
      <c r="A31" s="35">
        <v>2008</v>
      </c>
      <c r="B31" s="36">
        <v>531.79999999999995</v>
      </c>
      <c r="C31" s="37">
        <v>24</v>
      </c>
      <c r="D31" s="37">
        <v>555.79999999999995</v>
      </c>
      <c r="E31" s="37">
        <v>311.60000000000002</v>
      </c>
      <c r="F31" s="37">
        <v>206.1</v>
      </c>
      <c r="G31" s="37">
        <v>517.70000000000005</v>
      </c>
      <c r="H31" s="37">
        <v>38.1</v>
      </c>
      <c r="I31" s="38">
        <v>7.2</v>
      </c>
      <c r="K31" s="39"/>
    </row>
    <row r="32" spans="1:11" s="42" customFormat="1" ht="17.25" customHeight="1" x14ac:dyDescent="0.25">
      <c r="A32" s="35">
        <v>2009</v>
      </c>
      <c r="B32" s="36">
        <v>540.20000000000005</v>
      </c>
      <c r="C32" s="37">
        <v>21</v>
      </c>
      <c r="D32" s="37">
        <v>561.20000000000005</v>
      </c>
      <c r="E32" s="37">
        <v>306</v>
      </c>
      <c r="F32" s="37">
        <v>215.9</v>
      </c>
      <c r="G32" s="37">
        <v>521.9</v>
      </c>
      <c r="H32" s="37">
        <v>39.299999999999997</v>
      </c>
      <c r="I32" s="38">
        <v>7.3</v>
      </c>
      <c r="K32" s="39"/>
    </row>
    <row r="33" spans="1:18" s="42" customFormat="1" ht="17.25" customHeight="1" x14ac:dyDescent="0.25">
      <c r="A33" s="35">
        <v>2010</v>
      </c>
      <c r="B33" s="36">
        <v>551.90000000000009</v>
      </c>
      <c r="C33" s="37">
        <v>22</v>
      </c>
      <c r="D33" s="37">
        <v>573.90000000000009</v>
      </c>
      <c r="E33" s="37">
        <v>310.10000000000002</v>
      </c>
      <c r="F33" s="37">
        <v>221.6</v>
      </c>
      <c r="G33" s="37">
        <v>531.70000000000005</v>
      </c>
      <c r="H33" s="37">
        <v>42.2</v>
      </c>
      <c r="I33" s="38">
        <v>7.6</v>
      </c>
      <c r="K33" s="39"/>
    </row>
    <row r="34" spans="1:18" s="42" customFormat="1" ht="17.25" customHeight="1" x14ac:dyDescent="0.25">
      <c r="A34" s="35">
        <v>2011</v>
      </c>
      <c r="B34" s="36">
        <v>548.6</v>
      </c>
      <c r="C34" s="37">
        <v>23</v>
      </c>
      <c r="D34" s="37">
        <v>571.6</v>
      </c>
      <c r="E34" s="37">
        <v>310.7</v>
      </c>
      <c r="F34" s="37">
        <v>218.2</v>
      </c>
      <c r="G34" s="37">
        <v>528.9</v>
      </c>
      <c r="H34" s="37">
        <v>42.700000000000017</v>
      </c>
      <c r="I34" s="38">
        <v>7.8</v>
      </c>
      <c r="K34" s="39"/>
    </row>
    <row r="35" spans="1:18" s="42" customFormat="1" ht="17.25" customHeight="1" x14ac:dyDescent="0.25">
      <c r="A35" s="35">
        <v>2012</v>
      </c>
      <c r="B35" s="36">
        <v>556.29999999999995</v>
      </c>
      <c r="C35" s="37">
        <v>24</v>
      </c>
      <c r="D35" s="37">
        <v>580.29999999999995</v>
      </c>
      <c r="E35" s="37">
        <v>311.5</v>
      </c>
      <c r="F35" s="37">
        <v>224.20000000000002</v>
      </c>
      <c r="G35" s="37">
        <v>535.70000000000005</v>
      </c>
      <c r="H35" s="37">
        <v>44.599999999999966</v>
      </c>
      <c r="I35" s="38">
        <v>8</v>
      </c>
      <c r="K35" s="39"/>
    </row>
    <row r="36" spans="1:18" s="42" customFormat="1" ht="17.25" customHeight="1" x14ac:dyDescent="0.25">
      <c r="A36" s="35">
        <v>2013</v>
      </c>
      <c r="B36" s="36">
        <v>571.20000000000005</v>
      </c>
      <c r="C36" s="37">
        <v>26.3</v>
      </c>
      <c r="D36" s="37">
        <v>597.5</v>
      </c>
      <c r="E36" s="37">
        <v>312.5</v>
      </c>
      <c r="F36" s="37">
        <v>239.5</v>
      </c>
      <c r="G36" s="37">
        <v>552</v>
      </c>
      <c r="H36" s="37">
        <v>45.500000000000057</v>
      </c>
      <c r="I36" s="38">
        <v>8</v>
      </c>
      <c r="K36" s="39"/>
    </row>
    <row r="37" spans="1:18" s="42" customFormat="1" ht="17.25" customHeight="1" x14ac:dyDescent="0.25">
      <c r="A37" s="43">
        <v>2014</v>
      </c>
      <c r="B37" s="44">
        <v>575.70000000000005</v>
      </c>
      <c r="C37" s="45">
        <v>28.3</v>
      </c>
      <c r="D37" s="45">
        <v>604</v>
      </c>
      <c r="E37" s="45">
        <v>313.5</v>
      </c>
      <c r="F37" s="45">
        <v>245.7</v>
      </c>
      <c r="G37" s="45">
        <v>559.20000000000005</v>
      </c>
      <c r="H37" s="45">
        <v>44.8</v>
      </c>
      <c r="I37" s="46">
        <v>7.8</v>
      </c>
      <c r="K37" s="39"/>
    </row>
    <row r="38" spans="1:18" s="42" customFormat="1" ht="17.25" customHeight="1" x14ac:dyDescent="0.25">
      <c r="A38" s="35">
        <v>2015</v>
      </c>
      <c r="B38" s="36">
        <v>584.6</v>
      </c>
      <c r="C38" s="37">
        <v>28.3</v>
      </c>
      <c r="D38" s="37">
        <v>612.9</v>
      </c>
      <c r="E38" s="37">
        <v>314.10000000000002</v>
      </c>
      <c r="F38" s="37">
        <v>252.5</v>
      </c>
      <c r="G38" s="37">
        <v>566.6</v>
      </c>
      <c r="H38" s="37">
        <v>46.3</v>
      </c>
      <c r="I38" s="38">
        <v>7.9</v>
      </c>
      <c r="K38" s="39"/>
    </row>
    <row r="39" spans="1:18" s="42" customFormat="1" ht="17.25" customHeight="1" x14ac:dyDescent="0.25">
      <c r="A39" s="35">
        <v>2016</v>
      </c>
      <c r="B39" s="36">
        <v>581</v>
      </c>
      <c r="C39" s="37">
        <v>28.6</v>
      </c>
      <c r="D39" s="37">
        <f>B39+C39</f>
        <v>609.6</v>
      </c>
      <c r="E39" s="37">
        <v>314.2</v>
      </c>
      <c r="F39" s="37">
        <v>253</v>
      </c>
      <c r="G39" s="37">
        <f>E39+F39</f>
        <v>567.20000000000005</v>
      </c>
      <c r="H39" s="37">
        <v>42.4</v>
      </c>
      <c r="I39" s="38">
        <v>7.3</v>
      </c>
      <c r="K39" s="39"/>
      <c r="L39" s="39"/>
      <c r="M39" s="39"/>
      <c r="N39" s="39"/>
      <c r="O39" s="39"/>
      <c r="P39" s="39"/>
      <c r="Q39" s="39"/>
    </row>
    <row r="40" spans="1:18" s="42" customFormat="1" ht="17.25" customHeight="1" x14ac:dyDescent="0.25">
      <c r="A40" s="43">
        <v>2017</v>
      </c>
      <c r="B40" s="47">
        <v>586.9</v>
      </c>
      <c r="C40" s="48">
        <v>28.4</v>
      </c>
      <c r="D40" s="48">
        <v>615.29999999999995</v>
      </c>
      <c r="E40" s="49">
        <v>316.89999999999998</v>
      </c>
      <c r="F40" s="47">
        <v>256.60000000000002</v>
      </c>
      <c r="G40" s="49">
        <v>573.5</v>
      </c>
      <c r="H40" s="47">
        <v>41.8</v>
      </c>
      <c r="I40" s="50">
        <v>7.1</v>
      </c>
      <c r="K40" s="39"/>
      <c r="L40" s="39"/>
      <c r="M40" s="39"/>
      <c r="N40" s="39"/>
      <c r="O40" s="39"/>
      <c r="P40" s="39"/>
      <c r="Q40" s="39"/>
    </row>
    <row r="41" spans="1:18" s="42" customFormat="1" ht="17.25" customHeight="1" x14ac:dyDescent="0.25">
      <c r="A41" s="43">
        <v>2018</v>
      </c>
      <c r="B41" s="44">
        <v>583.79999999999995</v>
      </c>
      <c r="C41" s="45">
        <v>29.4</v>
      </c>
      <c r="D41" s="45">
        <v>613.20000000000005</v>
      </c>
      <c r="E41" s="45">
        <v>320</v>
      </c>
      <c r="F41" s="45">
        <v>253.1</v>
      </c>
      <c r="G41" s="45">
        <v>573.1</v>
      </c>
      <c r="H41" s="45">
        <v>40.1</v>
      </c>
      <c r="I41" s="46">
        <v>6.9</v>
      </c>
      <c r="K41" s="39"/>
      <c r="L41" s="39"/>
      <c r="M41" s="39"/>
      <c r="N41" s="39"/>
      <c r="O41" s="39"/>
      <c r="P41" s="39"/>
      <c r="Q41" s="39"/>
    </row>
    <row r="42" spans="1:18" s="42" customFormat="1" ht="17.25" customHeight="1" x14ac:dyDescent="0.25">
      <c r="A42" s="35">
        <v>2019</v>
      </c>
      <c r="B42" s="36">
        <v>591</v>
      </c>
      <c r="C42" s="37">
        <v>30.9</v>
      </c>
      <c r="D42" s="37">
        <v>621.9</v>
      </c>
      <c r="E42" s="37">
        <v>325.2</v>
      </c>
      <c r="F42" s="37">
        <v>257</v>
      </c>
      <c r="G42" s="37">
        <v>582.20000000000005</v>
      </c>
      <c r="H42" s="37">
        <v>39.700000000000003</v>
      </c>
      <c r="I42" s="51">
        <v>6.7</v>
      </c>
      <c r="J42" s="52"/>
      <c r="K42" s="39"/>
      <c r="L42" s="39"/>
      <c r="M42" s="39"/>
      <c r="N42" s="39"/>
      <c r="O42" s="39"/>
      <c r="P42" s="39"/>
      <c r="Q42" s="39"/>
      <c r="R42" s="39"/>
    </row>
    <row r="43" spans="1:18" s="42" customFormat="1" ht="17.25" customHeight="1" x14ac:dyDescent="0.25">
      <c r="A43" s="53">
        <v>2020</v>
      </c>
      <c r="B43" s="36">
        <v>570.1</v>
      </c>
      <c r="C43" s="37">
        <v>31.8</v>
      </c>
      <c r="D43" s="37">
        <v>601.9</v>
      </c>
      <c r="E43" s="37">
        <v>326.5</v>
      </c>
      <c r="F43" s="37">
        <v>223.2</v>
      </c>
      <c r="G43" s="37">
        <f>SUM(E43:F43)</f>
        <v>549.70000000000005</v>
      </c>
      <c r="H43" s="37">
        <v>52.2</v>
      </c>
      <c r="I43" s="51">
        <v>9.1999999999999993</v>
      </c>
      <c r="J43" s="52"/>
      <c r="K43" s="39"/>
      <c r="L43" s="39"/>
      <c r="M43" s="39"/>
      <c r="N43" s="39"/>
      <c r="O43" s="39"/>
      <c r="P43" s="39"/>
      <c r="Q43" s="39"/>
    </row>
    <row r="44" spans="1:18" s="42" customFormat="1" ht="17.25" customHeight="1" x14ac:dyDescent="0.25">
      <c r="A44" s="54">
        <v>2021</v>
      </c>
      <c r="B44" s="55">
        <v>532.79999999999995</v>
      </c>
      <c r="C44" s="55">
        <v>30</v>
      </c>
      <c r="D44" s="55">
        <v>562.79999999999995</v>
      </c>
      <c r="E44" s="55">
        <v>305.5</v>
      </c>
      <c r="F44" s="55">
        <v>208.9</v>
      </c>
      <c r="G44" s="55">
        <v>514.4</v>
      </c>
      <c r="H44" s="55">
        <v>48.4</v>
      </c>
      <c r="I44" s="56">
        <v>9.1</v>
      </c>
      <c r="J44" s="57"/>
      <c r="K44" s="39"/>
      <c r="L44" s="39"/>
      <c r="M44" s="39"/>
      <c r="N44" s="39"/>
      <c r="O44" s="39"/>
      <c r="P44" s="39"/>
      <c r="Q44" s="39"/>
    </row>
    <row r="45" spans="1:18" s="42" customFormat="1" ht="17.25" customHeight="1" x14ac:dyDescent="0.25">
      <c r="A45" s="58"/>
      <c r="B45" s="59"/>
      <c r="C45" s="60"/>
      <c r="D45" s="60"/>
      <c r="E45" s="60"/>
      <c r="F45" s="61"/>
      <c r="G45" s="60"/>
      <c r="H45" s="59"/>
      <c r="I45" s="60"/>
    </row>
    <row r="46" spans="1:18" ht="17.25" customHeight="1" x14ac:dyDescent="0.25">
      <c r="A46" s="62" t="s">
        <v>15</v>
      </c>
      <c r="B46" s="63"/>
      <c r="C46" s="61"/>
      <c r="D46" s="64"/>
      <c r="E46" s="61"/>
      <c r="F46" s="61"/>
      <c r="G46" s="61"/>
      <c r="H46" s="65"/>
      <c r="I46" s="7" t="s">
        <v>3</v>
      </c>
    </row>
    <row r="47" spans="1:18" s="14" customFormat="1" ht="12.75" x14ac:dyDescent="0.2">
      <c r="A47" s="8"/>
      <c r="B47" s="66" t="s">
        <v>4</v>
      </c>
      <c r="C47" s="9"/>
      <c r="D47" s="10"/>
      <c r="E47" s="11" t="s">
        <v>5</v>
      </c>
      <c r="F47" s="11"/>
      <c r="G47" s="11"/>
      <c r="H47" s="12" t="s">
        <v>6</v>
      </c>
      <c r="I47" s="13"/>
    </row>
    <row r="48" spans="1:18" s="14" customFormat="1" ht="30" customHeight="1" x14ac:dyDescent="0.2">
      <c r="A48" s="67" t="s">
        <v>7</v>
      </c>
      <c r="B48" s="17" t="s">
        <v>8</v>
      </c>
      <c r="C48" s="17" t="s">
        <v>9</v>
      </c>
      <c r="D48" s="18" t="s">
        <v>10</v>
      </c>
      <c r="E48" s="68" t="s">
        <v>11</v>
      </c>
      <c r="F48" s="68" t="s">
        <v>12</v>
      </c>
      <c r="G48" s="19" t="s">
        <v>10</v>
      </c>
      <c r="H48" s="20" t="s">
        <v>13</v>
      </c>
      <c r="I48" s="17" t="s">
        <v>14</v>
      </c>
    </row>
    <row r="49" spans="1:10" s="28" customFormat="1" ht="17.25" customHeight="1" x14ac:dyDescent="0.25">
      <c r="A49" s="29">
        <v>1983</v>
      </c>
      <c r="B49" s="31"/>
      <c r="C49" s="31"/>
      <c r="D49" s="31">
        <v>268.89999999999998</v>
      </c>
      <c r="E49" s="32">
        <v>143.1</v>
      </c>
      <c r="F49" s="32">
        <v>73.900000000000006</v>
      </c>
      <c r="G49" s="32">
        <v>217</v>
      </c>
      <c r="H49" s="31">
        <v>51.9</v>
      </c>
      <c r="I49" s="33">
        <v>19.3</v>
      </c>
      <c r="J49" s="27"/>
    </row>
    <row r="50" spans="1:10" s="28" customFormat="1" ht="17.25" customHeight="1" x14ac:dyDescent="0.25">
      <c r="A50" s="29">
        <v>1984</v>
      </c>
      <c r="B50" s="31"/>
      <c r="C50" s="31"/>
      <c r="D50" s="31">
        <v>273.5</v>
      </c>
      <c r="E50" s="32">
        <v>141.5</v>
      </c>
      <c r="F50" s="32">
        <v>85</v>
      </c>
      <c r="G50" s="32">
        <v>226.5</v>
      </c>
      <c r="H50" s="31">
        <v>47</v>
      </c>
      <c r="I50" s="33">
        <v>17.2</v>
      </c>
      <c r="J50" s="27"/>
    </row>
    <row r="51" spans="1:10" s="28" customFormat="1" ht="17.25" customHeight="1" x14ac:dyDescent="0.25">
      <c r="A51" s="29">
        <v>1985</v>
      </c>
      <c r="B51" s="31"/>
      <c r="C51" s="31"/>
      <c r="D51" s="31">
        <v>278</v>
      </c>
      <c r="E51" s="32">
        <v>146.5</v>
      </c>
      <c r="F51" s="32">
        <v>91.5</v>
      </c>
      <c r="G51" s="32">
        <v>238</v>
      </c>
      <c r="H51" s="31">
        <v>40</v>
      </c>
      <c r="I51" s="33">
        <v>14.4</v>
      </c>
      <c r="J51" s="27"/>
    </row>
    <row r="52" spans="1:10" s="28" customFormat="1" ht="17.25" customHeight="1" x14ac:dyDescent="0.25">
      <c r="A52" s="29">
        <v>1986</v>
      </c>
      <c r="B52" s="31"/>
      <c r="C52" s="31"/>
      <c r="D52" s="31">
        <v>283</v>
      </c>
      <c r="E52" s="32">
        <v>156.80000000000001</v>
      </c>
      <c r="F52" s="32">
        <v>96.2</v>
      </c>
      <c r="G52" s="32">
        <v>253</v>
      </c>
      <c r="H52" s="31">
        <v>30</v>
      </c>
      <c r="I52" s="33">
        <v>10.6</v>
      </c>
      <c r="J52" s="27"/>
    </row>
    <row r="53" spans="1:10" s="28" customFormat="1" ht="17.25" customHeight="1" x14ac:dyDescent="0.25">
      <c r="A53" s="29">
        <v>1987</v>
      </c>
      <c r="B53" s="31"/>
      <c r="C53" s="31"/>
      <c r="D53" s="31">
        <v>287.5</v>
      </c>
      <c r="E53" s="32">
        <v>170.2</v>
      </c>
      <c r="F53" s="32">
        <v>99.3</v>
      </c>
      <c r="G53" s="32">
        <v>269.5</v>
      </c>
      <c r="H53" s="31">
        <v>18</v>
      </c>
      <c r="I53" s="33">
        <v>6.3</v>
      </c>
      <c r="J53" s="27"/>
    </row>
    <row r="54" spans="1:10" s="28" customFormat="1" ht="17.25" customHeight="1" x14ac:dyDescent="0.25">
      <c r="A54" s="29">
        <v>1988</v>
      </c>
      <c r="B54" s="31"/>
      <c r="C54" s="31"/>
      <c r="D54" s="31">
        <v>291.5</v>
      </c>
      <c r="E54" s="32">
        <v>178.6</v>
      </c>
      <c r="F54" s="32">
        <v>100.9</v>
      </c>
      <c r="G54" s="32">
        <v>279.5</v>
      </c>
      <c r="H54" s="31">
        <v>12</v>
      </c>
      <c r="I54" s="33">
        <v>4.0999999999999996</v>
      </c>
      <c r="J54" s="27"/>
    </row>
    <row r="55" spans="1:10" s="28" customFormat="1" ht="17.25" customHeight="1" x14ac:dyDescent="0.25">
      <c r="A55" s="29">
        <v>1989</v>
      </c>
      <c r="B55" s="31"/>
      <c r="C55" s="31"/>
      <c r="D55" s="31">
        <v>296.2</v>
      </c>
      <c r="E55" s="32">
        <v>179.5</v>
      </c>
      <c r="F55" s="32">
        <v>105</v>
      </c>
      <c r="G55" s="32">
        <v>284.5</v>
      </c>
      <c r="H55" s="31">
        <v>11.7</v>
      </c>
      <c r="I55" s="33">
        <v>4</v>
      </c>
      <c r="J55" s="27"/>
    </row>
    <row r="56" spans="1:10" s="28" customFormat="1" ht="17.25" customHeight="1" x14ac:dyDescent="0.25">
      <c r="A56" s="29">
        <v>1990</v>
      </c>
      <c r="B56" s="31">
        <v>301.39999999999998</v>
      </c>
      <c r="C56" s="31">
        <v>0.7</v>
      </c>
      <c r="D56" s="31">
        <v>302.10000000000002</v>
      </c>
      <c r="E56" s="32">
        <v>185.7</v>
      </c>
      <c r="F56" s="32">
        <v>107.2</v>
      </c>
      <c r="G56" s="32">
        <v>292.89999999999998</v>
      </c>
      <c r="H56" s="31">
        <v>9.1999999999999993</v>
      </c>
      <c r="I56" s="33">
        <v>3.1</v>
      </c>
      <c r="J56" s="27"/>
    </row>
    <row r="57" spans="1:10" s="28" customFormat="1" ht="17.25" customHeight="1" x14ac:dyDescent="0.25">
      <c r="A57" s="29">
        <v>1991</v>
      </c>
      <c r="B57" s="31">
        <v>304.39999999999998</v>
      </c>
      <c r="C57" s="31">
        <v>1.8</v>
      </c>
      <c r="D57" s="31">
        <v>306.2</v>
      </c>
      <c r="E57" s="32">
        <v>187.2</v>
      </c>
      <c r="F57" s="32">
        <v>110</v>
      </c>
      <c r="G57" s="32">
        <v>297.2</v>
      </c>
      <c r="H57" s="31">
        <v>9</v>
      </c>
      <c r="I57" s="33">
        <v>3</v>
      </c>
      <c r="J57" s="27"/>
    </row>
    <row r="58" spans="1:10" s="28" customFormat="1" ht="17.25" customHeight="1" x14ac:dyDescent="0.25">
      <c r="A58" s="29">
        <v>1992</v>
      </c>
      <c r="B58" s="31">
        <v>309.8</v>
      </c>
      <c r="C58" s="31">
        <v>3.4</v>
      </c>
      <c r="D58" s="31">
        <v>313.2</v>
      </c>
      <c r="E58" s="32">
        <v>188.4</v>
      </c>
      <c r="F58" s="32">
        <v>114.8</v>
      </c>
      <c r="G58" s="32">
        <v>303.2</v>
      </c>
      <c r="H58" s="31">
        <v>10</v>
      </c>
      <c r="I58" s="33">
        <v>3.2</v>
      </c>
      <c r="J58" s="27"/>
    </row>
    <row r="59" spans="1:10" s="28" customFormat="1" ht="17.25" customHeight="1" x14ac:dyDescent="0.25">
      <c r="A59" s="29">
        <v>1993</v>
      </c>
      <c r="B59" s="31">
        <v>313.8</v>
      </c>
      <c r="C59" s="31">
        <v>4.9000000000000004</v>
      </c>
      <c r="D59" s="31">
        <v>318.7</v>
      </c>
      <c r="E59" s="32">
        <v>187.9</v>
      </c>
      <c r="F59" s="32">
        <v>119.8</v>
      </c>
      <c r="G59" s="32">
        <v>307.7</v>
      </c>
      <c r="H59" s="31">
        <v>11</v>
      </c>
      <c r="I59" s="33">
        <v>3.5</v>
      </c>
      <c r="J59" s="27"/>
    </row>
    <row r="60" spans="1:10" s="28" customFormat="1" ht="17.25" customHeight="1" x14ac:dyDescent="0.25">
      <c r="A60" s="29">
        <v>1994</v>
      </c>
      <c r="B60" s="31">
        <v>318.60000000000002</v>
      </c>
      <c r="C60" s="31">
        <v>5.2</v>
      </c>
      <c r="D60" s="31">
        <v>323.8</v>
      </c>
      <c r="E60" s="32">
        <v>189.6</v>
      </c>
      <c r="F60" s="32">
        <v>122.2</v>
      </c>
      <c r="G60" s="32">
        <v>311.8</v>
      </c>
      <c r="H60" s="31">
        <v>12</v>
      </c>
      <c r="I60" s="33">
        <v>3.8</v>
      </c>
      <c r="J60" s="27"/>
    </row>
    <row r="61" spans="1:10" s="28" customFormat="1" ht="17.25" customHeight="1" x14ac:dyDescent="0.25">
      <c r="A61" s="29">
        <v>1995</v>
      </c>
      <c r="B61" s="31">
        <v>321.7</v>
      </c>
      <c r="C61" s="31">
        <v>5.6</v>
      </c>
      <c r="D61" s="31">
        <v>327.3</v>
      </c>
      <c r="E61" s="32">
        <v>185.7</v>
      </c>
      <c r="F61" s="32">
        <v>128.5</v>
      </c>
      <c r="G61" s="32">
        <v>314.2</v>
      </c>
      <c r="H61" s="31">
        <v>13.1</v>
      </c>
      <c r="I61" s="33">
        <v>4.0999999999999996</v>
      </c>
      <c r="J61" s="27"/>
    </row>
    <row r="62" spans="1:10" s="28" customFormat="1" ht="17.25" customHeight="1" x14ac:dyDescent="0.25">
      <c r="A62" s="29">
        <v>1996</v>
      </c>
      <c r="B62" s="31">
        <v>325.2</v>
      </c>
      <c r="C62" s="31">
        <v>4.2</v>
      </c>
      <c r="D62" s="31">
        <v>329.4</v>
      </c>
      <c r="E62" s="32">
        <v>184.4</v>
      </c>
      <c r="F62" s="32">
        <v>130</v>
      </c>
      <c r="G62" s="32">
        <v>314.39999999999998</v>
      </c>
      <c r="H62" s="31">
        <v>15</v>
      </c>
      <c r="I62" s="33">
        <v>4.5999999999999996</v>
      </c>
      <c r="J62" s="27"/>
    </row>
    <row r="63" spans="1:10" s="28" customFormat="1" ht="17.25" customHeight="1" x14ac:dyDescent="0.25">
      <c r="A63" s="29">
        <v>1997</v>
      </c>
      <c r="B63" s="31">
        <v>329.7</v>
      </c>
      <c r="C63" s="31">
        <v>3.7</v>
      </c>
      <c r="D63" s="31">
        <v>333.4</v>
      </c>
      <c r="E63" s="32">
        <v>184.3</v>
      </c>
      <c r="F63" s="32">
        <v>130.6</v>
      </c>
      <c r="G63" s="32">
        <v>314.89999999999998</v>
      </c>
      <c r="H63" s="31">
        <v>18.5</v>
      </c>
      <c r="I63" s="33">
        <v>5.6</v>
      </c>
      <c r="J63" s="27"/>
    </row>
    <row r="64" spans="1:10" s="28" customFormat="1" ht="17.25" customHeight="1" x14ac:dyDescent="0.25">
      <c r="A64" s="29">
        <v>1998</v>
      </c>
      <c r="B64" s="31">
        <v>333.8</v>
      </c>
      <c r="C64" s="31">
        <v>3.7</v>
      </c>
      <c r="D64" s="31">
        <v>337.5</v>
      </c>
      <c r="E64" s="32">
        <v>186.4</v>
      </c>
      <c r="F64" s="32">
        <v>130.69999999999999</v>
      </c>
      <c r="G64" s="32">
        <v>317.10000000000002</v>
      </c>
      <c r="H64" s="31">
        <v>20.399999999999999</v>
      </c>
      <c r="I64" s="33">
        <v>6.1</v>
      </c>
      <c r="J64" s="69"/>
    </row>
    <row r="65" spans="1:10" s="28" customFormat="1" ht="17.25" customHeight="1" x14ac:dyDescent="0.25">
      <c r="A65" s="29">
        <v>1999</v>
      </c>
      <c r="B65" s="31">
        <v>338</v>
      </c>
      <c r="C65" s="31">
        <v>4.4000000000000004</v>
      </c>
      <c r="D65" s="31">
        <v>342.4</v>
      </c>
      <c r="E65" s="32">
        <v>187.7</v>
      </c>
      <c r="F65" s="32">
        <v>130.9</v>
      </c>
      <c r="G65" s="32">
        <v>318.60000000000002</v>
      </c>
      <c r="H65" s="31">
        <v>23.8</v>
      </c>
      <c r="I65" s="33">
        <v>7</v>
      </c>
      <c r="J65" s="27"/>
    </row>
    <row r="66" spans="1:10" ht="17.25" customHeight="1" x14ac:dyDescent="0.25">
      <c r="A66" s="29">
        <v>2000</v>
      </c>
      <c r="B66" s="31">
        <v>334.7</v>
      </c>
      <c r="C66" s="31">
        <v>5</v>
      </c>
      <c r="D66" s="31">
        <v>339.7</v>
      </c>
      <c r="E66" s="32">
        <v>187.5</v>
      </c>
      <c r="F66" s="32">
        <v>135</v>
      </c>
      <c r="G66" s="32">
        <v>322.5</v>
      </c>
      <c r="H66" s="31">
        <v>17.2</v>
      </c>
      <c r="I66" s="33">
        <v>5.0999999999999996</v>
      </c>
    </row>
    <row r="67" spans="1:10" ht="17.25" customHeight="1" x14ac:dyDescent="0.25">
      <c r="A67" s="29">
        <v>2001</v>
      </c>
      <c r="B67" s="31">
        <v>335.7</v>
      </c>
      <c r="C67" s="31">
        <v>5.8</v>
      </c>
      <c r="D67" s="31">
        <v>341.5</v>
      </c>
      <c r="E67" s="32">
        <v>188.3</v>
      </c>
      <c r="F67" s="32">
        <v>135.6</v>
      </c>
      <c r="G67" s="32">
        <v>323.89999999999998</v>
      </c>
      <c r="H67" s="31">
        <v>17.600000000000001</v>
      </c>
      <c r="I67" s="33">
        <v>5.2</v>
      </c>
    </row>
    <row r="68" spans="1:10" ht="17.25" customHeight="1" x14ac:dyDescent="0.25">
      <c r="A68" s="29">
        <v>2002</v>
      </c>
      <c r="B68" s="31">
        <v>337.1</v>
      </c>
      <c r="C68" s="31">
        <v>6.4</v>
      </c>
      <c r="D68" s="31">
        <v>343.5</v>
      </c>
      <c r="E68" s="32">
        <v>188.2</v>
      </c>
      <c r="F68" s="32">
        <v>137.1</v>
      </c>
      <c r="G68" s="32">
        <v>325.3</v>
      </c>
      <c r="H68" s="31">
        <v>18.2</v>
      </c>
      <c r="I68" s="33">
        <v>5.4</v>
      </c>
    </row>
    <row r="69" spans="1:10" ht="17.25" customHeight="1" x14ac:dyDescent="0.25">
      <c r="A69" s="29">
        <v>2003</v>
      </c>
      <c r="B69" s="31">
        <v>338.5</v>
      </c>
      <c r="C69" s="31">
        <v>7.9</v>
      </c>
      <c r="D69" s="31">
        <v>346.4</v>
      </c>
      <c r="E69" s="32">
        <v>188.2</v>
      </c>
      <c r="F69" s="32">
        <v>138.6</v>
      </c>
      <c r="G69" s="32">
        <v>326.8</v>
      </c>
      <c r="H69" s="31">
        <v>19.600000000000001</v>
      </c>
      <c r="I69" s="33">
        <v>5.8</v>
      </c>
    </row>
    <row r="70" spans="1:10" ht="17.25" customHeight="1" x14ac:dyDescent="0.25">
      <c r="A70" s="29">
        <v>2004</v>
      </c>
      <c r="B70" s="31">
        <v>339.8</v>
      </c>
      <c r="C70" s="31">
        <v>9</v>
      </c>
      <c r="D70" s="31">
        <v>348.8</v>
      </c>
      <c r="E70" s="31">
        <v>189.1</v>
      </c>
      <c r="F70" s="31">
        <v>140.30000000000001</v>
      </c>
      <c r="G70" s="31">
        <v>329.4</v>
      </c>
      <c r="H70" s="31">
        <v>19.399999999999999</v>
      </c>
      <c r="I70" s="31">
        <v>5.7</v>
      </c>
    </row>
    <row r="71" spans="1:10" ht="17.25" customHeight="1" x14ac:dyDescent="0.25">
      <c r="A71" s="35">
        <v>2005</v>
      </c>
      <c r="B71" s="37">
        <v>340</v>
      </c>
      <c r="C71" s="37">
        <v>9.1</v>
      </c>
      <c r="D71" s="37">
        <v>349.1</v>
      </c>
      <c r="E71" s="37">
        <v>189.3</v>
      </c>
      <c r="F71" s="37">
        <v>140.30000000000001</v>
      </c>
      <c r="G71" s="37">
        <v>329.6</v>
      </c>
      <c r="H71" s="37">
        <v>19.5</v>
      </c>
      <c r="I71" s="37">
        <v>5.7</v>
      </c>
    </row>
    <row r="72" spans="1:10" ht="17.25" customHeight="1" x14ac:dyDescent="0.25">
      <c r="A72" s="35">
        <v>2006</v>
      </c>
      <c r="B72" s="37">
        <v>341.2</v>
      </c>
      <c r="C72" s="37">
        <v>8.3000000000000007</v>
      </c>
      <c r="D72" s="37">
        <v>349.5</v>
      </c>
      <c r="E72" s="37">
        <v>190</v>
      </c>
      <c r="F72" s="37">
        <v>141</v>
      </c>
      <c r="G72" s="37">
        <v>331</v>
      </c>
      <c r="H72" s="37">
        <v>18.5</v>
      </c>
      <c r="I72" s="37">
        <v>5.4</v>
      </c>
    </row>
    <row r="73" spans="1:10" ht="17.25" customHeight="1" x14ac:dyDescent="0.25">
      <c r="A73" s="35">
        <v>2007</v>
      </c>
      <c r="B73" s="37">
        <v>339.4</v>
      </c>
      <c r="C73" s="37">
        <v>12.1</v>
      </c>
      <c r="D73" s="37">
        <v>351.5</v>
      </c>
      <c r="E73" s="37">
        <v>195.6</v>
      </c>
      <c r="F73" s="37">
        <v>138.20000000000002</v>
      </c>
      <c r="G73" s="37">
        <v>333.8</v>
      </c>
      <c r="H73" s="37">
        <v>17.7</v>
      </c>
      <c r="I73" s="37">
        <v>5.2</v>
      </c>
    </row>
    <row r="74" spans="1:10" ht="17.25" customHeight="1" x14ac:dyDescent="0.25">
      <c r="A74" s="35">
        <v>2008</v>
      </c>
      <c r="B74" s="37">
        <v>337.4</v>
      </c>
      <c r="C74" s="37">
        <v>14.7</v>
      </c>
      <c r="D74" s="37">
        <v>352.09999999999997</v>
      </c>
      <c r="E74" s="37">
        <v>201</v>
      </c>
      <c r="F74" s="37">
        <v>137.5</v>
      </c>
      <c r="G74" s="37">
        <v>338.5</v>
      </c>
      <c r="H74" s="37">
        <v>13.6</v>
      </c>
      <c r="I74" s="37">
        <v>4</v>
      </c>
    </row>
    <row r="75" spans="1:10" ht="17.25" customHeight="1" x14ac:dyDescent="0.25">
      <c r="A75" s="35">
        <v>2009</v>
      </c>
      <c r="B75" s="37">
        <v>341</v>
      </c>
      <c r="C75" s="37">
        <v>13</v>
      </c>
      <c r="D75" s="37">
        <v>354</v>
      </c>
      <c r="E75" s="37">
        <v>198</v>
      </c>
      <c r="F75" s="37">
        <v>141.19999999999999</v>
      </c>
      <c r="G75" s="37">
        <v>339.2</v>
      </c>
      <c r="H75" s="37">
        <v>14.8</v>
      </c>
      <c r="I75" s="37">
        <v>4.3</v>
      </c>
    </row>
    <row r="76" spans="1:10" ht="17.25" customHeight="1" x14ac:dyDescent="0.25">
      <c r="A76" s="35">
        <v>2010</v>
      </c>
      <c r="B76" s="37">
        <v>344.1</v>
      </c>
      <c r="C76" s="37">
        <v>13.1</v>
      </c>
      <c r="D76" s="37">
        <v>357.20000000000005</v>
      </c>
      <c r="E76" s="37">
        <v>198.8</v>
      </c>
      <c r="F76" s="37">
        <v>143</v>
      </c>
      <c r="G76" s="37">
        <v>341.8</v>
      </c>
      <c r="H76" s="37">
        <v>15.4</v>
      </c>
      <c r="I76" s="37">
        <v>4.5</v>
      </c>
    </row>
    <row r="77" spans="1:10" ht="17.25" customHeight="1" x14ac:dyDescent="0.25">
      <c r="A77" s="35">
        <v>2011</v>
      </c>
      <c r="B77" s="37">
        <v>343.3</v>
      </c>
      <c r="C77" s="37">
        <v>13.4</v>
      </c>
      <c r="D77" s="37">
        <v>356.7</v>
      </c>
      <c r="E77" s="37">
        <v>197.8</v>
      </c>
      <c r="F77" s="37">
        <v>141.59999999999997</v>
      </c>
      <c r="G77" s="37">
        <v>339.4</v>
      </c>
      <c r="H77" s="37">
        <v>17.300000000000011</v>
      </c>
      <c r="I77" s="37">
        <v>5</v>
      </c>
    </row>
    <row r="78" spans="1:10" s="70" customFormat="1" ht="17.25" customHeight="1" x14ac:dyDescent="0.25">
      <c r="A78" s="35">
        <v>2012</v>
      </c>
      <c r="B78" s="37">
        <v>346.9</v>
      </c>
      <c r="C78" s="37">
        <v>14.2</v>
      </c>
      <c r="D78" s="37">
        <v>361.09999999999997</v>
      </c>
      <c r="E78" s="37">
        <v>198.3</v>
      </c>
      <c r="F78" s="37">
        <v>144.69999999999999</v>
      </c>
      <c r="G78" s="37">
        <v>343</v>
      </c>
      <c r="H78" s="37">
        <v>18.099999999999966</v>
      </c>
      <c r="I78" s="37">
        <v>5.2</v>
      </c>
    </row>
    <row r="79" spans="1:10" s="70" customFormat="1" ht="17.25" customHeight="1" x14ac:dyDescent="0.25">
      <c r="A79" s="43">
        <v>2013</v>
      </c>
      <c r="B79" s="44">
        <v>350.4</v>
      </c>
      <c r="C79" s="45">
        <v>16.5</v>
      </c>
      <c r="D79" s="45">
        <v>366.9</v>
      </c>
      <c r="E79" s="45">
        <v>199.1</v>
      </c>
      <c r="F79" s="45">
        <v>149.19999999999999</v>
      </c>
      <c r="G79" s="45">
        <v>348.29999999999995</v>
      </c>
      <c r="H79" s="45">
        <v>18.600000000000023</v>
      </c>
      <c r="I79" s="45">
        <v>5.3</v>
      </c>
    </row>
    <row r="80" spans="1:10" s="70" customFormat="1" ht="17.25" customHeight="1" x14ac:dyDescent="0.25">
      <c r="A80" s="43">
        <v>2014</v>
      </c>
      <c r="B80" s="44">
        <v>352.8</v>
      </c>
      <c r="C80" s="45">
        <v>18.3</v>
      </c>
      <c r="D80" s="45">
        <v>371.1</v>
      </c>
      <c r="E80" s="45">
        <v>199.3</v>
      </c>
      <c r="F80" s="45">
        <v>152.4</v>
      </c>
      <c r="G80" s="45">
        <v>351.7</v>
      </c>
      <c r="H80" s="45">
        <v>19.399999999999999</v>
      </c>
      <c r="I80" s="46">
        <v>5.5</v>
      </c>
    </row>
    <row r="81" spans="1:11" s="42" customFormat="1" ht="17.25" customHeight="1" x14ac:dyDescent="0.25">
      <c r="A81" s="43">
        <v>2015</v>
      </c>
      <c r="B81" s="44">
        <v>353.3</v>
      </c>
      <c r="C81" s="45">
        <v>18.600000000000001</v>
      </c>
      <c r="D81" s="45">
        <v>371.9</v>
      </c>
      <c r="E81" s="45">
        <v>198.5</v>
      </c>
      <c r="F81" s="45">
        <v>153.9</v>
      </c>
      <c r="G81" s="71">
        <v>352.4</v>
      </c>
      <c r="H81" s="45">
        <v>19.5</v>
      </c>
      <c r="I81" s="46">
        <v>5.5</v>
      </c>
      <c r="K81" s="39"/>
    </row>
    <row r="82" spans="1:11" s="42" customFormat="1" ht="17.25" customHeight="1" x14ac:dyDescent="0.25">
      <c r="A82" s="35">
        <v>2016</v>
      </c>
      <c r="B82" s="36">
        <v>353.6</v>
      </c>
      <c r="C82" s="37">
        <v>19.3</v>
      </c>
      <c r="D82" s="37">
        <v>372.9</v>
      </c>
      <c r="E82" s="37">
        <v>198.6</v>
      </c>
      <c r="F82" s="37">
        <v>157.4</v>
      </c>
      <c r="G82" s="37">
        <v>356</v>
      </c>
      <c r="H82" s="37">
        <v>16.899999999999999</v>
      </c>
      <c r="I82" s="46">
        <v>4.8</v>
      </c>
      <c r="J82" s="52"/>
      <c r="K82" s="39"/>
    </row>
    <row r="83" spans="1:11" s="42" customFormat="1" ht="17.25" customHeight="1" x14ac:dyDescent="0.25">
      <c r="A83" s="43">
        <v>2017</v>
      </c>
      <c r="B83" s="72">
        <v>356.6</v>
      </c>
      <c r="C83" s="49">
        <v>20</v>
      </c>
      <c r="D83" s="49">
        <v>376.6</v>
      </c>
      <c r="E83" s="49">
        <v>194.8</v>
      </c>
      <c r="F83" s="49">
        <v>164.6</v>
      </c>
      <c r="G83" s="49">
        <v>359.4</v>
      </c>
      <c r="H83" s="49">
        <v>17.2</v>
      </c>
      <c r="I83" s="73">
        <v>4.8</v>
      </c>
      <c r="J83" s="57"/>
      <c r="K83" s="39"/>
    </row>
    <row r="84" spans="1:11" s="42" customFormat="1" ht="17.25" customHeight="1" x14ac:dyDescent="0.25">
      <c r="A84" s="35">
        <v>2018</v>
      </c>
      <c r="B84" s="36">
        <v>352.8</v>
      </c>
      <c r="C84" s="37">
        <v>21.3</v>
      </c>
      <c r="D84" s="37">
        <v>374.1</v>
      </c>
      <c r="E84" s="37">
        <v>196</v>
      </c>
      <c r="F84" s="37">
        <v>161.4</v>
      </c>
      <c r="G84" s="37">
        <v>357.4</v>
      </c>
      <c r="H84" s="37">
        <v>16.7</v>
      </c>
      <c r="I84" s="38">
        <v>4.7</v>
      </c>
      <c r="J84" s="57"/>
      <c r="K84" s="39"/>
    </row>
    <row r="85" spans="1:11" s="42" customFormat="1" ht="17.25" customHeight="1" x14ac:dyDescent="0.25">
      <c r="A85" s="35">
        <v>2019</v>
      </c>
      <c r="B85" s="37">
        <v>354.7</v>
      </c>
      <c r="C85" s="37">
        <v>24.7</v>
      </c>
      <c r="D85" s="37">
        <v>379.4</v>
      </c>
      <c r="E85" s="37">
        <v>200.1</v>
      </c>
      <c r="F85" s="37">
        <v>163.69999999999999</v>
      </c>
      <c r="G85" s="37">
        <v>363.79999999999995</v>
      </c>
      <c r="H85" s="37">
        <v>15.6</v>
      </c>
      <c r="I85" s="38">
        <v>4.4000000000000004</v>
      </c>
      <c r="J85" s="57"/>
      <c r="K85" s="39"/>
    </row>
    <row r="86" spans="1:11" s="42" customFormat="1" ht="17.25" customHeight="1" x14ac:dyDescent="0.25">
      <c r="A86" s="53">
        <v>2020</v>
      </c>
      <c r="B86" s="37">
        <v>336.6</v>
      </c>
      <c r="C86" s="37">
        <v>24.9</v>
      </c>
      <c r="D86" s="37">
        <v>361.5</v>
      </c>
      <c r="E86" s="37">
        <v>199.2</v>
      </c>
      <c r="F86" s="37">
        <v>136</v>
      </c>
      <c r="G86" s="37">
        <v>335.2</v>
      </c>
      <c r="H86" s="37">
        <v>26.3</v>
      </c>
      <c r="I86" s="38">
        <v>7.8</v>
      </c>
      <c r="J86" s="57"/>
      <c r="K86" s="39"/>
    </row>
    <row r="87" spans="1:11" s="77" customFormat="1" ht="18.75" customHeight="1" x14ac:dyDescent="0.25">
      <c r="A87" s="74">
        <v>2021</v>
      </c>
      <c r="B87" s="75">
        <v>318.8</v>
      </c>
      <c r="C87" s="75">
        <v>24</v>
      </c>
      <c r="D87" s="75">
        <v>342.8</v>
      </c>
      <c r="E87" s="75">
        <v>186.2</v>
      </c>
      <c r="F87" s="75">
        <v>130.80000000000001</v>
      </c>
      <c r="G87" s="75">
        <v>317</v>
      </c>
      <c r="H87" s="75">
        <v>25.8</v>
      </c>
      <c r="I87" s="76">
        <v>8.1</v>
      </c>
    </row>
    <row r="88" spans="1:11" s="77" customFormat="1" ht="17.25" customHeight="1" x14ac:dyDescent="0.25">
      <c r="A88" s="58"/>
      <c r="B88" s="47"/>
      <c r="C88" s="47"/>
      <c r="D88" s="47"/>
      <c r="E88" s="47"/>
      <c r="F88" s="47"/>
      <c r="G88" s="47"/>
      <c r="H88" s="47"/>
      <c r="I88" s="78"/>
    </row>
    <row r="89" spans="1:11" s="79" customFormat="1" ht="17.25" customHeight="1" x14ac:dyDescent="0.25">
      <c r="A89" s="62" t="s">
        <v>16</v>
      </c>
      <c r="B89" s="61"/>
      <c r="C89" s="61"/>
      <c r="D89" s="61"/>
      <c r="E89" s="61"/>
      <c r="F89" s="64"/>
      <c r="G89" s="61"/>
      <c r="H89" s="65"/>
      <c r="I89" s="7" t="s">
        <v>3</v>
      </c>
    </row>
    <row r="90" spans="1:11" s="14" customFormat="1" ht="12.75" x14ac:dyDescent="0.2">
      <c r="A90" s="8"/>
      <c r="B90" s="66" t="s">
        <v>4</v>
      </c>
      <c r="C90" s="9"/>
      <c r="D90" s="10"/>
      <c r="E90" s="11" t="s">
        <v>5</v>
      </c>
      <c r="F90" s="11"/>
      <c r="G90" s="11"/>
      <c r="H90" s="12" t="s">
        <v>6</v>
      </c>
      <c r="I90" s="13"/>
    </row>
    <row r="91" spans="1:11" s="14" customFormat="1" ht="30" customHeight="1" x14ac:dyDescent="0.2">
      <c r="A91" s="67" t="s">
        <v>7</v>
      </c>
      <c r="B91" s="17" t="s">
        <v>8</v>
      </c>
      <c r="C91" s="17" t="s">
        <v>9</v>
      </c>
      <c r="D91" s="18" t="s">
        <v>10</v>
      </c>
      <c r="E91" s="68" t="s">
        <v>11</v>
      </c>
      <c r="F91" s="68" t="s">
        <v>12</v>
      </c>
      <c r="G91" s="19" t="s">
        <v>10</v>
      </c>
      <c r="H91" s="20" t="s">
        <v>13</v>
      </c>
      <c r="I91" s="17" t="s">
        <v>14</v>
      </c>
    </row>
    <row r="92" spans="1:11" s="28" customFormat="1" ht="15.75" customHeight="1" x14ac:dyDescent="0.25">
      <c r="A92" s="29">
        <v>1983</v>
      </c>
      <c r="B92" s="31"/>
      <c r="C92" s="31"/>
      <c r="D92" s="31">
        <v>96.2</v>
      </c>
      <c r="E92" s="32">
        <v>52.7</v>
      </c>
      <c r="F92" s="32">
        <v>23.4</v>
      </c>
      <c r="G92" s="32">
        <v>76.099999999999994</v>
      </c>
      <c r="H92" s="31">
        <v>20.100000000000001</v>
      </c>
      <c r="I92" s="33">
        <v>20.9</v>
      </c>
      <c r="J92" s="27"/>
    </row>
    <row r="93" spans="1:11" s="28" customFormat="1" ht="15.75" customHeight="1" x14ac:dyDescent="0.25">
      <c r="A93" s="29">
        <v>1984</v>
      </c>
      <c r="B93" s="31"/>
      <c r="C93" s="31"/>
      <c r="D93" s="31">
        <v>101</v>
      </c>
      <c r="E93" s="32">
        <v>58.6</v>
      </c>
      <c r="F93" s="32">
        <v>23.4</v>
      </c>
      <c r="G93" s="32">
        <v>82</v>
      </c>
      <c r="H93" s="31">
        <v>19</v>
      </c>
      <c r="I93" s="33">
        <v>18.8</v>
      </c>
      <c r="J93" s="27"/>
    </row>
    <row r="94" spans="1:11" s="28" customFormat="1" ht="15.75" customHeight="1" x14ac:dyDescent="0.25">
      <c r="A94" s="29">
        <v>1985</v>
      </c>
      <c r="B94" s="31"/>
      <c r="C94" s="31"/>
      <c r="D94" s="31">
        <v>105.5</v>
      </c>
      <c r="E94" s="32">
        <v>67.5</v>
      </c>
      <c r="F94" s="32">
        <v>19.3</v>
      </c>
      <c r="G94" s="32">
        <v>86.8</v>
      </c>
      <c r="H94" s="31">
        <v>18.7</v>
      </c>
      <c r="I94" s="33">
        <v>17.7</v>
      </c>
      <c r="J94" s="27"/>
    </row>
    <row r="95" spans="1:11" s="28" customFormat="1" ht="15.75" customHeight="1" x14ac:dyDescent="0.25">
      <c r="A95" s="29">
        <v>1986</v>
      </c>
      <c r="B95" s="31"/>
      <c r="C95" s="31"/>
      <c r="D95" s="31">
        <v>110</v>
      </c>
      <c r="E95" s="32">
        <v>78.599999999999994</v>
      </c>
      <c r="F95" s="32">
        <v>18.399999999999999</v>
      </c>
      <c r="G95" s="32">
        <v>97</v>
      </c>
      <c r="H95" s="31">
        <v>13</v>
      </c>
      <c r="I95" s="33">
        <v>11.8</v>
      </c>
      <c r="J95" s="27"/>
    </row>
    <row r="96" spans="1:11" s="28" customFormat="1" ht="15.75" customHeight="1" x14ac:dyDescent="0.25">
      <c r="A96" s="29">
        <v>1987</v>
      </c>
      <c r="B96" s="31"/>
      <c r="C96" s="31"/>
      <c r="D96" s="31">
        <v>115</v>
      </c>
      <c r="E96" s="32">
        <v>86.9</v>
      </c>
      <c r="F96" s="32">
        <v>22.1</v>
      </c>
      <c r="G96" s="32">
        <v>109</v>
      </c>
      <c r="H96" s="31">
        <v>6</v>
      </c>
      <c r="I96" s="33">
        <v>5.2</v>
      </c>
      <c r="J96" s="27"/>
    </row>
    <row r="97" spans="1:10" s="28" customFormat="1" ht="15.75" customHeight="1" x14ac:dyDescent="0.25">
      <c r="A97" s="29">
        <v>1988</v>
      </c>
      <c r="B97" s="31"/>
      <c r="C97" s="31"/>
      <c r="D97" s="31">
        <v>120</v>
      </c>
      <c r="E97" s="32">
        <v>93.8</v>
      </c>
      <c r="F97" s="32">
        <v>22.2</v>
      </c>
      <c r="G97" s="32">
        <v>116</v>
      </c>
      <c r="H97" s="31">
        <v>4</v>
      </c>
      <c r="I97" s="33">
        <v>3.3</v>
      </c>
      <c r="J97" s="27"/>
    </row>
    <row r="98" spans="1:10" s="28" customFormat="1" ht="15.75" customHeight="1" x14ac:dyDescent="0.25">
      <c r="A98" s="29">
        <v>1989</v>
      </c>
      <c r="B98" s="31"/>
      <c r="C98" s="31"/>
      <c r="D98" s="31">
        <v>125.2</v>
      </c>
      <c r="E98" s="32">
        <v>95.9</v>
      </c>
      <c r="F98" s="32">
        <v>25.6</v>
      </c>
      <c r="G98" s="32">
        <v>121.5</v>
      </c>
      <c r="H98" s="31">
        <v>3.7</v>
      </c>
      <c r="I98" s="33">
        <v>3</v>
      </c>
      <c r="J98" s="27"/>
    </row>
    <row r="99" spans="1:10" s="28" customFormat="1" ht="15.75" customHeight="1" x14ac:dyDescent="0.25">
      <c r="A99" s="29">
        <v>1990</v>
      </c>
      <c r="B99" s="31">
        <v>130.6</v>
      </c>
      <c r="C99" s="31">
        <v>0.3</v>
      </c>
      <c r="D99" s="31">
        <v>130.9</v>
      </c>
      <c r="E99" s="32">
        <v>98.8</v>
      </c>
      <c r="F99" s="32">
        <v>29.1</v>
      </c>
      <c r="G99" s="32">
        <v>127.9</v>
      </c>
      <c r="H99" s="31">
        <v>3</v>
      </c>
      <c r="I99" s="33">
        <v>2.2999999999999998</v>
      </c>
      <c r="J99" s="27"/>
    </row>
    <row r="100" spans="1:10" s="28" customFormat="1" ht="15.75" customHeight="1" x14ac:dyDescent="0.25">
      <c r="A100" s="29">
        <v>1991</v>
      </c>
      <c r="B100" s="31">
        <v>134.80000000000001</v>
      </c>
      <c r="C100" s="31">
        <v>0.4</v>
      </c>
      <c r="D100" s="31">
        <v>135.20000000000002</v>
      </c>
      <c r="E100" s="32">
        <v>101.8</v>
      </c>
      <c r="F100" s="32">
        <v>30.4</v>
      </c>
      <c r="G100" s="32">
        <v>132.19999999999999</v>
      </c>
      <c r="H100" s="31">
        <v>3</v>
      </c>
      <c r="I100" s="33">
        <v>2.2000000000000002</v>
      </c>
      <c r="J100" s="27"/>
    </row>
    <row r="101" spans="1:10" s="28" customFormat="1" ht="15.75" customHeight="1" x14ac:dyDescent="0.25">
      <c r="A101" s="29">
        <v>1992</v>
      </c>
      <c r="B101" s="31">
        <v>139</v>
      </c>
      <c r="C101" s="31">
        <v>0.7</v>
      </c>
      <c r="D101" s="31">
        <v>139.69999999999999</v>
      </c>
      <c r="E101" s="32">
        <v>102.6</v>
      </c>
      <c r="F101" s="32">
        <v>32.1</v>
      </c>
      <c r="G101" s="32">
        <v>134.69999999999999</v>
      </c>
      <c r="H101" s="31">
        <v>5</v>
      </c>
      <c r="I101" s="33">
        <v>3.6</v>
      </c>
      <c r="J101" s="27"/>
    </row>
    <row r="102" spans="1:10" s="28" customFormat="1" ht="15.75" customHeight="1" x14ac:dyDescent="0.25">
      <c r="A102" s="29">
        <v>1993</v>
      </c>
      <c r="B102" s="31">
        <v>143.19999999999999</v>
      </c>
      <c r="C102" s="31">
        <v>2</v>
      </c>
      <c r="D102" s="31">
        <v>145.19999999999999</v>
      </c>
      <c r="E102" s="32">
        <v>102.6</v>
      </c>
      <c r="F102" s="32">
        <v>35.6</v>
      </c>
      <c r="G102" s="32">
        <v>138.19999999999999</v>
      </c>
      <c r="H102" s="31">
        <v>7</v>
      </c>
      <c r="I102" s="33">
        <v>4.9000000000000004</v>
      </c>
      <c r="J102" s="27"/>
    </row>
    <row r="103" spans="1:10" s="28" customFormat="1" ht="15.75" customHeight="1" x14ac:dyDescent="0.25">
      <c r="A103" s="29">
        <v>1994</v>
      </c>
      <c r="B103" s="31">
        <v>148.9</v>
      </c>
      <c r="C103" s="31">
        <v>3.1</v>
      </c>
      <c r="D103" s="31">
        <v>152</v>
      </c>
      <c r="E103" s="32">
        <v>103.1</v>
      </c>
      <c r="F103" s="32">
        <v>39.9</v>
      </c>
      <c r="G103" s="32">
        <v>143</v>
      </c>
      <c r="H103" s="31">
        <v>9</v>
      </c>
      <c r="I103" s="33">
        <v>6</v>
      </c>
      <c r="J103" s="27"/>
    </row>
    <row r="104" spans="1:10" s="28" customFormat="1" ht="15.75" customHeight="1" x14ac:dyDescent="0.25">
      <c r="A104" s="29">
        <v>1995</v>
      </c>
      <c r="B104" s="31">
        <v>153.30000000000001</v>
      </c>
      <c r="C104" s="31">
        <v>4.2</v>
      </c>
      <c r="D104" s="31">
        <v>157.5</v>
      </c>
      <c r="E104" s="32">
        <v>103.5</v>
      </c>
      <c r="F104" s="32">
        <v>42.8</v>
      </c>
      <c r="G104" s="32">
        <v>146.30000000000001</v>
      </c>
      <c r="H104" s="31">
        <v>11.2</v>
      </c>
      <c r="I104" s="33">
        <v>7.3</v>
      </c>
      <c r="J104" s="27"/>
    </row>
    <row r="105" spans="1:10" s="28" customFormat="1" ht="15.75" customHeight="1" x14ac:dyDescent="0.25">
      <c r="A105" s="29">
        <v>1996</v>
      </c>
      <c r="B105" s="31">
        <v>157.1</v>
      </c>
      <c r="C105" s="31">
        <v>4</v>
      </c>
      <c r="D105" s="31">
        <v>161.1</v>
      </c>
      <c r="E105" s="32">
        <v>102.4</v>
      </c>
      <c r="F105" s="32">
        <v>45.8</v>
      </c>
      <c r="G105" s="32">
        <v>148.19999999999999</v>
      </c>
      <c r="H105" s="31">
        <v>12.9</v>
      </c>
      <c r="I105" s="33">
        <v>8.1999999999999993</v>
      </c>
      <c r="J105" s="27"/>
    </row>
    <row r="106" spans="1:10" s="28" customFormat="1" ht="15.75" customHeight="1" x14ac:dyDescent="0.25">
      <c r="A106" s="29">
        <v>1997</v>
      </c>
      <c r="B106" s="31">
        <v>161.1</v>
      </c>
      <c r="C106" s="31">
        <v>4.9000000000000004</v>
      </c>
      <c r="D106" s="31">
        <v>166</v>
      </c>
      <c r="E106" s="32">
        <v>103.5</v>
      </c>
      <c r="F106" s="32">
        <v>48.8</v>
      </c>
      <c r="G106" s="32">
        <v>152.30000000000001</v>
      </c>
      <c r="H106" s="31">
        <v>13.7</v>
      </c>
      <c r="I106" s="33">
        <v>8.5</v>
      </c>
      <c r="J106" s="27"/>
    </row>
    <row r="107" spans="1:10" s="28" customFormat="1" ht="15.75" customHeight="1" x14ac:dyDescent="0.25">
      <c r="A107" s="29">
        <v>1998</v>
      </c>
      <c r="B107" s="31">
        <v>165.6</v>
      </c>
      <c r="C107" s="31">
        <v>6.3</v>
      </c>
      <c r="D107" s="31">
        <v>171.9</v>
      </c>
      <c r="E107" s="32">
        <v>108.3</v>
      </c>
      <c r="F107" s="32">
        <v>49.6</v>
      </c>
      <c r="G107" s="32">
        <v>157.9</v>
      </c>
      <c r="H107" s="31">
        <v>14</v>
      </c>
      <c r="I107" s="33">
        <v>8.5</v>
      </c>
      <c r="J107" s="27"/>
    </row>
    <row r="108" spans="1:10" s="28" customFormat="1" ht="15.75" customHeight="1" x14ac:dyDescent="0.25">
      <c r="A108" s="29">
        <v>1999</v>
      </c>
      <c r="B108" s="31">
        <v>168.6</v>
      </c>
      <c r="C108" s="31">
        <v>8.5</v>
      </c>
      <c r="D108" s="31">
        <v>177.1</v>
      </c>
      <c r="E108" s="32">
        <v>109.7</v>
      </c>
      <c r="F108" s="32">
        <v>52.2</v>
      </c>
      <c r="G108" s="32">
        <v>161.9</v>
      </c>
      <c r="H108" s="31">
        <v>15.2</v>
      </c>
      <c r="I108" s="33">
        <v>9</v>
      </c>
      <c r="J108" s="27"/>
    </row>
    <row r="109" spans="1:10" ht="17.25" customHeight="1" x14ac:dyDescent="0.25">
      <c r="A109" s="29">
        <v>2000</v>
      </c>
      <c r="B109" s="31">
        <v>168.3</v>
      </c>
      <c r="C109" s="31">
        <v>9.6</v>
      </c>
      <c r="D109" s="31">
        <v>177.9</v>
      </c>
      <c r="E109" s="32">
        <v>111.2</v>
      </c>
      <c r="F109" s="32">
        <v>51.2</v>
      </c>
      <c r="G109" s="32">
        <v>162.4</v>
      </c>
      <c r="H109" s="31">
        <v>15.5</v>
      </c>
      <c r="I109" s="33">
        <v>9.1999999999999993</v>
      </c>
    </row>
    <row r="110" spans="1:10" ht="17.25" customHeight="1" x14ac:dyDescent="0.25">
      <c r="A110" s="29">
        <v>2001</v>
      </c>
      <c r="B110" s="31">
        <v>170.1</v>
      </c>
      <c r="C110" s="31">
        <v>10.7</v>
      </c>
      <c r="D110" s="31">
        <v>180.8</v>
      </c>
      <c r="E110" s="32">
        <v>113.7</v>
      </c>
      <c r="F110" s="32">
        <v>49.6</v>
      </c>
      <c r="G110" s="32">
        <v>163.30000000000001</v>
      </c>
      <c r="H110" s="31">
        <v>17.5</v>
      </c>
      <c r="I110" s="33">
        <v>10.3</v>
      </c>
    </row>
    <row r="111" spans="1:10" ht="17.25" customHeight="1" x14ac:dyDescent="0.25">
      <c r="A111" s="29">
        <v>2002</v>
      </c>
      <c r="B111" s="31">
        <v>172.7</v>
      </c>
      <c r="C111" s="31">
        <v>10.6</v>
      </c>
      <c r="D111" s="31">
        <v>183.3</v>
      </c>
      <c r="E111" s="32">
        <v>109</v>
      </c>
      <c r="F111" s="32">
        <v>53.9</v>
      </c>
      <c r="G111" s="32">
        <v>162.9</v>
      </c>
      <c r="H111" s="31">
        <v>20.399999999999999</v>
      </c>
      <c r="I111" s="33">
        <v>11.8</v>
      </c>
    </row>
    <row r="112" spans="1:10" ht="17.25" customHeight="1" x14ac:dyDescent="0.25">
      <c r="A112" s="29">
        <v>2003</v>
      </c>
      <c r="B112" s="31">
        <v>175.6</v>
      </c>
      <c r="C112" s="31">
        <v>10.3</v>
      </c>
      <c r="D112" s="31">
        <v>185.9</v>
      </c>
      <c r="E112" s="32">
        <v>108.7</v>
      </c>
      <c r="F112" s="32">
        <v>54.7</v>
      </c>
      <c r="G112" s="32">
        <v>163.4</v>
      </c>
      <c r="H112" s="31">
        <v>22.5</v>
      </c>
      <c r="I112" s="33">
        <v>12.8</v>
      </c>
    </row>
    <row r="113" spans="1:11" ht="15" customHeight="1" x14ac:dyDescent="0.25">
      <c r="A113" s="29">
        <v>2004</v>
      </c>
      <c r="B113" s="31">
        <v>179.2</v>
      </c>
      <c r="C113" s="31">
        <v>8.5</v>
      </c>
      <c r="D113" s="31">
        <v>187.7</v>
      </c>
      <c r="E113" s="31">
        <v>104.2</v>
      </c>
      <c r="F113" s="31">
        <v>59.2</v>
      </c>
      <c r="G113" s="31">
        <v>163.4</v>
      </c>
      <c r="H113" s="31">
        <v>24.3</v>
      </c>
      <c r="I113" s="31">
        <v>13.6</v>
      </c>
    </row>
    <row r="114" spans="1:11" ht="15" customHeight="1" x14ac:dyDescent="0.25">
      <c r="A114" s="35">
        <v>2005</v>
      </c>
      <c r="B114" s="37">
        <v>188.6</v>
      </c>
      <c r="C114" s="36">
        <v>7.5</v>
      </c>
      <c r="D114" s="37">
        <v>196.1</v>
      </c>
      <c r="E114" s="36">
        <v>102.9</v>
      </c>
      <c r="F114" s="36">
        <v>62.199999999999989</v>
      </c>
      <c r="G114" s="37">
        <v>165.1</v>
      </c>
      <c r="H114" s="37">
        <v>31</v>
      </c>
      <c r="I114" s="37">
        <v>16.399999999999999</v>
      </c>
      <c r="K114" s="41"/>
    </row>
    <row r="115" spans="1:11" ht="15" customHeight="1" x14ac:dyDescent="0.25">
      <c r="A115" s="35">
        <v>2006</v>
      </c>
      <c r="B115" s="37">
        <v>191.2</v>
      </c>
      <c r="C115" s="36">
        <v>8.4</v>
      </c>
      <c r="D115" s="37">
        <v>199.6</v>
      </c>
      <c r="E115" s="36">
        <v>105.1</v>
      </c>
      <c r="F115" s="36">
        <v>64.900000000000006</v>
      </c>
      <c r="G115" s="37">
        <v>170</v>
      </c>
      <c r="H115" s="37">
        <v>29.6</v>
      </c>
      <c r="I115" s="37">
        <v>15.5</v>
      </c>
      <c r="K115" s="41"/>
    </row>
    <row r="116" spans="1:11" ht="15" customHeight="1" x14ac:dyDescent="0.25">
      <c r="A116" s="35">
        <v>2007</v>
      </c>
      <c r="B116" s="37">
        <v>188.1</v>
      </c>
      <c r="C116" s="36">
        <v>9.5</v>
      </c>
      <c r="D116" s="37">
        <v>197.6</v>
      </c>
      <c r="E116" s="36">
        <v>106.4</v>
      </c>
      <c r="F116" s="36">
        <v>64.199999999999989</v>
      </c>
      <c r="G116" s="37">
        <v>170.6</v>
      </c>
      <c r="H116" s="37">
        <v>27</v>
      </c>
      <c r="I116" s="37">
        <v>14.4</v>
      </c>
      <c r="K116" s="39"/>
    </row>
    <row r="117" spans="1:11" ht="15" customHeight="1" x14ac:dyDescent="0.25">
      <c r="A117" s="35">
        <v>2008</v>
      </c>
      <c r="B117" s="37">
        <v>194.4</v>
      </c>
      <c r="C117" s="36">
        <v>9.3000000000000007</v>
      </c>
      <c r="D117" s="37">
        <v>203.70000000000002</v>
      </c>
      <c r="E117" s="36">
        <v>110.6</v>
      </c>
      <c r="F117" s="36">
        <v>68.600000000000023</v>
      </c>
      <c r="G117" s="37">
        <v>179.20000000000002</v>
      </c>
      <c r="H117" s="37">
        <v>24.5</v>
      </c>
      <c r="I117" s="37">
        <v>12.6</v>
      </c>
      <c r="K117" s="39"/>
    </row>
    <row r="118" spans="1:11" ht="15.75" customHeight="1" x14ac:dyDescent="0.25">
      <c r="A118" s="35">
        <v>2009</v>
      </c>
      <c r="B118" s="37">
        <v>199.2</v>
      </c>
      <c r="C118" s="36">
        <v>8</v>
      </c>
      <c r="D118" s="37">
        <v>207.2</v>
      </c>
      <c r="E118" s="36">
        <v>108</v>
      </c>
      <c r="F118" s="36">
        <v>74.699999999999989</v>
      </c>
      <c r="G118" s="37">
        <v>182.7</v>
      </c>
      <c r="H118" s="37">
        <v>24.5</v>
      </c>
      <c r="I118" s="37">
        <v>12.3</v>
      </c>
      <c r="K118" s="39"/>
    </row>
    <row r="119" spans="1:11" ht="15.75" customHeight="1" x14ac:dyDescent="0.25">
      <c r="A119" s="35">
        <v>2010</v>
      </c>
      <c r="B119" s="37">
        <v>207.8</v>
      </c>
      <c r="C119" s="37">
        <v>8.9</v>
      </c>
      <c r="D119" s="37">
        <v>216.70000000000002</v>
      </c>
      <c r="E119" s="37">
        <v>111.3</v>
      </c>
      <c r="F119" s="36">
        <v>78.600000000000009</v>
      </c>
      <c r="G119" s="37">
        <v>189.9</v>
      </c>
      <c r="H119" s="37">
        <v>26.8</v>
      </c>
      <c r="I119" s="37">
        <v>12.9</v>
      </c>
      <c r="K119" s="39"/>
    </row>
    <row r="120" spans="1:11" ht="15.75" customHeight="1" x14ac:dyDescent="0.25">
      <c r="A120" s="35">
        <v>2011</v>
      </c>
      <c r="B120" s="37">
        <v>205.3</v>
      </c>
      <c r="C120" s="37">
        <v>9.6</v>
      </c>
      <c r="D120" s="37">
        <v>214.9</v>
      </c>
      <c r="E120" s="37">
        <v>112.89999999999999</v>
      </c>
      <c r="F120" s="37">
        <v>76.600000000000009</v>
      </c>
      <c r="G120" s="37">
        <v>189.5</v>
      </c>
      <c r="H120" s="37">
        <v>25.400000000000006</v>
      </c>
      <c r="I120" s="37">
        <v>12.4</v>
      </c>
      <c r="K120" s="39"/>
    </row>
    <row r="121" spans="1:11" ht="15.75" customHeight="1" x14ac:dyDescent="0.25">
      <c r="A121" s="35">
        <v>2012</v>
      </c>
      <c r="B121" s="37">
        <v>209.4</v>
      </c>
      <c r="C121" s="36">
        <v>9.8000000000000007</v>
      </c>
      <c r="D121" s="37">
        <v>219.20000000000002</v>
      </c>
      <c r="E121" s="36">
        <v>113.19999999999999</v>
      </c>
      <c r="F121" s="37">
        <v>79.500000000000028</v>
      </c>
      <c r="G121" s="37">
        <v>192.70000000000002</v>
      </c>
      <c r="H121" s="37">
        <v>26.5</v>
      </c>
      <c r="I121" s="37">
        <v>12.7</v>
      </c>
      <c r="K121" s="39"/>
    </row>
    <row r="122" spans="1:11" ht="15" customHeight="1" x14ac:dyDescent="0.25">
      <c r="A122" s="43">
        <v>2013</v>
      </c>
      <c r="B122" s="45">
        <v>220.8</v>
      </c>
      <c r="C122" s="44">
        <v>9.8000000000000007</v>
      </c>
      <c r="D122" s="45">
        <v>230.60000000000002</v>
      </c>
      <c r="E122" s="44">
        <v>113.4</v>
      </c>
      <c r="F122" s="45">
        <v>90.3</v>
      </c>
      <c r="G122" s="45">
        <v>203.7</v>
      </c>
      <c r="H122" s="45">
        <v>26.900000000000034</v>
      </c>
      <c r="I122" s="45">
        <v>12.2</v>
      </c>
      <c r="K122" s="39"/>
    </row>
    <row r="123" spans="1:11" ht="15" customHeight="1" x14ac:dyDescent="0.25">
      <c r="A123" s="43">
        <v>2014</v>
      </c>
      <c r="B123" s="45">
        <v>222.9</v>
      </c>
      <c r="C123" s="45">
        <v>10</v>
      </c>
      <c r="D123" s="45">
        <v>232.9</v>
      </c>
      <c r="E123" s="45">
        <v>114.2</v>
      </c>
      <c r="F123" s="45">
        <v>93.3</v>
      </c>
      <c r="G123" s="45">
        <v>207.5</v>
      </c>
      <c r="H123" s="45">
        <v>25.4</v>
      </c>
      <c r="I123" s="46">
        <v>11.4</v>
      </c>
      <c r="K123" s="39"/>
    </row>
    <row r="124" spans="1:11" s="42" customFormat="1" ht="17.25" customHeight="1" x14ac:dyDescent="0.25">
      <c r="A124" s="43">
        <v>2015</v>
      </c>
      <c r="B124" s="45">
        <v>231.3</v>
      </c>
      <c r="C124" s="45">
        <v>9.6999999999999993</v>
      </c>
      <c r="D124" s="45">
        <v>241</v>
      </c>
      <c r="E124" s="45">
        <v>115.6</v>
      </c>
      <c r="F124" s="45">
        <v>98.6</v>
      </c>
      <c r="G124" s="45">
        <v>214.2</v>
      </c>
      <c r="H124" s="45">
        <v>26.8</v>
      </c>
      <c r="I124" s="46">
        <v>11.6</v>
      </c>
      <c r="K124" s="39"/>
    </row>
    <row r="125" spans="1:11" s="42" customFormat="1" ht="17.25" customHeight="1" x14ac:dyDescent="0.25">
      <c r="A125" s="35">
        <v>2016</v>
      </c>
      <c r="B125" s="37">
        <v>227.4</v>
      </c>
      <c r="C125" s="37">
        <v>9.3000000000000007</v>
      </c>
      <c r="D125" s="37">
        <v>236.7</v>
      </c>
      <c r="E125" s="37">
        <v>115.6</v>
      </c>
      <c r="F125" s="37">
        <v>95.6</v>
      </c>
      <c r="G125" s="80">
        <v>211.2</v>
      </c>
      <c r="H125" s="37">
        <v>25.5</v>
      </c>
      <c r="I125" s="38">
        <v>11.2</v>
      </c>
      <c r="K125" s="39"/>
    </row>
    <row r="126" spans="1:11" s="42" customFormat="1" ht="17.25" customHeight="1" x14ac:dyDescent="0.25">
      <c r="A126" s="43">
        <v>2017</v>
      </c>
      <c r="B126" s="72">
        <v>230.3</v>
      </c>
      <c r="C126" s="47">
        <v>8.4</v>
      </c>
      <c r="D126" s="49">
        <v>238.7</v>
      </c>
      <c r="E126" s="49">
        <v>122.1</v>
      </c>
      <c r="F126" s="47">
        <v>92</v>
      </c>
      <c r="G126" s="48">
        <v>214.1</v>
      </c>
      <c r="H126" s="48">
        <v>24.6</v>
      </c>
      <c r="I126" s="50">
        <v>10.7</v>
      </c>
      <c r="K126" s="39"/>
    </row>
    <row r="127" spans="1:11" s="42" customFormat="1" ht="17.25" customHeight="1" x14ac:dyDescent="0.25">
      <c r="A127" s="81">
        <v>2018</v>
      </c>
      <c r="B127" s="82">
        <v>231</v>
      </c>
      <c r="C127" s="82">
        <v>8.1</v>
      </c>
      <c r="D127" s="82">
        <v>239.1</v>
      </c>
      <c r="E127" s="82">
        <v>124</v>
      </c>
      <c r="F127" s="82">
        <v>91.7</v>
      </c>
      <c r="G127" s="82">
        <v>215.7</v>
      </c>
      <c r="H127" s="82">
        <v>23.4</v>
      </c>
      <c r="I127" s="83">
        <v>10.1</v>
      </c>
      <c r="K127" s="39"/>
    </row>
    <row r="128" spans="1:11" s="42" customFormat="1" ht="17.25" customHeight="1" x14ac:dyDescent="0.25">
      <c r="A128" s="84">
        <v>2019</v>
      </c>
      <c r="B128" s="85">
        <v>236.3</v>
      </c>
      <c r="C128" s="85">
        <v>6.2</v>
      </c>
      <c r="D128" s="85">
        <v>242.5</v>
      </c>
      <c r="E128" s="85">
        <v>125.1</v>
      </c>
      <c r="F128" s="85">
        <v>93.3</v>
      </c>
      <c r="G128" s="85">
        <v>218.39999999999998</v>
      </c>
      <c r="H128" s="85">
        <v>24.1</v>
      </c>
      <c r="I128" s="86">
        <v>10.199999999999999</v>
      </c>
      <c r="J128" s="57"/>
      <c r="K128" s="39"/>
    </row>
    <row r="129" spans="1:11" s="42" customFormat="1" ht="17.25" customHeight="1" x14ac:dyDescent="0.25">
      <c r="A129" s="87">
        <v>2020</v>
      </c>
      <c r="B129" s="85">
        <v>233.5</v>
      </c>
      <c r="C129" s="85">
        <v>6.9</v>
      </c>
      <c r="D129" s="85">
        <v>240.4</v>
      </c>
      <c r="E129" s="85">
        <v>127.3</v>
      </c>
      <c r="F129" s="85">
        <v>87.2</v>
      </c>
      <c r="G129" s="85">
        <v>214.5</v>
      </c>
      <c r="H129" s="85">
        <v>25.9</v>
      </c>
      <c r="I129" s="86">
        <v>11.1</v>
      </c>
      <c r="K129" s="39"/>
    </row>
    <row r="130" spans="1:11" s="42" customFormat="1" ht="17.25" customHeight="1" x14ac:dyDescent="0.25">
      <c r="A130" s="88">
        <v>2021</v>
      </c>
      <c r="B130" s="89">
        <v>214</v>
      </c>
      <c r="C130" s="89">
        <v>6</v>
      </c>
      <c r="D130" s="89">
        <v>220</v>
      </c>
      <c r="E130" s="89">
        <v>119.3</v>
      </c>
      <c r="F130" s="89">
        <v>78.099999999999994</v>
      </c>
      <c r="G130" s="89">
        <v>197.4</v>
      </c>
      <c r="H130" s="89">
        <v>22.6</v>
      </c>
      <c r="I130" s="90">
        <v>10.6</v>
      </c>
      <c r="K130" s="39"/>
    </row>
    <row r="131" spans="1:11" ht="18.75" customHeight="1" x14ac:dyDescent="0.25">
      <c r="A131" s="91" t="s">
        <v>17</v>
      </c>
      <c r="B131" s="92"/>
      <c r="C131" s="93"/>
      <c r="D131" s="94"/>
      <c r="F131" s="94"/>
      <c r="G131" s="94"/>
      <c r="H131" s="94"/>
      <c r="I131" s="94"/>
    </row>
    <row r="132" spans="1:11" ht="15" customHeight="1" x14ac:dyDescent="0.25">
      <c r="A132" s="95" t="s">
        <v>18</v>
      </c>
      <c r="B132" s="96"/>
      <c r="C132" s="96"/>
      <c r="D132" s="96"/>
      <c r="F132" s="97"/>
      <c r="G132" s="98"/>
      <c r="H132" s="94"/>
      <c r="I132" s="94"/>
    </row>
    <row r="133" spans="1:11" ht="15" customHeight="1" x14ac:dyDescent="0.25">
      <c r="A133" s="91"/>
      <c r="B133" s="96"/>
      <c r="C133" s="96"/>
      <c r="D133" s="96"/>
      <c r="F133" s="97"/>
      <c r="G133" s="98"/>
      <c r="H133" s="94"/>
      <c r="I133" s="94"/>
    </row>
    <row r="134" spans="1:11" ht="15" customHeight="1" x14ac:dyDescent="0.25">
      <c r="A134" s="99"/>
      <c r="B134" s="96"/>
      <c r="C134" s="96"/>
      <c r="D134" s="96"/>
      <c r="E134" s="95"/>
      <c r="F134" s="94"/>
      <c r="G134" s="94"/>
      <c r="H134" s="94"/>
      <c r="I134" s="94"/>
    </row>
    <row r="135" spans="1:11" ht="15" customHeight="1" x14ac:dyDescent="0.25">
      <c r="A135" s="100" t="s">
        <v>19</v>
      </c>
      <c r="B135" s="94"/>
      <c r="C135" s="94"/>
      <c r="D135" s="94"/>
      <c r="E135" s="94"/>
      <c r="F135" s="94"/>
      <c r="G135" s="94"/>
      <c r="H135" s="94"/>
      <c r="I135" s="94"/>
    </row>
    <row r="136" spans="1:11" x14ac:dyDescent="0.25">
      <c r="A136" s="101" t="s">
        <v>20</v>
      </c>
    </row>
    <row r="137" spans="1:11" x14ac:dyDescent="0.25">
      <c r="A137" s="102" t="s">
        <v>21</v>
      </c>
    </row>
    <row r="138" spans="1:11" x14ac:dyDescent="0.25">
      <c r="A138" s="102" t="s">
        <v>22</v>
      </c>
    </row>
    <row r="139" spans="1:11" x14ac:dyDescent="0.25">
      <c r="A139" s="102" t="s">
        <v>23</v>
      </c>
      <c r="B139" s="103"/>
    </row>
    <row r="140" spans="1:11" x14ac:dyDescent="0.25">
      <c r="A140" s="94" t="s">
        <v>24</v>
      </c>
    </row>
  </sheetData>
  <mergeCells count="6">
    <mergeCell ref="E4:G4"/>
    <mergeCell ref="H4:I4"/>
    <mergeCell ref="E47:G47"/>
    <mergeCell ref="H47:I47"/>
    <mergeCell ref="E90:G90"/>
    <mergeCell ref="H90:I90"/>
  </mergeCells>
  <hyperlinks>
    <hyperlink ref="A1" location="'Table of Contents'!A1" display="Back to Table of Contents"/>
  </hyperlinks>
  <pageMargins left="0.52" right="0.21" top="0.33" bottom="0.19" header="0.45" footer="0.18"/>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T1.1 1983-2021</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2023-03-27T06:05:50Z</dcterms:created>
  <dcterms:modified xsi:type="dcterms:W3CDTF">2023-03-27T06:06:42Z</dcterms:modified>
</cp:coreProperties>
</file>