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mohamed\Documents\Planning Research &amp; Development\2023\Wrangling\Updates\November\Social\invalid Pension\"/>
    </mc:Choice>
  </mc:AlternateContent>
  <bookViews>
    <workbookView xWindow="0" yWindow="0" windowWidth="25200" windowHeight="11880"/>
  </bookViews>
  <sheets>
    <sheet name="Tab5"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8" i="1" l="1"/>
  <c r="N27" i="1"/>
  <c r="N26" i="1"/>
  <c r="N25" i="1"/>
  <c r="N23" i="1"/>
</calcChain>
</file>

<file path=xl/sharedStrings.xml><?xml version="1.0" encoding="utf-8"?>
<sst xmlns="http://schemas.openxmlformats.org/spreadsheetml/2006/main" count="62" uniqueCount="43">
  <si>
    <t>Back to contents</t>
  </si>
  <si>
    <r>
      <t xml:space="preserve"> Table 5 - Basic Invalid Pension - Number of beneficiaries  by age-group, amount paid and rate per month, Republic of Mauritius, 1995 - 2021</t>
    </r>
    <r>
      <rPr>
        <b/>
        <vertAlign val="superscript"/>
        <sz val="12"/>
        <rFont val="Times New Roman"/>
        <family val="1"/>
      </rPr>
      <t xml:space="preserve"> 1/</t>
    </r>
  </si>
  <si>
    <t>Year</t>
  </si>
  <si>
    <t>Age group (Years)</t>
  </si>
  <si>
    <t>Total</t>
  </si>
  <si>
    <r>
      <t>Amount paid (RsMn)</t>
    </r>
    <r>
      <rPr>
        <b/>
        <vertAlign val="superscript"/>
        <sz val="12"/>
        <rFont val="Times New Roman"/>
        <family val="1"/>
      </rPr>
      <t>3/</t>
    </r>
  </si>
  <si>
    <r>
      <t>Rate per month (Rs)</t>
    </r>
    <r>
      <rPr>
        <b/>
        <vertAlign val="superscript"/>
        <sz val="12"/>
        <rFont val="Times New Roman"/>
        <family val="1"/>
      </rPr>
      <t>4/</t>
    </r>
  </si>
  <si>
    <r>
      <t xml:space="preserve">0-14 </t>
    </r>
    <r>
      <rPr>
        <b/>
        <vertAlign val="superscript"/>
        <sz val="12"/>
        <rFont val="Times New Roman"/>
        <family val="1"/>
      </rPr>
      <t>2/</t>
    </r>
  </si>
  <si>
    <t>15-19</t>
  </si>
  <si>
    <t>20-24</t>
  </si>
  <si>
    <t>25-29</t>
  </si>
  <si>
    <t>30-34</t>
  </si>
  <si>
    <t>35-39</t>
  </si>
  <si>
    <t>40-44</t>
  </si>
  <si>
    <t>45-49</t>
  </si>
  <si>
    <t>50-54</t>
  </si>
  <si>
    <t>55-59</t>
  </si>
  <si>
    <t>Not specified</t>
  </si>
  <si>
    <t>1995-1996</t>
  </si>
  <si>
    <t>NA</t>
  </si>
  <si>
    <t>1996-1997</t>
  </si>
  <si>
    <t>1997-1998</t>
  </si>
  <si>
    <t>1998-1999</t>
  </si>
  <si>
    <t>1999-2000</t>
  </si>
  <si>
    <t>2000-2001</t>
  </si>
  <si>
    <t>2001-2002</t>
  </si>
  <si>
    <t>2002-2003</t>
  </si>
  <si>
    <t>2003-2004</t>
  </si>
  <si>
    <t>2004-2005</t>
  </si>
  <si>
    <t>2005-2006</t>
  </si>
  <si>
    <t>2006-2007</t>
  </si>
  <si>
    <t>2007-2008</t>
  </si>
  <si>
    <t>2008-2009</t>
  </si>
  <si>
    <t>2015-2016</t>
  </si>
  <si>
    <t>2016-2017</t>
  </si>
  <si>
    <t>2017-2018</t>
  </si>
  <si>
    <t>2018-2019</t>
  </si>
  <si>
    <t>2019-2020</t>
  </si>
  <si>
    <t>2020-2021</t>
  </si>
  <si>
    <r>
      <rPr>
        <i/>
        <vertAlign val="superscript"/>
        <sz val="12"/>
        <rFont val="Times New Roman"/>
        <family val="1"/>
      </rPr>
      <t>1/</t>
    </r>
    <r>
      <rPr>
        <i/>
        <sz val="12"/>
        <rFont val="Times New Roman"/>
        <family val="1"/>
      </rPr>
      <t xml:space="preserve"> From 2010 to 2014, "Number of beneficiaries" relates to December (instead of June for the other years) and "Amount paid" refers to Calendar year (January to December) instead of Financial year (July to June)for the other years.</t>
    </r>
  </si>
  <si>
    <r>
      <rPr>
        <i/>
        <vertAlign val="superscript"/>
        <sz val="11"/>
        <rFont val="Times New Roman"/>
        <family val="1"/>
      </rPr>
      <t xml:space="preserve">2/ </t>
    </r>
    <r>
      <rPr>
        <i/>
        <sz val="11"/>
        <rFont val="Times New Roman"/>
        <family val="1"/>
      </rPr>
      <t>With effect from July 2016, BIP is payable to persons under the age of 60 as compared to previous  years where only those aged 15 to 59 were eligible</t>
    </r>
  </si>
  <si>
    <r>
      <t>3/</t>
    </r>
    <r>
      <rPr>
        <i/>
        <sz val="12"/>
        <rFont val="Times New Roman"/>
        <family val="1"/>
      </rPr>
      <t xml:space="preserve"> Including Carer's Allowance for Basic Invalid's Pensioner and Child's allowances</t>
    </r>
  </si>
  <si>
    <r>
      <t>4/</t>
    </r>
    <r>
      <rPr>
        <i/>
        <sz val="12"/>
        <rFont val="Times New Roman"/>
        <family val="1"/>
      </rPr>
      <t xml:space="preserve"> As from 2010, rates are fixed on </t>
    </r>
    <r>
      <rPr>
        <i/>
        <u/>
        <sz val="12"/>
        <rFont val="Times New Roman"/>
        <family val="1"/>
      </rPr>
      <t>1</t>
    </r>
    <r>
      <rPr>
        <i/>
        <vertAlign val="superscript"/>
        <sz val="12"/>
        <rFont val="Times New Roman"/>
        <family val="1"/>
      </rPr>
      <t>st</t>
    </r>
    <r>
      <rPr>
        <i/>
        <sz val="12"/>
        <rFont val="Times New Roman"/>
        <family val="1"/>
      </rPr>
      <t xml:space="preserve"> </t>
    </r>
    <r>
      <rPr>
        <i/>
        <u/>
        <sz val="12"/>
        <rFont val="Times New Roman"/>
        <family val="1"/>
      </rPr>
      <t>January</t>
    </r>
    <r>
      <rPr>
        <i/>
        <sz val="12"/>
        <rFont val="Times New Roman"/>
        <family val="1"/>
      </rPr>
      <t xml:space="preserve"> of each year instead of </t>
    </r>
    <r>
      <rPr>
        <i/>
        <u/>
        <sz val="12"/>
        <rFont val="Times New Roman"/>
        <family val="1"/>
      </rPr>
      <t>1</t>
    </r>
    <r>
      <rPr>
        <i/>
        <vertAlign val="superscript"/>
        <sz val="12"/>
        <rFont val="Times New Roman"/>
        <family val="1"/>
      </rPr>
      <t>st</t>
    </r>
    <r>
      <rPr>
        <i/>
        <sz val="12"/>
        <rFont val="Times New Roman"/>
        <family val="1"/>
      </rPr>
      <t xml:space="preserve"> </t>
    </r>
    <r>
      <rPr>
        <i/>
        <u/>
        <sz val="12"/>
        <rFont val="Times New Roman"/>
        <family val="1"/>
      </rPr>
      <t>July</t>
    </r>
    <r>
      <rPr>
        <i/>
        <sz val="12"/>
        <rFont val="Times New Roman"/>
        <family val="1"/>
      </rPr>
      <t xml:space="preserve"> for the previous years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</si>
</sst>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 "/>
    <numFmt numFmtId="165" formatCode="#,##0.00\ \ "/>
  </numFmts>
  <fonts count="12" x14ac:knownFonts="1">
    <font>
      <sz val="12"/>
      <name val="Times New Roman"/>
    </font>
    <font>
      <sz val="12"/>
      <name val="Times New Roman"/>
      <family val="1"/>
    </font>
    <font>
      <sz val="9"/>
      <color theme="1"/>
      <name val="Arial"/>
      <family val="2"/>
    </font>
    <font>
      <u/>
      <sz val="12"/>
      <color theme="10"/>
      <name val="Times New Roman"/>
      <family val="1"/>
    </font>
    <font>
      <sz val="10"/>
      <name val="Arial"/>
      <family val="2"/>
    </font>
    <font>
      <b/>
      <sz val="12"/>
      <name val="Times New Roman"/>
      <family val="1"/>
    </font>
    <font>
      <b/>
      <vertAlign val="superscript"/>
      <sz val="12"/>
      <name val="Times New Roman"/>
      <family val="1"/>
    </font>
    <font>
      <i/>
      <sz val="12"/>
      <name val="Times New Roman"/>
      <family val="1"/>
    </font>
    <font>
      <i/>
      <vertAlign val="superscript"/>
      <sz val="12"/>
      <name val="Times New Roman"/>
      <family val="1"/>
    </font>
    <font>
      <i/>
      <sz val="11"/>
      <name val="Times New Roman"/>
      <family val="1"/>
    </font>
    <font>
      <i/>
      <vertAlign val="superscript"/>
      <sz val="11"/>
      <name val="Times New Roman"/>
      <family val="1"/>
    </font>
    <font>
      <i/>
      <u/>
      <sz val="12"/>
      <name val="Times New Roman"/>
      <family val="1"/>
    </font>
  </fonts>
  <fills count="3">
    <fill>
      <patternFill patternType="none"/>
    </fill>
    <fill>
      <patternFill patternType="gray125"/>
    </fill>
    <fill>
      <patternFill patternType="solid">
        <fgColor theme="5" tint="0.79998168889431442"/>
        <bgColor indexed="64"/>
      </patternFill>
    </fill>
  </fills>
  <borders count="45">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uble">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double">
        <color indexed="64"/>
      </left>
      <right style="double">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double">
        <color indexed="64"/>
      </left>
      <right style="double">
        <color indexed="64"/>
      </right>
      <top/>
      <bottom/>
      <diagonal/>
    </border>
    <border>
      <left style="double">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double">
        <color indexed="64"/>
      </right>
      <top/>
      <bottom style="thin">
        <color indexed="64"/>
      </bottom>
      <diagonal/>
    </border>
    <border>
      <left style="double">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uble">
        <color indexed="64"/>
      </left>
      <right style="double">
        <color indexed="64"/>
      </right>
      <top style="thin">
        <color indexed="64"/>
      </top>
      <bottom style="medium">
        <color indexed="64"/>
      </bottom>
      <diagonal/>
    </border>
    <border>
      <left/>
      <right/>
      <top style="medium">
        <color indexed="64"/>
      </top>
      <bottom/>
      <diagonal/>
    </border>
  </borders>
  <cellStyleXfs count="4">
    <xf numFmtId="0" fontId="0" fillId="0" borderId="0"/>
    <xf numFmtId="0" fontId="1" fillId="0" borderId="0"/>
    <xf numFmtId="0" fontId="3" fillId="0" borderId="0" applyNumberFormat="0" applyFill="0" applyBorder="0" applyAlignment="0" applyProtection="0"/>
    <xf numFmtId="0" fontId="4" fillId="0" borderId="0"/>
  </cellStyleXfs>
  <cellXfs count="71">
    <xf numFmtId="0" fontId="0" fillId="0" borderId="0" xfId="0"/>
    <xf numFmtId="0" fontId="2" fillId="0" borderId="0" xfId="1" applyFont="1" applyAlignment="1">
      <alignment horizontal="left" vertical="center"/>
    </xf>
    <xf numFmtId="0" fontId="3" fillId="0" borderId="0" xfId="2" applyAlignment="1">
      <alignment horizontal="left" vertical="center"/>
    </xf>
    <xf numFmtId="0" fontId="4" fillId="0" borderId="0" xfId="3"/>
    <xf numFmtId="0" fontId="4" fillId="0" borderId="0" xfId="3" quotePrefix="1" applyAlignment="1">
      <alignment horizontal="center" vertical="center" textRotation="180" wrapText="1"/>
    </xf>
    <xf numFmtId="0" fontId="5" fillId="2" borderId="0" xfId="3" applyFont="1" applyFill="1" applyAlignment="1">
      <alignment horizontal="left" vertical="center" shrinkToFit="1"/>
    </xf>
    <xf numFmtId="0" fontId="4" fillId="0" borderId="0" xfId="3" applyAlignment="1">
      <alignment vertical="center"/>
    </xf>
    <xf numFmtId="0" fontId="5" fillId="2" borderId="1" xfId="3" applyFont="1" applyFill="1" applyBorder="1" applyAlignment="1">
      <alignment horizontal="center" vertical="center"/>
    </xf>
    <xf numFmtId="0" fontId="5" fillId="0" borderId="2" xfId="3" applyFont="1" applyBorder="1" applyAlignment="1">
      <alignment horizontal="center" vertical="center"/>
    </xf>
    <xf numFmtId="0" fontId="5" fillId="0" borderId="3" xfId="3" applyFont="1" applyBorder="1" applyAlignment="1">
      <alignment horizontal="center" vertical="center"/>
    </xf>
    <xf numFmtId="0" fontId="5" fillId="0" borderId="3" xfId="3" applyFont="1" applyBorder="1" applyAlignment="1">
      <alignment horizontal="center" vertical="center"/>
    </xf>
    <xf numFmtId="0" fontId="5" fillId="0" borderId="4" xfId="3" applyFont="1" applyFill="1" applyBorder="1" applyAlignment="1">
      <alignment horizontal="center" vertical="center"/>
    </xf>
    <xf numFmtId="0" fontId="5" fillId="2" borderId="5" xfId="3" applyFont="1" applyFill="1" applyBorder="1" applyAlignment="1">
      <alignment horizontal="center" vertical="center" wrapText="1"/>
    </xf>
    <xf numFmtId="0" fontId="5" fillId="0" borderId="1" xfId="3" applyFont="1" applyFill="1" applyBorder="1" applyAlignment="1">
      <alignment horizontal="center" wrapText="1"/>
    </xf>
    <xf numFmtId="0" fontId="1" fillId="2" borderId="6" xfId="3" applyFont="1" applyFill="1" applyBorder="1" applyAlignment="1">
      <alignment vertical="center"/>
    </xf>
    <xf numFmtId="0" fontId="5" fillId="0" borderId="7" xfId="3" applyFont="1" applyFill="1" applyBorder="1" applyAlignment="1">
      <alignment horizontal="center" vertical="center"/>
    </xf>
    <xf numFmtId="0" fontId="5" fillId="2" borderId="2" xfId="3" applyFont="1" applyFill="1" applyBorder="1" applyAlignment="1">
      <alignment horizontal="center" vertical="center"/>
    </xf>
    <xf numFmtId="0" fontId="5" fillId="0" borderId="8" xfId="3" applyFont="1" applyFill="1" applyBorder="1" applyAlignment="1">
      <alignment horizontal="center" vertical="center"/>
    </xf>
    <xf numFmtId="0" fontId="5" fillId="2" borderId="8" xfId="3" applyFont="1" applyFill="1" applyBorder="1" applyAlignment="1">
      <alignment horizontal="center" vertical="center"/>
    </xf>
    <xf numFmtId="0" fontId="5" fillId="2" borderId="9" xfId="3" applyFont="1" applyFill="1" applyBorder="1" applyAlignment="1">
      <alignment horizontal="center" vertical="center"/>
    </xf>
    <xf numFmtId="0" fontId="1" fillId="0" borderId="10" xfId="3" applyFont="1" applyBorder="1" applyAlignment="1">
      <alignment horizontal="center" vertical="center" wrapText="1"/>
    </xf>
    <xf numFmtId="0" fontId="5" fillId="0" borderId="11" xfId="3" applyFont="1" applyFill="1" applyBorder="1" applyAlignment="1">
      <alignment horizontal="center" vertical="center"/>
    </xf>
    <xf numFmtId="0" fontId="1" fillId="2" borderId="12" xfId="3" applyFont="1" applyFill="1" applyBorder="1" applyAlignment="1">
      <alignment vertical="center"/>
    </xf>
    <xf numFmtId="0" fontId="5" fillId="0" borderId="6" xfId="3" applyFont="1" applyFill="1" applyBorder="1" applyAlignment="1">
      <alignment horizontal="center" wrapText="1"/>
    </xf>
    <xf numFmtId="0" fontId="1" fillId="2" borderId="13" xfId="3" applyFont="1" applyFill="1" applyBorder="1" applyAlignment="1">
      <alignment horizontal="center" vertical="center"/>
    </xf>
    <xf numFmtId="0" fontId="1" fillId="0" borderId="13" xfId="3" applyFont="1" applyFill="1" applyBorder="1" applyAlignment="1">
      <alignment horizontal="center" vertical="center"/>
    </xf>
    <xf numFmtId="164" fontId="1" fillId="2" borderId="14" xfId="3" applyNumberFormat="1" applyFont="1" applyFill="1" applyBorder="1"/>
    <xf numFmtId="164" fontId="1" fillId="0" borderId="15" xfId="3" applyNumberFormat="1" applyFont="1" applyFill="1" applyBorder="1"/>
    <xf numFmtId="164" fontId="1" fillId="2" borderId="15" xfId="3" applyNumberFormat="1" applyFont="1" applyFill="1" applyBorder="1"/>
    <xf numFmtId="164" fontId="1" fillId="0" borderId="16" xfId="3" applyNumberFormat="1" applyFont="1" applyBorder="1"/>
    <xf numFmtId="164" fontId="5" fillId="0" borderId="17" xfId="3" applyNumberFormat="1" applyFont="1" applyFill="1" applyBorder="1" applyAlignment="1">
      <alignment vertical="center"/>
    </xf>
    <xf numFmtId="165" fontId="5" fillId="2" borderId="18" xfId="3" applyNumberFormat="1" applyFont="1" applyFill="1" applyBorder="1" applyAlignment="1">
      <alignment vertical="center"/>
    </xf>
    <xf numFmtId="164" fontId="5" fillId="0" borderId="18" xfId="3" applyNumberFormat="1" applyFont="1" applyFill="1" applyBorder="1" applyAlignment="1">
      <alignment vertical="center"/>
    </xf>
    <xf numFmtId="165" fontId="5" fillId="2" borderId="18" xfId="3" applyNumberFormat="1" applyFont="1" applyFill="1" applyBorder="1" applyAlignment="1">
      <alignment horizontal="right" vertical="center"/>
    </xf>
    <xf numFmtId="0" fontId="1" fillId="2" borderId="19" xfId="3" applyFont="1" applyFill="1" applyBorder="1" applyAlignment="1">
      <alignment horizontal="center" vertical="center"/>
    </xf>
    <xf numFmtId="164" fontId="1" fillId="2" borderId="20" xfId="3" applyNumberFormat="1" applyFont="1" applyFill="1" applyBorder="1"/>
    <xf numFmtId="164" fontId="1" fillId="0" borderId="21" xfId="3" applyNumberFormat="1" applyFont="1" applyFill="1" applyBorder="1"/>
    <xf numFmtId="164" fontId="1" fillId="2" borderId="21" xfId="3" applyNumberFormat="1" applyFont="1" applyFill="1" applyBorder="1"/>
    <xf numFmtId="164" fontId="1" fillId="0" borderId="22" xfId="3" applyNumberFormat="1" applyFont="1" applyBorder="1"/>
    <xf numFmtId="165" fontId="5" fillId="2" borderId="23" xfId="3" applyNumberFormat="1" applyFont="1" applyFill="1" applyBorder="1" applyAlignment="1">
      <alignment vertical="center"/>
    </xf>
    <xf numFmtId="165" fontId="5" fillId="2" borderId="24" xfId="3" applyNumberFormat="1" applyFont="1" applyFill="1" applyBorder="1" applyAlignment="1">
      <alignment vertical="center"/>
    </xf>
    <xf numFmtId="0" fontId="1" fillId="2" borderId="25" xfId="3" applyFont="1" applyFill="1" applyBorder="1" applyAlignment="1">
      <alignment horizontal="center" vertical="center"/>
    </xf>
    <xf numFmtId="165" fontId="5" fillId="2" borderId="26" xfId="3" applyNumberFormat="1" applyFont="1" applyFill="1" applyBorder="1" applyAlignment="1">
      <alignment vertical="center"/>
    </xf>
    <xf numFmtId="0" fontId="1" fillId="2" borderId="27" xfId="3" applyFont="1" applyFill="1" applyBorder="1" applyAlignment="1">
      <alignment horizontal="center" vertical="center"/>
    </xf>
    <xf numFmtId="164" fontId="1" fillId="2" borderId="28" xfId="3" applyNumberFormat="1" applyFont="1" applyFill="1" applyBorder="1"/>
    <xf numFmtId="164" fontId="1" fillId="0" borderId="29" xfId="3" applyNumberFormat="1" applyFont="1" applyFill="1" applyBorder="1"/>
    <xf numFmtId="164" fontId="1" fillId="2" borderId="29" xfId="3" applyNumberFormat="1" applyFont="1" applyFill="1" applyBorder="1"/>
    <xf numFmtId="164" fontId="1" fillId="0" borderId="30" xfId="3" applyNumberFormat="1" applyFont="1" applyBorder="1"/>
    <xf numFmtId="164" fontId="5" fillId="0" borderId="31" xfId="3" applyNumberFormat="1" applyFont="1" applyFill="1" applyBorder="1" applyAlignment="1">
      <alignment vertical="center"/>
    </xf>
    <xf numFmtId="165" fontId="5" fillId="2" borderId="32" xfId="3" applyNumberFormat="1" applyFont="1" applyFill="1" applyBorder="1" applyAlignment="1">
      <alignment vertical="center"/>
    </xf>
    <xf numFmtId="164" fontId="5" fillId="0" borderId="23" xfId="3" applyNumberFormat="1" applyFont="1" applyFill="1" applyBorder="1" applyAlignment="1">
      <alignment vertical="center"/>
    </xf>
    <xf numFmtId="0" fontId="1" fillId="2" borderId="33" xfId="3" applyFont="1" applyFill="1" applyBorder="1" applyAlignment="1">
      <alignment horizontal="center" vertical="center"/>
    </xf>
    <xf numFmtId="164" fontId="1" fillId="2" borderId="34" xfId="3" applyNumberFormat="1" applyFont="1" applyFill="1" applyBorder="1"/>
    <xf numFmtId="164" fontId="1" fillId="0" borderId="35" xfId="3" applyNumberFormat="1" applyFont="1" applyFill="1" applyBorder="1"/>
    <xf numFmtId="164" fontId="1" fillId="2" borderId="35" xfId="3" applyNumberFormat="1" applyFont="1" applyFill="1" applyBorder="1"/>
    <xf numFmtId="164" fontId="1" fillId="0" borderId="36" xfId="3" applyNumberFormat="1" applyFont="1" applyBorder="1"/>
    <xf numFmtId="164" fontId="5" fillId="0" borderId="37" xfId="3" applyNumberFormat="1" applyFont="1" applyFill="1" applyBorder="1" applyAlignment="1">
      <alignment vertical="center"/>
    </xf>
    <xf numFmtId="165" fontId="5" fillId="2" borderId="38" xfId="3" applyNumberFormat="1" applyFont="1" applyFill="1" applyBorder="1" applyAlignment="1">
      <alignment vertical="center"/>
    </xf>
    <xf numFmtId="164" fontId="5" fillId="0" borderId="39" xfId="3" applyNumberFormat="1" applyFont="1" applyFill="1" applyBorder="1" applyAlignment="1">
      <alignment vertical="center"/>
    </xf>
    <xf numFmtId="3" fontId="1" fillId="0" borderId="13" xfId="3" applyNumberFormat="1" applyFont="1" applyFill="1" applyBorder="1" applyAlignment="1">
      <alignment horizontal="center" vertical="center"/>
    </xf>
    <xf numFmtId="3" fontId="1" fillId="0" borderId="40" xfId="3" applyNumberFormat="1" applyFont="1" applyFill="1" applyBorder="1" applyAlignment="1">
      <alignment horizontal="center" vertical="center"/>
    </xf>
    <xf numFmtId="164" fontId="1" fillId="2" borderId="41" xfId="3" applyNumberFormat="1" applyFont="1" applyFill="1" applyBorder="1"/>
    <xf numFmtId="164" fontId="1" fillId="0" borderId="42" xfId="3" applyNumberFormat="1" applyFont="1" applyFill="1" applyBorder="1"/>
    <xf numFmtId="164" fontId="1" fillId="2" borderId="42" xfId="3" applyNumberFormat="1" applyFont="1" applyFill="1" applyBorder="1"/>
    <xf numFmtId="164" fontId="1" fillId="0" borderId="10" xfId="3" applyNumberFormat="1" applyFont="1" applyBorder="1"/>
    <xf numFmtId="164" fontId="5" fillId="0" borderId="43" xfId="3" applyNumberFormat="1" applyFont="1" applyFill="1" applyBorder="1" applyAlignment="1">
      <alignment vertical="center"/>
    </xf>
    <xf numFmtId="164" fontId="5" fillId="0" borderId="12" xfId="3" applyNumberFormat="1" applyFont="1" applyFill="1" applyBorder="1" applyAlignment="1">
      <alignment vertical="center"/>
    </xf>
    <xf numFmtId="0" fontId="7" fillId="0" borderId="44" xfId="3" applyFont="1" applyBorder="1" applyAlignment="1">
      <alignment horizontal="left" wrapText="1"/>
    </xf>
    <xf numFmtId="0" fontId="9" fillId="0" borderId="0" xfId="0" applyFont="1" applyFill="1" applyBorder="1" applyAlignment="1"/>
    <xf numFmtId="0" fontId="8" fillId="0" borderId="0" xfId="3" applyFont="1" applyBorder="1" applyAlignment="1">
      <alignment wrapText="1"/>
    </xf>
    <xf numFmtId="0" fontId="8" fillId="0" borderId="0" xfId="3" applyFont="1"/>
  </cellXfs>
  <cellStyles count="4">
    <cellStyle name="Hyperlink" xfId="2" builtinId="8"/>
    <cellStyle name="Normal" xfId="0" builtinId="0"/>
    <cellStyle name="Normal 2" xfId="3"/>
    <cellStyle name="Normal 4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33"/>
  <sheetViews>
    <sheetView tabSelected="1" workbookViewId="0"/>
  </sheetViews>
  <sheetFormatPr defaultColWidth="8.75" defaultRowHeight="12.75" x14ac:dyDescent="0.2"/>
  <cols>
    <col min="1" max="1" width="3.25" style="3" customWidth="1"/>
    <col min="2" max="2" width="14.75" style="3" customWidth="1"/>
    <col min="3" max="12" width="8.75" style="3" customWidth="1"/>
    <col min="13" max="13" width="8.75" style="3" hidden="1" customWidth="1"/>
    <col min="14" max="14" width="9.5" style="3" customWidth="1"/>
    <col min="15" max="15" width="10.25" style="3" customWidth="1"/>
    <col min="16" max="16" width="9.375" style="3" customWidth="1"/>
    <col min="17" max="16384" width="8.75" style="3"/>
  </cols>
  <sheetData>
    <row r="1" spans="1:16" ht="12" customHeight="1" x14ac:dyDescent="0.2">
      <c r="A1" s="1"/>
      <c r="B1" s="2" t="s">
        <v>0</v>
      </c>
      <c r="C1" s="2"/>
      <c r="D1" s="2"/>
    </row>
    <row r="2" spans="1:16" s="6" customFormat="1" ht="20.25" customHeight="1" thickBot="1" x14ac:dyDescent="0.3">
      <c r="A2" s="4"/>
      <c r="B2" s="5" t="s">
        <v>1</v>
      </c>
      <c r="C2" s="5"/>
      <c r="D2" s="5"/>
      <c r="E2" s="5"/>
      <c r="F2" s="5"/>
      <c r="G2" s="5"/>
      <c r="H2" s="5"/>
      <c r="I2" s="5"/>
      <c r="J2" s="5"/>
      <c r="K2" s="5"/>
      <c r="L2" s="5"/>
      <c r="M2" s="5"/>
      <c r="N2" s="5"/>
      <c r="O2" s="5"/>
      <c r="P2" s="5"/>
    </row>
    <row r="3" spans="1:16" ht="25.9" customHeight="1" thickBot="1" x14ac:dyDescent="0.25">
      <c r="A3" s="4"/>
      <c r="B3" s="7" t="s">
        <v>2</v>
      </c>
      <c r="C3" s="8" t="s">
        <v>3</v>
      </c>
      <c r="D3" s="9"/>
      <c r="E3" s="9"/>
      <c r="F3" s="9"/>
      <c r="G3" s="9"/>
      <c r="H3" s="9"/>
      <c r="I3" s="9"/>
      <c r="J3" s="9"/>
      <c r="K3" s="9"/>
      <c r="L3" s="9"/>
      <c r="M3" s="10"/>
      <c r="N3" s="11" t="s">
        <v>4</v>
      </c>
      <c r="O3" s="12" t="s">
        <v>5</v>
      </c>
      <c r="P3" s="13" t="s">
        <v>6</v>
      </c>
    </row>
    <row r="4" spans="1:16" ht="25.9" customHeight="1" thickBot="1" x14ac:dyDescent="0.25">
      <c r="A4" s="4"/>
      <c r="B4" s="14"/>
      <c r="C4" s="15" t="s">
        <v>7</v>
      </c>
      <c r="D4" s="16" t="s">
        <v>8</v>
      </c>
      <c r="E4" s="17" t="s">
        <v>9</v>
      </c>
      <c r="F4" s="18" t="s">
        <v>10</v>
      </c>
      <c r="G4" s="17" t="s">
        <v>11</v>
      </c>
      <c r="H4" s="18" t="s">
        <v>12</v>
      </c>
      <c r="I4" s="17" t="s">
        <v>13</v>
      </c>
      <c r="J4" s="18" t="s">
        <v>14</v>
      </c>
      <c r="K4" s="17" t="s">
        <v>15</v>
      </c>
      <c r="L4" s="19" t="s">
        <v>16</v>
      </c>
      <c r="M4" s="20" t="s">
        <v>17</v>
      </c>
      <c r="N4" s="21"/>
      <c r="O4" s="22"/>
      <c r="P4" s="23"/>
    </row>
    <row r="5" spans="1:16" ht="21" customHeight="1" x14ac:dyDescent="0.25">
      <c r="A5" s="4"/>
      <c r="B5" s="24" t="s">
        <v>18</v>
      </c>
      <c r="C5" s="25" t="s">
        <v>19</v>
      </c>
      <c r="D5" s="26">
        <v>869</v>
      </c>
      <c r="E5" s="27">
        <v>1021</v>
      </c>
      <c r="F5" s="28">
        <v>1419</v>
      </c>
      <c r="G5" s="27">
        <v>2157</v>
      </c>
      <c r="H5" s="28">
        <v>2022</v>
      </c>
      <c r="I5" s="27">
        <v>1928</v>
      </c>
      <c r="J5" s="28">
        <v>2250</v>
      </c>
      <c r="K5" s="27">
        <v>2221</v>
      </c>
      <c r="L5" s="28">
        <v>2243</v>
      </c>
      <c r="M5" s="29"/>
      <c r="N5" s="30">
        <v>16130</v>
      </c>
      <c r="O5" s="31">
        <v>188.66</v>
      </c>
      <c r="P5" s="32">
        <v>675</v>
      </c>
    </row>
    <row r="6" spans="1:16" ht="21" customHeight="1" x14ac:dyDescent="0.25">
      <c r="A6" s="4"/>
      <c r="B6" s="24" t="s">
        <v>20</v>
      </c>
      <c r="C6" s="25" t="s">
        <v>19</v>
      </c>
      <c r="D6" s="26">
        <v>984</v>
      </c>
      <c r="E6" s="27">
        <v>1105</v>
      </c>
      <c r="F6" s="28">
        <v>1405</v>
      </c>
      <c r="G6" s="27">
        <v>2290</v>
      </c>
      <c r="H6" s="28">
        <v>2110</v>
      </c>
      <c r="I6" s="27">
        <v>2138</v>
      </c>
      <c r="J6" s="28">
        <v>2491</v>
      </c>
      <c r="K6" s="27">
        <v>2422</v>
      </c>
      <c r="L6" s="28">
        <v>2460</v>
      </c>
      <c r="M6" s="29"/>
      <c r="N6" s="30">
        <v>17405</v>
      </c>
      <c r="O6" s="31">
        <v>302.29000000000002</v>
      </c>
      <c r="P6" s="32">
        <v>1055</v>
      </c>
    </row>
    <row r="7" spans="1:16" ht="21" customHeight="1" x14ac:dyDescent="0.25">
      <c r="A7" s="4"/>
      <c r="B7" s="24" t="s">
        <v>21</v>
      </c>
      <c r="C7" s="25" t="s">
        <v>19</v>
      </c>
      <c r="D7" s="26">
        <v>942</v>
      </c>
      <c r="E7" s="27">
        <v>1128</v>
      </c>
      <c r="F7" s="28">
        <v>1265</v>
      </c>
      <c r="G7" s="27">
        <v>2283</v>
      </c>
      <c r="H7" s="28">
        <v>2216</v>
      </c>
      <c r="I7" s="27">
        <v>2170</v>
      </c>
      <c r="J7" s="28">
        <v>2507</v>
      </c>
      <c r="K7" s="27">
        <v>2451</v>
      </c>
      <c r="L7" s="28">
        <v>2544</v>
      </c>
      <c r="M7" s="29"/>
      <c r="N7" s="30">
        <v>17506</v>
      </c>
      <c r="O7" s="31">
        <v>351.42</v>
      </c>
      <c r="P7" s="32">
        <v>1150</v>
      </c>
    </row>
    <row r="8" spans="1:16" ht="21" customHeight="1" x14ac:dyDescent="0.25">
      <c r="A8" s="4"/>
      <c r="B8" s="24" t="s">
        <v>22</v>
      </c>
      <c r="C8" s="25" t="s">
        <v>19</v>
      </c>
      <c r="D8" s="26">
        <v>976</v>
      </c>
      <c r="E8" s="27">
        <v>1174</v>
      </c>
      <c r="F8" s="28">
        <v>1349</v>
      </c>
      <c r="G8" s="27">
        <v>2267</v>
      </c>
      <c r="H8" s="28">
        <v>2466</v>
      </c>
      <c r="I8" s="27">
        <v>2367</v>
      </c>
      <c r="J8" s="28">
        <v>2688</v>
      </c>
      <c r="K8" s="27">
        <v>2715</v>
      </c>
      <c r="L8" s="28">
        <v>2858</v>
      </c>
      <c r="M8" s="29"/>
      <c r="N8" s="30">
        <v>18860</v>
      </c>
      <c r="O8" s="31">
        <v>430.14</v>
      </c>
      <c r="P8" s="32">
        <v>1300</v>
      </c>
    </row>
    <row r="9" spans="1:16" ht="21" customHeight="1" x14ac:dyDescent="0.25">
      <c r="A9" s="4"/>
      <c r="B9" s="24" t="s">
        <v>23</v>
      </c>
      <c r="C9" s="25" t="s">
        <v>19</v>
      </c>
      <c r="D9" s="26">
        <v>998</v>
      </c>
      <c r="E9" s="27">
        <v>1222</v>
      </c>
      <c r="F9" s="28">
        <v>1350</v>
      </c>
      <c r="G9" s="27">
        <v>2132</v>
      </c>
      <c r="H9" s="28">
        <v>2792</v>
      </c>
      <c r="I9" s="27">
        <v>2610</v>
      </c>
      <c r="J9" s="28">
        <v>2823</v>
      </c>
      <c r="K9" s="27">
        <v>2929</v>
      </c>
      <c r="L9" s="28">
        <v>3102</v>
      </c>
      <c r="M9" s="29"/>
      <c r="N9" s="30">
        <v>19958</v>
      </c>
      <c r="O9" s="31">
        <v>484.93</v>
      </c>
      <c r="P9" s="32">
        <v>1400</v>
      </c>
    </row>
    <row r="10" spans="1:16" ht="21" customHeight="1" x14ac:dyDescent="0.25">
      <c r="A10" s="4"/>
      <c r="B10" s="24" t="s">
        <v>24</v>
      </c>
      <c r="C10" s="25" t="s">
        <v>19</v>
      </c>
      <c r="D10" s="26">
        <v>1037</v>
      </c>
      <c r="E10" s="27">
        <v>1379</v>
      </c>
      <c r="F10" s="28">
        <v>1493</v>
      </c>
      <c r="G10" s="27">
        <v>2078</v>
      </c>
      <c r="H10" s="28">
        <v>3104</v>
      </c>
      <c r="I10" s="27">
        <v>2950</v>
      </c>
      <c r="J10" s="28">
        <v>3029</v>
      </c>
      <c r="K10" s="27">
        <v>3460</v>
      </c>
      <c r="L10" s="28">
        <v>3440</v>
      </c>
      <c r="M10" s="29"/>
      <c r="N10" s="30">
        <v>21970</v>
      </c>
      <c r="O10" s="31">
        <v>568.35</v>
      </c>
      <c r="P10" s="32">
        <v>1500</v>
      </c>
    </row>
    <row r="11" spans="1:16" ht="21" customHeight="1" x14ac:dyDescent="0.25">
      <c r="A11" s="4"/>
      <c r="B11" s="24" t="s">
        <v>25</v>
      </c>
      <c r="C11" s="25" t="s">
        <v>19</v>
      </c>
      <c r="D11" s="26">
        <v>1044</v>
      </c>
      <c r="E11" s="27">
        <v>1482</v>
      </c>
      <c r="F11" s="28">
        <v>1538</v>
      </c>
      <c r="G11" s="27">
        <v>1993</v>
      </c>
      <c r="H11" s="28">
        <v>3185</v>
      </c>
      <c r="I11" s="27">
        <v>3103</v>
      </c>
      <c r="J11" s="28">
        <v>3238</v>
      </c>
      <c r="K11" s="27">
        <v>3817</v>
      </c>
      <c r="L11" s="28">
        <v>3605</v>
      </c>
      <c r="M11" s="29"/>
      <c r="N11" s="30">
        <v>23005</v>
      </c>
      <c r="O11" s="31">
        <v>615.72</v>
      </c>
      <c r="P11" s="32">
        <v>1575</v>
      </c>
    </row>
    <row r="12" spans="1:16" ht="21" customHeight="1" x14ac:dyDescent="0.25">
      <c r="A12" s="4"/>
      <c r="B12" s="24" t="s">
        <v>26</v>
      </c>
      <c r="C12" s="25" t="s">
        <v>19</v>
      </c>
      <c r="D12" s="26">
        <v>1087</v>
      </c>
      <c r="E12" s="27">
        <v>1441</v>
      </c>
      <c r="F12" s="28">
        <v>1611</v>
      </c>
      <c r="G12" s="27">
        <v>1883</v>
      </c>
      <c r="H12" s="28">
        <v>3197</v>
      </c>
      <c r="I12" s="27">
        <v>3263</v>
      </c>
      <c r="J12" s="28">
        <v>3350</v>
      </c>
      <c r="K12" s="27">
        <v>3998</v>
      </c>
      <c r="L12" s="28">
        <v>3797</v>
      </c>
      <c r="M12" s="29"/>
      <c r="N12" s="30">
        <v>23627</v>
      </c>
      <c r="O12" s="33">
        <v>717.55</v>
      </c>
      <c r="P12" s="32">
        <v>1700</v>
      </c>
    </row>
    <row r="13" spans="1:16" ht="21" customHeight="1" x14ac:dyDescent="0.25">
      <c r="A13" s="4"/>
      <c r="B13" s="24" t="s">
        <v>27</v>
      </c>
      <c r="C13" s="25" t="s">
        <v>19</v>
      </c>
      <c r="D13" s="26">
        <v>1198</v>
      </c>
      <c r="E13" s="27">
        <v>1456</v>
      </c>
      <c r="F13" s="28">
        <v>1717</v>
      </c>
      <c r="G13" s="27">
        <v>1951</v>
      </c>
      <c r="H13" s="28">
        <v>3186</v>
      </c>
      <c r="I13" s="27">
        <v>3542</v>
      </c>
      <c r="J13" s="28">
        <v>3648</v>
      </c>
      <c r="K13" s="27">
        <v>4229</v>
      </c>
      <c r="L13" s="28">
        <v>4108</v>
      </c>
      <c r="M13" s="29"/>
      <c r="N13" s="30">
        <v>25035</v>
      </c>
      <c r="O13" s="31">
        <v>805.5</v>
      </c>
      <c r="P13" s="32">
        <v>1790</v>
      </c>
    </row>
    <row r="14" spans="1:16" ht="21" customHeight="1" x14ac:dyDescent="0.25">
      <c r="A14" s="4"/>
      <c r="B14" s="34" t="s">
        <v>28</v>
      </c>
      <c r="C14" s="25" t="s">
        <v>19</v>
      </c>
      <c r="D14" s="35">
        <v>1151</v>
      </c>
      <c r="E14" s="36">
        <v>1503</v>
      </c>
      <c r="F14" s="37">
        <v>1821</v>
      </c>
      <c r="G14" s="36">
        <v>2017</v>
      </c>
      <c r="H14" s="37">
        <v>2969</v>
      </c>
      <c r="I14" s="36">
        <v>3836</v>
      </c>
      <c r="J14" s="37">
        <v>3811</v>
      </c>
      <c r="K14" s="36">
        <v>4241</v>
      </c>
      <c r="L14" s="37">
        <v>4297</v>
      </c>
      <c r="M14" s="38"/>
      <c r="N14" s="30">
        <v>25646</v>
      </c>
      <c r="O14" s="31">
        <v>867.15</v>
      </c>
      <c r="P14" s="32">
        <v>1900</v>
      </c>
    </row>
    <row r="15" spans="1:16" ht="21" customHeight="1" x14ac:dyDescent="0.25">
      <c r="A15" s="4"/>
      <c r="B15" s="34" t="s">
        <v>29</v>
      </c>
      <c r="C15" s="25" t="s">
        <v>19</v>
      </c>
      <c r="D15" s="35">
        <v>1218</v>
      </c>
      <c r="E15" s="36">
        <v>1562</v>
      </c>
      <c r="F15" s="37">
        <v>2093</v>
      </c>
      <c r="G15" s="36">
        <v>2187</v>
      </c>
      <c r="H15" s="37">
        <v>2948</v>
      </c>
      <c r="I15" s="36">
        <v>4201</v>
      </c>
      <c r="J15" s="37">
        <v>4133</v>
      </c>
      <c r="K15" s="36">
        <v>4430</v>
      </c>
      <c r="L15" s="37">
        <v>4866</v>
      </c>
      <c r="M15" s="38"/>
      <c r="N15" s="30">
        <v>27638</v>
      </c>
      <c r="O15" s="39">
        <v>995.3</v>
      </c>
      <c r="P15" s="32">
        <v>2025</v>
      </c>
    </row>
    <row r="16" spans="1:16" ht="21" customHeight="1" x14ac:dyDescent="0.25">
      <c r="A16" s="4"/>
      <c r="B16" s="34" t="s">
        <v>30</v>
      </c>
      <c r="C16" s="25" t="s">
        <v>19</v>
      </c>
      <c r="D16" s="35">
        <v>1261</v>
      </c>
      <c r="E16" s="36">
        <v>1498</v>
      </c>
      <c r="F16" s="37">
        <v>1997</v>
      </c>
      <c r="G16" s="36">
        <v>2139</v>
      </c>
      <c r="H16" s="37">
        <v>2715</v>
      </c>
      <c r="I16" s="36">
        <v>4180</v>
      </c>
      <c r="J16" s="37">
        <v>4179</v>
      </c>
      <c r="K16" s="36">
        <v>4530</v>
      </c>
      <c r="L16" s="37">
        <v>5104</v>
      </c>
      <c r="M16" s="38"/>
      <c r="N16" s="30">
        <v>27603</v>
      </c>
      <c r="O16" s="40">
        <v>1061.92</v>
      </c>
      <c r="P16" s="32">
        <v>2130</v>
      </c>
    </row>
    <row r="17" spans="1:16" ht="21" customHeight="1" x14ac:dyDescent="0.25">
      <c r="A17" s="4"/>
      <c r="B17" s="41" t="s">
        <v>31</v>
      </c>
      <c r="C17" s="25" t="s">
        <v>19</v>
      </c>
      <c r="D17" s="26">
        <v>1291</v>
      </c>
      <c r="E17" s="27">
        <v>1477</v>
      </c>
      <c r="F17" s="28">
        <v>1881</v>
      </c>
      <c r="G17" s="27">
        <v>2195</v>
      </c>
      <c r="H17" s="28">
        <v>2510</v>
      </c>
      <c r="I17" s="27">
        <v>4059</v>
      </c>
      <c r="J17" s="28">
        <v>4280</v>
      </c>
      <c r="K17" s="27">
        <v>4509</v>
      </c>
      <c r="L17" s="28">
        <v>5161</v>
      </c>
      <c r="M17" s="29"/>
      <c r="N17" s="30">
        <v>27363</v>
      </c>
      <c r="O17" s="42">
        <v>1125.9100000000001</v>
      </c>
      <c r="P17" s="32">
        <v>2315</v>
      </c>
    </row>
    <row r="18" spans="1:16" ht="21" customHeight="1" x14ac:dyDescent="0.25">
      <c r="A18" s="4"/>
      <c r="B18" s="41" t="s">
        <v>32</v>
      </c>
      <c r="C18" s="25" t="s">
        <v>19</v>
      </c>
      <c r="D18" s="26">
        <v>1265</v>
      </c>
      <c r="E18" s="27">
        <v>1524</v>
      </c>
      <c r="F18" s="28">
        <v>1799</v>
      </c>
      <c r="G18" s="27">
        <v>2154</v>
      </c>
      <c r="H18" s="28">
        <v>2455</v>
      </c>
      <c r="I18" s="27">
        <v>3828</v>
      </c>
      <c r="J18" s="28">
        <v>4369</v>
      </c>
      <c r="K18" s="27">
        <v>4617</v>
      </c>
      <c r="L18" s="28">
        <v>5158</v>
      </c>
      <c r="M18" s="29"/>
      <c r="N18" s="30">
        <v>27169</v>
      </c>
      <c r="O18" s="42">
        <v>1214.19</v>
      </c>
      <c r="P18" s="32">
        <v>2523</v>
      </c>
    </row>
    <row r="19" spans="1:16" ht="21" customHeight="1" x14ac:dyDescent="0.25">
      <c r="A19" s="4"/>
      <c r="B19" s="41">
        <v>2010</v>
      </c>
      <c r="C19" s="25" t="s">
        <v>19</v>
      </c>
      <c r="D19" s="26">
        <v>1290</v>
      </c>
      <c r="E19" s="27">
        <v>1504</v>
      </c>
      <c r="F19" s="28">
        <v>1783</v>
      </c>
      <c r="G19" s="27">
        <v>2214</v>
      </c>
      <c r="H19" s="28">
        <v>2482</v>
      </c>
      <c r="I19" s="27">
        <v>3586</v>
      </c>
      <c r="J19" s="28">
        <v>4719</v>
      </c>
      <c r="K19" s="27">
        <v>4853</v>
      </c>
      <c r="L19" s="28">
        <v>5248</v>
      </c>
      <c r="M19" s="29"/>
      <c r="N19" s="30">
        <v>27679</v>
      </c>
      <c r="O19" s="42">
        <v>1312.3300000000002</v>
      </c>
      <c r="P19" s="32">
        <v>2745</v>
      </c>
    </row>
    <row r="20" spans="1:16" ht="21" customHeight="1" x14ac:dyDescent="0.25">
      <c r="A20" s="4"/>
      <c r="B20" s="43">
        <v>2011</v>
      </c>
      <c r="C20" s="25" t="s">
        <v>19</v>
      </c>
      <c r="D20" s="44">
        <v>1334</v>
      </c>
      <c r="E20" s="45">
        <v>1399</v>
      </c>
      <c r="F20" s="46">
        <v>1751</v>
      </c>
      <c r="G20" s="45">
        <v>2277</v>
      </c>
      <c r="H20" s="46">
        <v>2503</v>
      </c>
      <c r="I20" s="45">
        <v>3548</v>
      </c>
      <c r="J20" s="46">
        <v>4888</v>
      </c>
      <c r="K20" s="45">
        <v>4971</v>
      </c>
      <c r="L20" s="46">
        <v>4257</v>
      </c>
      <c r="M20" s="47">
        <v>0</v>
      </c>
      <c r="N20" s="48">
        <v>26928</v>
      </c>
      <c r="O20" s="49">
        <v>1335.5031370000002</v>
      </c>
      <c r="P20" s="50">
        <v>2833</v>
      </c>
    </row>
    <row r="21" spans="1:16" ht="21" customHeight="1" x14ac:dyDescent="0.25">
      <c r="A21" s="4"/>
      <c r="B21" s="41">
        <v>2012</v>
      </c>
      <c r="C21" s="25" t="s">
        <v>19</v>
      </c>
      <c r="D21" s="26">
        <v>1318</v>
      </c>
      <c r="E21" s="27">
        <v>1506</v>
      </c>
      <c r="F21" s="28">
        <v>1706</v>
      </c>
      <c r="G21" s="27">
        <v>2335</v>
      </c>
      <c r="H21" s="28">
        <v>2616</v>
      </c>
      <c r="I21" s="27">
        <v>3345</v>
      </c>
      <c r="J21" s="28">
        <v>5075</v>
      </c>
      <c r="K21" s="27">
        <v>5116</v>
      </c>
      <c r="L21" s="28">
        <v>4344</v>
      </c>
      <c r="M21" s="29">
        <v>0</v>
      </c>
      <c r="N21" s="30">
        <v>27361</v>
      </c>
      <c r="O21" s="42">
        <v>1428.3</v>
      </c>
      <c r="P21" s="32">
        <v>3020</v>
      </c>
    </row>
    <row r="22" spans="1:16" ht="21" customHeight="1" x14ac:dyDescent="0.25">
      <c r="A22" s="4"/>
      <c r="B22" s="41">
        <v>2013</v>
      </c>
      <c r="C22" s="25" t="s">
        <v>19</v>
      </c>
      <c r="D22" s="26">
        <v>1450</v>
      </c>
      <c r="E22" s="27">
        <v>1755</v>
      </c>
      <c r="F22" s="28">
        <v>1835</v>
      </c>
      <c r="G22" s="27">
        <v>2658</v>
      </c>
      <c r="H22" s="28">
        <v>2948</v>
      </c>
      <c r="I22" s="27">
        <v>3691</v>
      </c>
      <c r="J22" s="28">
        <v>5734</v>
      </c>
      <c r="K22" s="27">
        <v>5847</v>
      </c>
      <c r="L22" s="28">
        <v>5012</v>
      </c>
      <c r="M22" s="29">
        <v>0</v>
      </c>
      <c r="N22" s="30">
        <v>30930</v>
      </c>
      <c r="O22" s="42">
        <v>1517.38</v>
      </c>
      <c r="P22" s="32">
        <v>3150</v>
      </c>
    </row>
    <row r="23" spans="1:16" ht="21" customHeight="1" x14ac:dyDescent="0.25">
      <c r="A23" s="4"/>
      <c r="B23" s="41">
        <v>2014</v>
      </c>
      <c r="C23" s="25" t="s">
        <v>19</v>
      </c>
      <c r="D23" s="26">
        <v>1413</v>
      </c>
      <c r="E23" s="27">
        <v>1754</v>
      </c>
      <c r="F23" s="28">
        <v>1834</v>
      </c>
      <c r="G23" s="27">
        <v>2556</v>
      </c>
      <c r="H23" s="28">
        <v>3019</v>
      </c>
      <c r="I23" s="27">
        <v>3410</v>
      </c>
      <c r="J23" s="28">
        <v>5526</v>
      </c>
      <c r="K23" s="27">
        <v>6004</v>
      </c>
      <c r="L23" s="28">
        <v>5199</v>
      </c>
      <c r="M23" s="29">
        <v>0</v>
      </c>
      <c r="N23" s="30">
        <f>SUM(D23:L23)</f>
        <v>30715</v>
      </c>
      <c r="O23" s="42">
        <v>1678.6623090000001</v>
      </c>
      <c r="P23" s="32">
        <v>3267</v>
      </c>
    </row>
    <row r="24" spans="1:16" ht="21" customHeight="1" x14ac:dyDescent="0.25">
      <c r="A24" s="4"/>
      <c r="B24" s="51" t="s">
        <v>33</v>
      </c>
      <c r="C24" s="25" t="s">
        <v>19</v>
      </c>
      <c r="D24" s="52">
        <v>1324</v>
      </c>
      <c r="E24" s="53">
        <v>1654</v>
      </c>
      <c r="F24" s="54">
        <v>1774</v>
      </c>
      <c r="G24" s="53">
        <v>2257</v>
      </c>
      <c r="H24" s="54">
        <v>2931</v>
      </c>
      <c r="I24" s="53">
        <v>3331</v>
      </c>
      <c r="J24" s="54">
        <v>4755</v>
      </c>
      <c r="K24" s="53">
        <v>6127</v>
      </c>
      <c r="L24" s="54">
        <v>5134</v>
      </c>
      <c r="M24" s="55"/>
      <c r="N24" s="56">
        <v>29287</v>
      </c>
      <c r="O24" s="57">
        <v>2322</v>
      </c>
      <c r="P24" s="58">
        <v>5250</v>
      </c>
    </row>
    <row r="25" spans="1:16" ht="21" customHeight="1" x14ac:dyDescent="0.25">
      <c r="A25" s="4"/>
      <c r="B25" s="41" t="s">
        <v>34</v>
      </c>
      <c r="C25" s="59">
        <v>3328</v>
      </c>
      <c r="D25" s="26">
        <v>1480</v>
      </c>
      <c r="E25" s="27">
        <v>1599</v>
      </c>
      <c r="F25" s="28">
        <v>1722</v>
      </c>
      <c r="G25" s="27">
        <v>2113</v>
      </c>
      <c r="H25" s="28">
        <v>3080</v>
      </c>
      <c r="I25" s="27">
        <v>3260</v>
      </c>
      <c r="J25" s="28">
        <v>4377</v>
      </c>
      <c r="K25" s="27">
        <v>6227</v>
      </c>
      <c r="L25" s="28">
        <v>5114</v>
      </c>
      <c r="M25" s="29"/>
      <c r="N25" s="30">
        <f>SUM(C25:M25)</f>
        <v>32300</v>
      </c>
      <c r="O25" s="42">
        <v>2558.61</v>
      </c>
      <c r="P25" s="32">
        <v>5450</v>
      </c>
    </row>
    <row r="26" spans="1:16" ht="21" customHeight="1" x14ac:dyDescent="0.25">
      <c r="A26" s="4"/>
      <c r="B26" s="41" t="s">
        <v>35</v>
      </c>
      <c r="C26" s="59">
        <v>3335</v>
      </c>
      <c r="D26" s="26">
        <v>1551</v>
      </c>
      <c r="E26" s="27">
        <v>1559</v>
      </c>
      <c r="F26" s="28">
        <v>1802</v>
      </c>
      <c r="G26" s="27">
        <v>1975</v>
      </c>
      <c r="H26" s="28">
        <v>3010</v>
      </c>
      <c r="I26" s="27">
        <v>3288</v>
      </c>
      <c r="J26" s="28">
        <v>4176</v>
      </c>
      <c r="K26" s="27">
        <v>6227</v>
      </c>
      <c r="L26" s="28">
        <v>5152</v>
      </c>
      <c r="M26" s="29"/>
      <c r="N26" s="30">
        <f>SUM(C26:M26)</f>
        <v>32075</v>
      </c>
      <c r="O26" s="42">
        <v>2706.17</v>
      </c>
      <c r="P26" s="32">
        <v>5810</v>
      </c>
    </row>
    <row r="27" spans="1:16" ht="21" customHeight="1" x14ac:dyDescent="0.25">
      <c r="A27" s="4"/>
      <c r="B27" s="41" t="s">
        <v>36</v>
      </c>
      <c r="C27" s="59">
        <v>3289</v>
      </c>
      <c r="D27" s="26">
        <v>1614</v>
      </c>
      <c r="E27" s="27">
        <v>1508</v>
      </c>
      <c r="F27" s="28">
        <v>1837</v>
      </c>
      <c r="G27" s="27">
        <v>1977</v>
      </c>
      <c r="H27" s="28">
        <v>2889</v>
      </c>
      <c r="I27" s="27">
        <v>3403</v>
      </c>
      <c r="J27" s="28">
        <v>3998</v>
      </c>
      <c r="K27" s="27">
        <v>6116</v>
      </c>
      <c r="L27" s="28">
        <v>5304</v>
      </c>
      <c r="M27" s="29"/>
      <c r="N27" s="30">
        <f>SUM(C27:L27)</f>
        <v>31935</v>
      </c>
      <c r="O27" s="42">
        <v>2926.55</v>
      </c>
      <c r="P27" s="32">
        <v>6210</v>
      </c>
    </row>
    <row r="28" spans="1:16" ht="21" customHeight="1" x14ac:dyDescent="0.25">
      <c r="A28" s="4"/>
      <c r="B28" s="41" t="s">
        <v>37</v>
      </c>
      <c r="C28" s="59">
        <v>3174</v>
      </c>
      <c r="D28" s="26">
        <v>1705</v>
      </c>
      <c r="E28" s="27">
        <v>1522</v>
      </c>
      <c r="F28" s="28">
        <v>1775</v>
      </c>
      <c r="G28" s="27">
        <v>2081</v>
      </c>
      <c r="H28" s="28">
        <v>2732</v>
      </c>
      <c r="I28" s="27">
        <v>3414</v>
      </c>
      <c r="J28" s="28">
        <v>3925</v>
      </c>
      <c r="K28" s="27">
        <v>5888</v>
      </c>
      <c r="L28" s="28">
        <v>5383</v>
      </c>
      <c r="M28" s="29"/>
      <c r="N28" s="30">
        <f>SUM(C28:L28)</f>
        <v>31599</v>
      </c>
      <c r="O28" s="42">
        <v>3722.4444459899996</v>
      </c>
      <c r="P28" s="32">
        <v>9000</v>
      </c>
    </row>
    <row r="29" spans="1:16" ht="21" customHeight="1" thickBot="1" x14ac:dyDescent="0.3">
      <c r="A29" s="4"/>
      <c r="B29" s="41" t="s">
        <v>38</v>
      </c>
      <c r="C29" s="60">
        <v>3180</v>
      </c>
      <c r="D29" s="61">
        <v>1832</v>
      </c>
      <c r="E29" s="62">
        <v>1568</v>
      </c>
      <c r="F29" s="63">
        <v>1827</v>
      </c>
      <c r="G29" s="62">
        <v>2064</v>
      </c>
      <c r="H29" s="63">
        <v>2636</v>
      </c>
      <c r="I29" s="62">
        <v>3539</v>
      </c>
      <c r="J29" s="63">
        <v>4068</v>
      </c>
      <c r="K29" s="62">
        <v>5731</v>
      </c>
      <c r="L29" s="63">
        <v>5876</v>
      </c>
      <c r="M29" s="64"/>
      <c r="N29" s="65">
        <v>32321</v>
      </c>
      <c r="O29" s="42">
        <v>4335.66</v>
      </c>
      <c r="P29" s="66">
        <v>9000</v>
      </c>
    </row>
    <row r="30" spans="1:16" ht="35.25" customHeight="1" x14ac:dyDescent="0.25">
      <c r="A30" s="4"/>
      <c r="B30" s="67" t="s">
        <v>39</v>
      </c>
      <c r="C30" s="67"/>
      <c r="D30" s="67"/>
      <c r="E30" s="67"/>
      <c r="F30" s="67"/>
      <c r="G30" s="67"/>
      <c r="H30" s="67"/>
      <c r="I30" s="67"/>
      <c r="J30" s="67"/>
      <c r="K30" s="67"/>
      <c r="L30" s="67"/>
      <c r="M30" s="67"/>
      <c r="N30" s="67"/>
      <c r="O30" s="67"/>
      <c r="P30" s="67"/>
    </row>
    <row r="31" spans="1:16" ht="18.75" customHeight="1" x14ac:dyDescent="0.25">
      <c r="A31" s="4"/>
      <c r="B31" s="68" t="s">
        <v>40</v>
      </c>
      <c r="K31" s="69"/>
      <c r="L31" s="69"/>
      <c r="M31" s="69"/>
      <c r="N31" s="69"/>
      <c r="O31" s="69"/>
      <c r="P31" s="69"/>
    </row>
    <row r="32" spans="1:16" ht="18.75" x14ac:dyDescent="0.25">
      <c r="A32" s="4"/>
      <c r="B32" s="70" t="s">
        <v>41</v>
      </c>
      <c r="C32" s="70"/>
      <c r="D32" s="69"/>
      <c r="E32" s="69"/>
      <c r="F32" s="69"/>
      <c r="G32" s="69"/>
      <c r="H32" s="69"/>
      <c r="I32" s="69"/>
      <c r="J32" s="69"/>
    </row>
    <row r="33" spans="2:3" ht="18.75" x14ac:dyDescent="0.25">
      <c r="B33" s="70" t="s">
        <v>42</v>
      </c>
      <c r="C33" s="70"/>
    </row>
  </sheetData>
  <mergeCells count="9">
    <mergeCell ref="B1:D1"/>
    <mergeCell ref="A2:A32"/>
    <mergeCell ref="B2:P2"/>
    <mergeCell ref="B3:B4"/>
    <mergeCell ref="C3:L3"/>
    <mergeCell ref="N3:N4"/>
    <mergeCell ref="O3:O4"/>
    <mergeCell ref="P3:P4"/>
    <mergeCell ref="B30:P30"/>
  </mergeCells>
  <hyperlinks>
    <hyperlink ref="B1:D1" location="Contents!A1" display="Back to contents"/>
  </hyperlinks>
  <pageMargins left="0" right="0.5" top="0.41" bottom="0.33" header="0.28000000000000003" footer="0.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Mohamed, Farrah</dc:creator>
  <cp:lastModifiedBy>Mohamed, Farrah</cp:lastModifiedBy>
  <dcterms:created xsi:type="dcterms:W3CDTF">2023-10-18T06:24:26Z</dcterms:created>
  <dcterms:modified xsi:type="dcterms:W3CDTF">2023-10-18T06:25:05Z</dcterms:modified>
</cp:coreProperties>
</file>