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2-Vehicles registered" sheetId="1" r:id="rId1"/>
  </sheets>
  <definedNames>
    <definedName name="_xlnm.Print_Titles" localSheetId="0">('T2-Vehicles registered'!$A:$B,'T2-Vehicles registered'!$4:$5)</definedName>
  </definedNames>
  <calcPr fullCalcOnLoad="1"/>
</workbook>
</file>

<file path=xl/sharedStrings.xml><?xml version="1.0" encoding="utf-8"?>
<sst xmlns="http://schemas.openxmlformats.org/spreadsheetml/2006/main" count="75" uniqueCount="25">
  <si>
    <r>
      <rPr>
        <b/>
        <u val="single"/>
        <sz val="11"/>
        <color indexed="8"/>
        <rFont val="Times New Roman"/>
        <family val="1"/>
      </rP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2016</t>
    </r>
  </si>
  <si>
    <t xml:space="preserve">Type of vehicle </t>
  </si>
  <si>
    <t>Units</t>
  </si>
  <si>
    <t>Year</t>
  </si>
  <si>
    <t>Total</t>
  </si>
  <si>
    <t>No.</t>
  </si>
  <si>
    <t>Car</t>
  </si>
  <si>
    <t xml:space="preserve">    of which taxi car</t>
  </si>
  <si>
    <t>Dual purpose vehicle</t>
  </si>
  <si>
    <r>
      <rPr>
        <sz val="11"/>
        <rFont val="Times New Roman"/>
        <family val="1"/>
      </rPr>
      <t xml:space="preserve">Double cap pickup </t>
    </r>
    <r>
      <rPr>
        <vertAlign val="superscript"/>
        <sz val="11"/>
        <rFont val="Times New Roman"/>
        <family val="1"/>
      </rPr>
      <t>2</t>
    </r>
  </si>
  <si>
    <t xml:space="preserve"> -</t>
  </si>
  <si>
    <t>Heavy motor car</t>
  </si>
  <si>
    <t>Motor cycle</t>
  </si>
  <si>
    <t>Auto cycle</t>
  </si>
  <si>
    <t>Lorry and truck</t>
  </si>
  <si>
    <t>Van</t>
  </si>
  <si>
    <t>Bus</t>
  </si>
  <si>
    <t>Tractor and dumper</t>
  </si>
  <si>
    <t>Prime mover</t>
  </si>
  <si>
    <t>Trailer</t>
  </si>
  <si>
    <t>Road roller</t>
  </si>
  <si>
    <t>Other</t>
  </si>
  <si>
    <t xml:space="preserve">   ¹  Excluding pedal cycles, but including government vehicles.</t>
  </si>
  <si>
    <r>
      <rPr>
        <sz val="11"/>
        <rFont val="Times New Roman"/>
        <family val="1"/>
      </rPr>
      <t xml:space="preserve">   </t>
    </r>
    <r>
      <rPr>
        <vertAlign val="superscript"/>
        <sz val="11"/>
        <rFont val="Times New Roman"/>
        <family val="1"/>
      </rPr>
      <t xml:space="preserve">2   </t>
    </r>
    <r>
      <rPr>
        <sz val="11"/>
        <rFont val="Times New Roman"/>
        <family val="1"/>
      </rPr>
      <t>New category of vehicle defined in Road Traffic Act as amended by Act No. 27 of 2012. Prior to the year 2013 'double cab pickup' was included in 'dual purpose vehicle'</t>
    </r>
  </si>
  <si>
    <t xml:space="preserve">       </t>
  </si>
</sst>
</file>

<file path=xl/styles.xml><?xml version="1.0" encoding="utf-8"?>
<styleSheet xmlns="http://schemas.openxmlformats.org/spreadsheetml/2006/main">
  <numFmts count="2">
    <numFmt numFmtId="164" formatCode="General"/>
    <numFmt numFmtId="165" formatCode="#,##0"/>
  </numFmts>
  <fonts count="27">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MS Sans Serif"/>
      <family val="2"/>
    </font>
    <font>
      <sz val="11"/>
      <color indexed="8"/>
      <name val="Times New Roman"/>
      <family val="1"/>
    </font>
    <font>
      <u val="single"/>
      <sz val="11"/>
      <color indexed="12"/>
      <name val="Calibri"/>
      <family val="2"/>
    </font>
    <font>
      <b/>
      <u val="single"/>
      <sz val="11"/>
      <color indexed="8"/>
      <name val="Times New Roman"/>
      <family val="1"/>
    </font>
    <font>
      <b/>
      <u val="single"/>
      <vertAlign val="superscript"/>
      <sz val="11"/>
      <color indexed="8"/>
      <name val="Times New Roman"/>
      <family val="1"/>
    </font>
    <font>
      <b/>
      <sz val="11"/>
      <name val="Times New Roman"/>
      <family val="1"/>
    </font>
    <font>
      <b/>
      <sz val="11"/>
      <name val="Calibri"/>
      <family val="2"/>
    </font>
    <font>
      <b/>
      <sz val="11"/>
      <color indexed="10"/>
      <name val="Times New Roman"/>
      <family val="1"/>
    </font>
    <font>
      <sz val="11"/>
      <name val="Times New Roman"/>
      <family val="1"/>
    </font>
    <font>
      <i/>
      <sz val="10"/>
      <name val="Times New Roman"/>
      <family val="1"/>
    </font>
    <font>
      <i/>
      <sz val="11"/>
      <name val="Times New Roman"/>
      <family val="1"/>
    </font>
    <font>
      <i/>
      <sz val="11"/>
      <color indexed="8"/>
      <name val="Times New Roman"/>
      <family val="1"/>
    </font>
    <font>
      <vertAlign val="superscript"/>
      <sz val="11"/>
      <name val="Times New Roman"/>
      <family val="1"/>
    </font>
    <font>
      <sz val="10"/>
      <name val="Times New Roman"/>
      <family val="1"/>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xf numFmtId="164" fontId="13" fillId="0" borderId="0">
      <alignment/>
      <protection/>
    </xf>
    <xf numFmtId="164" fontId="13" fillId="0" borderId="0">
      <alignment/>
      <protection/>
    </xf>
  </cellStyleXfs>
  <cellXfs count="28">
    <xf numFmtId="164" fontId="0" fillId="0" borderId="0" xfId="0" applyAlignment="1">
      <alignment/>
    </xf>
    <xf numFmtId="164" fontId="14" fillId="0" borderId="0" xfId="0" applyFont="1" applyAlignment="1">
      <alignment/>
    </xf>
    <xf numFmtId="164" fontId="15" fillId="0" borderId="0" xfId="20" applyNumberFormat="1" applyFill="1" applyBorder="1" applyAlignment="1" applyProtection="1">
      <alignment/>
      <protection/>
    </xf>
    <xf numFmtId="164" fontId="14" fillId="0" borderId="0" xfId="0" applyFont="1" applyBorder="1" applyAlignment="1">
      <alignment/>
    </xf>
    <xf numFmtId="164" fontId="16" fillId="0" borderId="0" xfId="0" applyFont="1" applyBorder="1" applyAlignment="1">
      <alignment/>
    </xf>
    <xf numFmtId="164" fontId="18" fillId="0" borderId="2" xfId="0" applyFont="1" applyBorder="1" applyAlignment="1">
      <alignment horizontal="center" vertical="center" wrapText="1"/>
    </xf>
    <xf numFmtId="164" fontId="19" fillId="0" borderId="2" xfId="0" applyFont="1" applyBorder="1" applyAlignment="1">
      <alignment horizontal="center" vertical="center" wrapText="1"/>
    </xf>
    <xf numFmtId="164" fontId="18" fillId="0" borderId="2" xfId="0" applyFont="1" applyBorder="1" applyAlignment="1">
      <alignment horizontal="center" vertical="center"/>
    </xf>
    <xf numFmtId="164" fontId="18" fillId="0" borderId="3" xfId="0" applyFont="1" applyBorder="1" applyAlignment="1">
      <alignment wrapText="1"/>
    </xf>
    <xf numFmtId="164" fontId="18" fillId="0" borderId="3" xfId="0" applyFont="1" applyBorder="1" applyAlignment="1">
      <alignment horizontal="center"/>
    </xf>
    <xf numFmtId="165" fontId="18" fillId="0" borderId="3" xfId="0" applyNumberFormat="1" applyFont="1" applyBorder="1" applyAlignment="1">
      <alignment/>
    </xf>
    <xf numFmtId="164" fontId="20" fillId="0" borderId="0" xfId="0" applyFont="1" applyBorder="1" applyAlignment="1">
      <alignment/>
    </xf>
    <xf numFmtId="164" fontId="21" fillId="0" borderId="3" xfId="0" applyFont="1" applyBorder="1" applyAlignment="1">
      <alignment horizontal="left" indent="2"/>
    </xf>
    <xf numFmtId="164" fontId="21" fillId="0" borderId="3" xfId="0" applyFont="1" applyBorder="1" applyAlignment="1">
      <alignment horizontal="center"/>
    </xf>
    <xf numFmtId="165" fontId="21" fillId="0" borderId="3" xfId="0" applyNumberFormat="1" applyFont="1" applyBorder="1" applyAlignment="1">
      <alignment/>
    </xf>
    <xf numFmtId="164" fontId="22" fillId="0" borderId="3" xfId="0" applyFont="1" applyBorder="1" applyAlignment="1">
      <alignment horizontal="left" indent="2"/>
    </xf>
    <xf numFmtId="164" fontId="23" fillId="0" borderId="3" xfId="0" applyFont="1" applyBorder="1" applyAlignment="1">
      <alignment horizontal="center"/>
    </xf>
    <xf numFmtId="165" fontId="23" fillId="0" borderId="3" xfId="0" applyNumberFormat="1" applyFont="1" applyBorder="1" applyAlignment="1">
      <alignment/>
    </xf>
    <xf numFmtId="164" fontId="24" fillId="0" borderId="0" xfId="0" applyFont="1" applyBorder="1" applyAlignment="1">
      <alignment/>
    </xf>
    <xf numFmtId="165" fontId="21" fillId="0" borderId="3" xfId="0" applyNumberFormat="1" applyFont="1" applyBorder="1" applyAlignment="1">
      <alignment horizontal="center"/>
    </xf>
    <xf numFmtId="164" fontId="21" fillId="0" borderId="3" xfId="0" applyFont="1" applyBorder="1" applyAlignment="1">
      <alignment/>
    </xf>
    <xf numFmtId="164" fontId="21" fillId="0" borderId="4" xfId="0" applyFont="1" applyBorder="1" applyAlignment="1">
      <alignment horizontal="left" indent="2"/>
    </xf>
    <xf numFmtId="164" fontId="21" fillId="0" borderId="4" xfId="0" applyFont="1" applyBorder="1" applyAlignment="1">
      <alignment horizontal="center"/>
    </xf>
    <xf numFmtId="165" fontId="21" fillId="0" borderId="4" xfId="0" applyNumberFormat="1" applyFont="1" applyBorder="1" applyAlignment="1">
      <alignment/>
    </xf>
    <xf numFmtId="164" fontId="21" fillId="0" borderId="4" xfId="0" applyFont="1" applyBorder="1" applyAlignment="1">
      <alignment/>
    </xf>
    <xf numFmtId="164" fontId="21" fillId="0" borderId="0" xfId="38" applyFont="1" applyBorder="1">
      <alignment/>
      <protection/>
    </xf>
    <xf numFmtId="164" fontId="21" fillId="0" borderId="0" xfId="37" applyFont="1" applyBorder="1" applyAlignment="1">
      <alignment wrapText="1"/>
      <protection/>
    </xf>
    <xf numFmtId="164" fontId="26" fillId="0" borderId="0" xfId="0" applyFont="1" applyAlignment="1">
      <alignment/>
    </xf>
  </cellXfs>
  <cellStyles count="25">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Normal_ind 1-2 march2008" xfId="37"/>
    <cellStyle name="Normal_TAB-1.2"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25"/>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00390625" defaultRowHeight="15"/>
  <cols>
    <col min="1" max="1" width="21.8515625" style="1" customWidth="1"/>
    <col min="2" max="2" width="7.140625" style="1" customWidth="1"/>
    <col min="3" max="3" width="10.140625" style="1" customWidth="1"/>
    <col min="4" max="16384" width="9.140625" style="1" customWidth="1"/>
  </cols>
  <sheetData>
    <row r="1" ht="15.75">
      <c r="A1" s="2"/>
    </row>
    <row r="2" spans="3:7" s="3" customFormat="1" ht="20.25" customHeight="1">
      <c r="C2" s="4" t="s">
        <v>0</v>
      </c>
      <c r="D2" s="4"/>
      <c r="E2" s="4"/>
      <c r="F2" s="4"/>
      <c r="G2" s="4"/>
    </row>
    <row r="3" spans="1:2" s="3" customFormat="1" ht="6.75" customHeight="1">
      <c r="A3" s="4"/>
      <c r="B3" s="4"/>
    </row>
    <row r="4" spans="1:39" s="3" customFormat="1" ht="18.75" customHeight="1">
      <c r="A4" s="5" t="s">
        <v>1</v>
      </c>
      <c r="B4" s="5" t="s">
        <v>2</v>
      </c>
      <c r="C4" s="5" t="s">
        <v>3</v>
      </c>
      <c r="D4" s="5"/>
      <c r="E4" s="5"/>
      <c r="F4" s="5"/>
      <c r="G4" s="5"/>
      <c r="H4" s="5"/>
      <c r="I4" s="5"/>
      <c r="J4" s="5"/>
      <c r="K4" s="5"/>
      <c r="L4" s="5"/>
      <c r="M4" s="5"/>
      <c r="N4" s="5"/>
      <c r="O4" s="5" t="s">
        <v>3</v>
      </c>
      <c r="P4" s="5"/>
      <c r="Q4" s="5"/>
      <c r="R4" s="5"/>
      <c r="S4" s="5"/>
      <c r="T4" s="5"/>
      <c r="U4" s="5"/>
      <c r="V4" s="5"/>
      <c r="W4" s="5"/>
      <c r="X4" s="5"/>
      <c r="Y4" s="5"/>
      <c r="Z4" s="5"/>
      <c r="AA4" s="6" t="s">
        <v>3</v>
      </c>
      <c r="AB4" s="6"/>
      <c r="AC4" s="6"/>
      <c r="AD4" s="6"/>
      <c r="AE4" s="6"/>
      <c r="AF4" s="6"/>
      <c r="AG4" s="6"/>
      <c r="AH4" s="6"/>
      <c r="AI4" s="6"/>
      <c r="AJ4" s="6"/>
      <c r="AK4" s="6"/>
      <c r="AL4" s="6"/>
      <c r="AM4" s="7" t="s">
        <v>3</v>
      </c>
    </row>
    <row r="5" spans="1:39" s="3" customFormat="1" ht="18" customHeight="1">
      <c r="A5" s="5"/>
      <c r="B5" s="5"/>
      <c r="C5" s="7">
        <v>1980</v>
      </c>
      <c r="D5" s="7">
        <v>1981</v>
      </c>
      <c r="E5" s="7">
        <v>1982</v>
      </c>
      <c r="F5" s="7">
        <v>1983</v>
      </c>
      <c r="G5" s="7">
        <v>1984</v>
      </c>
      <c r="H5" s="7">
        <v>1985</v>
      </c>
      <c r="I5" s="7">
        <v>1986</v>
      </c>
      <c r="J5" s="7">
        <v>1987</v>
      </c>
      <c r="K5" s="7">
        <v>1988</v>
      </c>
      <c r="L5" s="7">
        <v>1989</v>
      </c>
      <c r="M5" s="7">
        <v>1990</v>
      </c>
      <c r="N5" s="7">
        <v>1991</v>
      </c>
      <c r="O5" s="7">
        <v>1992</v>
      </c>
      <c r="P5" s="7">
        <v>1993</v>
      </c>
      <c r="Q5" s="7">
        <v>1994</v>
      </c>
      <c r="R5" s="7">
        <v>1995</v>
      </c>
      <c r="S5" s="7">
        <v>1996</v>
      </c>
      <c r="T5" s="7">
        <v>1997</v>
      </c>
      <c r="U5" s="7">
        <v>1998</v>
      </c>
      <c r="V5" s="7">
        <v>1999</v>
      </c>
      <c r="W5" s="7">
        <v>2000</v>
      </c>
      <c r="X5" s="7">
        <v>2001</v>
      </c>
      <c r="Y5" s="7">
        <v>2002</v>
      </c>
      <c r="Z5" s="7">
        <v>2003</v>
      </c>
      <c r="AA5" s="7">
        <v>2004</v>
      </c>
      <c r="AB5" s="7">
        <v>2005</v>
      </c>
      <c r="AC5" s="7">
        <v>2006</v>
      </c>
      <c r="AD5" s="7">
        <v>2007</v>
      </c>
      <c r="AE5" s="7">
        <v>2008</v>
      </c>
      <c r="AF5" s="7">
        <v>2009</v>
      </c>
      <c r="AG5" s="7">
        <v>2010</v>
      </c>
      <c r="AH5" s="7">
        <v>2011</v>
      </c>
      <c r="AI5" s="7">
        <v>2012</v>
      </c>
      <c r="AJ5" s="7">
        <v>2013</v>
      </c>
      <c r="AK5" s="7">
        <v>2014</v>
      </c>
      <c r="AL5" s="7">
        <v>2015</v>
      </c>
      <c r="AM5" s="7">
        <v>2016</v>
      </c>
    </row>
    <row r="6" spans="1:39" s="11" customFormat="1" ht="29.25" customHeight="1">
      <c r="A6" s="8" t="s">
        <v>4</v>
      </c>
      <c r="B6" s="9" t="s">
        <v>5</v>
      </c>
      <c r="C6" s="10">
        <v>69829</v>
      </c>
      <c r="D6" s="10">
        <v>69847</v>
      </c>
      <c r="E6" s="10">
        <v>71750</v>
      </c>
      <c r="F6" s="10">
        <v>73218</v>
      </c>
      <c r="G6" s="10">
        <v>74369</v>
      </c>
      <c r="H6" s="10">
        <v>75595</v>
      </c>
      <c r="I6" s="10">
        <v>78229</v>
      </c>
      <c r="J6" s="10">
        <v>85677</v>
      </c>
      <c r="K6" s="10">
        <v>95840</v>
      </c>
      <c r="L6" s="10">
        <v>107513</v>
      </c>
      <c r="M6" s="10">
        <v>123545</v>
      </c>
      <c r="N6" s="10">
        <v>140254</v>
      </c>
      <c r="O6" s="10">
        <v>155320</v>
      </c>
      <c r="P6" s="10">
        <v>168158</v>
      </c>
      <c r="Q6" s="10">
        <v>180884</v>
      </c>
      <c r="R6" s="10">
        <v>190867</v>
      </c>
      <c r="S6" s="10">
        <v>200320</v>
      </c>
      <c r="T6" s="10">
        <v>210922</v>
      </c>
      <c r="U6" s="10">
        <v>222344</v>
      </c>
      <c r="V6" s="10">
        <v>233415</v>
      </c>
      <c r="W6" s="10">
        <v>244018</v>
      </c>
      <c r="X6" s="10">
        <v>255149</v>
      </c>
      <c r="Y6" s="10">
        <v>265841</v>
      </c>
      <c r="Z6" s="10">
        <v>276371</v>
      </c>
      <c r="AA6" s="10">
        <v>291605</v>
      </c>
      <c r="AB6" s="10">
        <v>305496</v>
      </c>
      <c r="AC6" s="10">
        <v>319440</v>
      </c>
      <c r="AD6" s="10">
        <v>334145</v>
      </c>
      <c r="AE6" s="10">
        <v>351406</v>
      </c>
      <c r="AF6" s="10">
        <v>366520</v>
      </c>
      <c r="AG6" s="10">
        <v>384115</v>
      </c>
      <c r="AH6" s="10">
        <v>400919</v>
      </c>
      <c r="AI6" s="10">
        <v>421926</v>
      </c>
      <c r="AJ6" s="10">
        <v>443495</v>
      </c>
      <c r="AK6" s="10">
        <v>465052</v>
      </c>
      <c r="AL6" s="10">
        <v>486144</v>
      </c>
      <c r="AM6" s="10">
        <v>507676</v>
      </c>
    </row>
    <row r="7" spans="1:39" s="3" customFormat="1" ht="25.5" customHeight="1">
      <c r="A7" s="12" t="s">
        <v>6</v>
      </c>
      <c r="B7" s="13" t="s">
        <v>5</v>
      </c>
      <c r="C7" s="14">
        <v>25640</v>
      </c>
      <c r="D7" s="14">
        <v>25215</v>
      </c>
      <c r="E7" s="14">
        <v>25536</v>
      </c>
      <c r="F7" s="14">
        <v>26082</v>
      </c>
      <c r="G7" s="14">
        <v>26274</v>
      </c>
      <c r="H7" s="14">
        <v>26455</v>
      </c>
      <c r="I7" s="14">
        <v>27053</v>
      </c>
      <c r="J7" s="14">
        <v>28337</v>
      </c>
      <c r="K7" s="14">
        <v>30283</v>
      </c>
      <c r="L7" s="14">
        <v>31919</v>
      </c>
      <c r="M7" s="14">
        <v>33916</v>
      </c>
      <c r="N7" s="14">
        <v>35673</v>
      </c>
      <c r="O7" s="14">
        <v>37696</v>
      </c>
      <c r="P7" s="14">
        <v>39511</v>
      </c>
      <c r="Q7" s="14">
        <v>41355</v>
      </c>
      <c r="R7" s="14">
        <v>43288</v>
      </c>
      <c r="S7" s="14">
        <v>45563</v>
      </c>
      <c r="T7" s="14">
        <v>48390</v>
      </c>
      <c r="U7" s="14">
        <v>51051</v>
      </c>
      <c r="V7" s="14">
        <v>52892</v>
      </c>
      <c r="W7" s="14">
        <v>54911</v>
      </c>
      <c r="X7" s="14">
        <v>58082</v>
      </c>
      <c r="Y7" s="14">
        <v>63307</v>
      </c>
      <c r="Z7" s="14">
        <v>68524</v>
      </c>
      <c r="AA7" s="14">
        <v>77342</v>
      </c>
      <c r="AB7" s="14">
        <v>84818</v>
      </c>
      <c r="AC7" s="14">
        <v>91911</v>
      </c>
      <c r="AD7" s="14">
        <v>99770</v>
      </c>
      <c r="AE7" s="14">
        <v>109507</v>
      </c>
      <c r="AF7" s="14">
        <v>117890</v>
      </c>
      <c r="AG7" s="14">
        <v>127363</v>
      </c>
      <c r="AH7" s="14">
        <v>136225</v>
      </c>
      <c r="AI7" s="14">
        <v>147733</v>
      </c>
      <c r="AJ7" s="14">
        <v>160701</v>
      </c>
      <c r="AK7" s="14">
        <v>173954</v>
      </c>
      <c r="AL7" s="14">
        <v>188299</v>
      </c>
      <c r="AM7" s="14">
        <v>202696</v>
      </c>
    </row>
    <row r="8" spans="1:39" s="18" customFormat="1" ht="25.5" customHeight="1">
      <c r="A8" s="15" t="s">
        <v>7</v>
      </c>
      <c r="B8" s="16" t="s">
        <v>5</v>
      </c>
      <c r="C8" s="17">
        <v>3305</v>
      </c>
      <c r="D8" s="17">
        <v>3151</v>
      </c>
      <c r="E8" s="17">
        <v>3026</v>
      </c>
      <c r="F8" s="17">
        <v>2954</v>
      </c>
      <c r="G8" s="17">
        <v>2735</v>
      </c>
      <c r="H8" s="17">
        <v>2717</v>
      </c>
      <c r="I8" s="17">
        <v>2931</v>
      </c>
      <c r="J8" s="17">
        <v>3358</v>
      </c>
      <c r="K8" s="17">
        <v>3423</v>
      </c>
      <c r="L8" s="17">
        <v>3464</v>
      </c>
      <c r="M8" s="17">
        <v>3715</v>
      </c>
      <c r="N8" s="14">
        <v>3965</v>
      </c>
      <c r="O8" s="17">
        <v>4014</v>
      </c>
      <c r="P8" s="17">
        <v>4050</v>
      </c>
      <c r="Q8" s="17">
        <v>4311</v>
      </c>
      <c r="R8" s="17">
        <v>4439</v>
      </c>
      <c r="S8" s="17">
        <v>4673</v>
      </c>
      <c r="T8" s="17">
        <v>4721</v>
      </c>
      <c r="U8" s="17">
        <v>4761</v>
      </c>
      <c r="V8" s="17">
        <v>4905</v>
      </c>
      <c r="W8" s="17">
        <v>5039</v>
      </c>
      <c r="X8" s="17">
        <v>5318</v>
      </c>
      <c r="Y8" s="17">
        <v>5801</v>
      </c>
      <c r="Z8" s="17">
        <v>5979</v>
      </c>
      <c r="AA8" s="17">
        <v>6482</v>
      </c>
      <c r="AB8" s="17">
        <v>6798</v>
      </c>
      <c r="AC8" s="17">
        <v>6860</v>
      </c>
      <c r="AD8" s="17">
        <v>6885</v>
      </c>
      <c r="AE8" s="17">
        <v>6941</v>
      </c>
      <c r="AF8" s="17">
        <v>6921</v>
      </c>
      <c r="AG8" s="17">
        <v>6924</v>
      </c>
      <c r="AH8" s="17">
        <v>6907</v>
      </c>
      <c r="AI8" s="17">
        <v>6905</v>
      </c>
      <c r="AJ8" s="17">
        <v>6915</v>
      </c>
      <c r="AK8" s="17">
        <v>6911</v>
      </c>
      <c r="AL8" s="17">
        <v>6907</v>
      </c>
      <c r="AM8" s="17">
        <v>6905</v>
      </c>
    </row>
    <row r="9" spans="1:39" s="3" customFormat="1" ht="25.5" customHeight="1">
      <c r="A9" s="12" t="s">
        <v>8</v>
      </c>
      <c r="B9" s="13" t="s">
        <v>5</v>
      </c>
      <c r="C9" s="14">
        <v>6167</v>
      </c>
      <c r="D9" s="14">
        <v>6494</v>
      </c>
      <c r="E9" s="14">
        <v>6719</v>
      </c>
      <c r="F9" s="14">
        <v>6971</v>
      </c>
      <c r="G9" s="14">
        <v>7212</v>
      </c>
      <c r="H9" s="14">
        <v>7527</v>
      </c>
      <c r="I9" s="14">
        <v>8071</v>
      </c>
      <c r="J9" s="14">
        <v>9207</v>
      </c>
      <c r="K9" s="14">
        <v>10283</v>
      </c>
      <c r="L9" s="14">
        <v>11460</v>
      </c>
      <c r="M9" s="14">
        <v>12877</v>
      </c>
      <c r="N9" s="14">
        <v>14343</v>
      </c>
      <c r="O9" s="14">
        <v>16246</v>
      </c>
      <c r="P9" s="14">
        <v>17882</v>
      </c>
      <c r="Q9" s="14">
        <v>20023</v>
      </c>
      <c r="R9" s="14">
        <v>22086</v>
      </c>
      <c r="S9" s="14">
        <v>24382</v>
      </c>
      <c r="T9" s="14">
        <v>27050</v>
      </c>
      <c r="U9" s="14">
        <v>29527</v>
      </c>
      <c r="V9" s="14">
        <v>32262</v>
      </c>
      <c r="W9" s="14">
        <v>34912</v>
      </c>
      <c r="X9" s="14">
        <v>36984</v>
      </c>
      <c r="Y9" s="14">
        <v>38129</v>
      </c>
      <c r="Z9" s="14">
        <v>39383</v>
      </c>
      <c r="AA9" s="14">
        <v>40667</v>
      </c>
      <c r="AB9" s="14">
        <v>42026</v>
      </c>
      <c r="AC9" s="14">
        <v>43221</v>
      </c>
      <c r="AD9" s="14">
        <v>44635</v>
      </c>
      <c r="AE9" s="14">
        <v>46021</v>
      </c>
      <c r="AF9" s="14">
        <v>47146</v>
      </c>
      <c r="AG9" s="14">
        <v>48271</v>
      </c>
      <c r="AH9" s="14">
        <v>49132</v>
      </c>
      <c r="AI9" s="14">
        <v>50116</v>
      </c>
      <c r="AJ9" s="14">
        <v>49730</v>
      </c>
      <c r="AK9" s="14">
        <v>49503</v>
      </c>
      <c r="AL9" s="14">
        <v>49301</v>
      </c>
      <c r="AM9" s="14">
        <v>48961</v>
      </c>
    </row>
    <row r="10" spans="1:39" s="3" customFormat="1" ht="25.5" customHeight="1">
      <c r="A10" s="12" t="s">
        <v>9</v>
      </c>
      <c r="B10" s="13" t="s">
        <v>5</v>
      </c>
      <c r="C10" s="19" t="s">
        <v>10</v>
      </c>
      <c r="D10" s="19" t="s">
        <v>10</v>
      </c>
      <c r="E10" s="19" t="s">
        <v>10</v>
      </c>
      <c r="F10" s="19" t="s">
        <v>10</v>
      </c>
      <c r="G10" s="19" t="s">
        <v>10</v>
      </c>
      <c r="H10" s="19" t="s">
        <v>10</v>
      </c>
      <c r="I10" s="19" t="s">
        <v>10</v>
      </c>
      <c r="J10" s="19" t="s">
        <v>10</v>
      </c>
      <c r="K10" s="19" t="s">
        <v>10</v>
      </c>
      <c r="L10" s="19" t="s">
        <v>10</v>
      </c>
      <c r="M10" s="19" t="s">
        <v>10</v>
      </c>
      <c r="N10" s="19" t="s">
        <v>10</v>
      </c>
      <c r="O10" s="19" t="s">
        <v>10</v>
      </c>
      <c r="P10" s="19" t="s">
        <v>10</v>
      </c>
      <c r="Q10" s="19" t="s">
        <v>10</v>
      </c>
      <c r="R10" s="19" t="s">
        <v>10</v>
      </c>
      <c r="S10" s="19" t="s">
        <v>10</v>
      </c>
      <c r="T10" s="19" t="s">
        <v>10</v>
      </c>
      <c r="U10" s="19" t="s">
        <v>10</v>
      </c>
      <c r="V10" s="19" t="s">
        <v>10</v>
      </c>
      <c r="W10" s="19" t="s">
        <v>10</v>
      </c>
      <c r="X10" s="19" t="s">
        <v>10</v>
      </c>
      <c r="Y10" s="19" t="s">
        <v>10</v>
      </c>
      <c r="Z10" s="19" t="s">
        <v>10</v>
      </c>
      <c r="AA10" s="19" t="s">
        <v>10</v>
      </c>
      <c r="AB10" s="19" t="s">
        <v>10</v>
      </c>
      <c r="AC10" s="19" t="s">
        <v>10</v>
      </c>
      <c r="AD10" s="19" t="s">
        <v>10</v>
      </c>
      <c r="AE10" s="19" t="s">
        <v>10</v>
      </c>
      <c r="AF10" s="19" t="s">
        <v>10</v>
      </c>
      <c r="AG10" s="19" t="s">
        <v>10</v>
      </c>
      <c r="AH10" s="19" t="s">
        <v>10</v>
      </c>
      <c r="AI10" s="19" t="s">
        <v>10</v>
      </c>
      <c r="AJ10" s="14">
        <v>1115</v>
      </c>
      <c r="AK10" s="14">
        <v>2065</v>
      </c>
      <c r="AL10" s="14">
        <v>2689</v>
      </c>
      <c r="AM10" s="14">
        <v>3542</v>
      </c>
    </row>
    <row r="11" spans="1:39" s="3" customFormat="1" ht="25.5" customHeight="1">
      <c r="A11" s="12" t="s">
        <v>11</v>
      </c>
      <c r="B11" s="13" t="s">
        <v>5</v>
      </c>
      <c r="C11" s="14">
        <v>301</v>
      </c>
      <c r="D11" s="14">
        <v>355</v>
      </c>
      <c r="E11" s="14">
        <v>362</v>
      </c>
      <c r="F11" s="14">
        <v>370</v>
      </c>
      <c r="G11" s="14">
        <v>373</v>
      </c>
      <c r="H11" s="14">
        <v>400</v>
      </c>
      <c r="I11" s="14">
        <v>423</v>
      </c>
      <c r="J11" s="14">
        <v>454</v>
      </c>
      <c r="K11" s="14">
        <v>517</v>
      </c>
      <c r="L11" s="14">
        <v>624</v>
      </c>
      <c r="M11" s="14">
        <v>695</v>
      </c>
      <c r="N11" s="14">
        <v>766</v>
      </c>
      <c r="O11" s="14">
        <v>799</v>
      </c>
      <c r="P11" s="14">
        <v>826</v>
      </c>
      <c r="Q11" s="14">
        <v>848</v>
      </c>
      <c r="R11" s="14">
        <v>898</v>
      </c>
      <c r="S11" s="14">
        <v>922</v>
      </c>
      <c r="T11" s="14">
        <v>934</v>
      </c>
      <c r="U11" s="14">
        <v>945</v>
      </c>
      <c r="V11" s="14">
        <v>934</v>
      </c>
      <c r="W11" s="14">
        <v>916</v>
      </c>
      <c r="X11" s="14">
        <v>923</v>
      </c>
      <c r="Y11" s="14">
        <v>944</v>
      </c>
      <c r="Z11" s="14">
        <v>958</v>
      </c>
      <c r="AA11" s="14">
        <v>1020</v>
      </c>
      <c r="AB11" s="14">
        <v>1045</v>
      </c>
      <c r="AC11" s="14">
        <v>1118</v>
      </c>
      <c r="AD11" s="14">
        <v>1223</v>
      </c>
      <c r="AE11" s="14">
        <v>1290</v>
      </c>
      <c r="AF11" s="14">
        <v>1275</v>
      </c>
      <c r="AG11" s="14">
        <v>1249</v>
      </c>
      <c r="AH11" s="14">
        <v>1230</v>
      </c>
      <c r="AI11" s="14">
        <v>1244</v>
      </c>
      <c r="AJ11" s="14">
        <v>1250</v>
      </c>
      <c r="AK11" s="14">
        <v>1271</v>
      </c>
      <c r="AL11" s="14">
        <v>1284</v>
      </c>
      <c r="AM11" s="14">
        <v>1316</v>
      </c>
    </row>
    <row r="12" spans="1:39" s="3" customFormat="1" ht="25.5" customHeight="1">
      <c r="A12" s="12" t="s">
        <v>12</v>
      </c>
      <c r="B12" s="13" t="s">
        <v>5</v>
      </c>
      <c r="C12" s="14">
        <v>8499</v>
      </c>
      <c r="D12" s="14">
        <v>8279</v>
      </c>
      <c r="E12" s="14">
        <v>8427</v>
      </c>
      <c r="F12" s="14">
        <v>8711</v>
      </c>
      <c r="G12" s="14">
        <v>8882</v>
      </c>
      <c r="H12" s="14">
        <v>9014</v>
      </c>
      <c r="I12" s="14">
        <v>9205</v>
      </c>
      <c r="J12" s="14">
        <v>9436</v>
      </c>
      <c r="K12" s="14">
        <v>9912</v>
      </c>
      <c r="L12" s="14">
        <v>10560</v>
      </c>
      <c r="M12" s="14">
        <v>11937</v>
      </c>
      <c r="N12" s="14">
        <v>14740</v>
      </c>
      <c r="O12" s="14">
        <v>16880</v>
      </c>
      <c r="P12" s="14">
        <v>18829</v>
      </c>
      <c r="Q12" s="14">
        <v>20461</v>
      </c>
      <c r="R12" s="14">
        <v>21492</v>
      </c>
      <c r="S12" s="14">
        <v>22230</v>
      </c>
      <c r="T12" s="14">
        <v>22839</v>
      </c>
      <c r="U12" s="14">
        <v>23577</v>
      </c>
      <c r="V12" s="14">
        <v>24125</v>
      </c>
      <c r="W12" s="14">
        <v>24523</v>
      </c>
      <c r="X12" s="14">
        <v>25104</v>
      </c>
      <c r="Y12" s="14">
        <v>25723</v>
      </c>
      <c r="Z12" s="14">
        <v>26744</v>
      </c>
      <c r="AA12" s="14">
        <v>28646</v>
      </c>
      <c r="AB12" s="14">
        <v>30927</v>
      </c>
      <c r="AC12" s="14">
        <v>33936</v>
      </c>
      <c r="AD12" s="14">
        <v>36969</v>
      </c>
      <c r="AE12" s="14">
        <v>40804</v>
      </c>
      <c r="AF12" s="14">
        <v>44222</v>
      </c>
      <c r="AG12" s="14">
        <v>48655</v>
      </c>
      <c r="AH12" s="14">
        <v>53410</v>
      </c>
      <c r="AI12" s="14">
        <v>59637</v>
      </c>
      <c r="AJ12" s="14">
        <v>65827</v>
      </c>
      <c r="AK12" s="14">
        <v>72067</v>
      </c>
      <c r="AL12" s="14">
        <v>77603</v>
      </c>
      <c r="AM12" s="14">
        <v>82746</v>
      </c>
    </row>
    <row r="13" spans="1:39" s="3" customFormat="1" ht="25.5" customHeight="1">
      <c r="A13" s="12" t="s">
        <v>13</v>
      </c>
      <c r="B13" s="13" t="s">
        <v>5</v>
      </c>
      <c r="C13" s="14">
        <v>17798</v>
      </c>
      <c r="D13" s="14">
        <v>17828</v>
      </c>
      <c r="E13" s="14">
        <v>18618</v>
      </c>
      <c r="F13" s="14">
        <v>18770</v>
      </c>
      <c r="G13" s="14">
        <v>19223</v>
      </c>
      <c r="H13" s="14">
        <v>19514</v>
      </c>
      <c r="I13" s="14">
        <v>20359</v>
      </c>
      <c r="J13" s="14">
        <v>24124</v>
      </c>
      <c r="K13" s="14">
        <v>29181</v>
      </c>
      <c r="L13" s="14">
        <v>35844</v>
      </c>
      <c r="M13" s="14">
        <v>45157</v>
      </c>
      <c r="N13" s="14">
        <v>53834</v>
      </c>
      <c r="O13" s="14">
        <v>60859</v>
      </c>
      <c r="P13" s="14">
        <v>66711</v>
      </c>
      <c r="Q13" s="14">
        <v>72509</v>
      </c>
      <c r="R13" s="14">
        <v>76317</v>
      </c>
      <c r="S13" s="14">
        <v>79524</v>
      </c>
      <c r="T13" s="14">
        <v>82567</v>
      </c>
      <c r="U13" s="14">
        <v>85566</v>
      </c>
      <c r="V13" s="14">
        <v>88821</v>
      </c>
      <c r="W13" s="14">
        <v>91955</v>
      </c>
      <c r="X13" s="14">
        <v>94849</v>
      </c>
      <c r="Y13" s="14">
        <v>97078</v>
      </c>
      <c r="Z13" s="14">
        <v>98858</v>
      </c>
      <c r="AA13" s="14">
        <v>100854</v>
      </c>
      <c r="AB13" s="14">
        <v>102503</v>
      </c>
      <c r="AC13" s="14">
        <v>104238</v>
      </c>
      <c r="AD13" s="14">
        <v>105637</v>
      </c>
      <c r="AE13" s="14">
        <v>107184</v>
      </c>
      <c r="AF13" s="14">
        <v>108713</v>
      </c>
      <c r="AG13" s="14">
        <v>110674</v>
      </c>
      <c r="AH13" s="14">
        <v>112296</v>
      </c>
      <c r="AI13" s="14">
        <v>113871</v>
      </c>
      <c r="AJ13" s="14">
        <v>114958</v>
      </c>
      <c r="AK13" s="14">
        <v>115784</v>
      </c>
      <c r="AL13" s="14">
        <v>116085</v>
      </c>
      <c r="AM13" s="14">
        <v>116653</v>
      </c>
    </row>
    <row r="14" spans="1:39" s="3" customFormat="1" ht="25.5" customHeight="1">
      <c r="A14" s="12" t="s">
        <v>14</v>
      </c>
      <c r="B14" s="13" t="s">
        <v>5</v>
      </c>
      <c r="C14" s="14">
        <v>4521</v>
      </c>
      <c r="D14" s="14">
        <v>4592</v>
      </c>
      <c r="E14" s="14">
        <v>4645</v>
      </c>
      <c r="F14" s="14">
        <v>4690</v>
      </c>
      <c r="G14" s="14">
        <v>4671</v>
      </c>
      <c r="H14" s="14">
        <v>4717</v>
      </c>
      <c r="I14" s="14">
        <v>4838</v>
      </c>
      <c r="J14" s="14">
        <v>5057</v>
      </c>
      <c r="K14" s="14">
        <v>5534</v>
      </c>
      <c r="L14" s="14">
        <v>5906</v>
      </c>
      <c r="M14" s="14">
        <v>6564</v>
      </c>
      <c r="N14" s="14">
        <v>7226</v>
      </c>
      <c r="O14" s="14">
        <v>7776</v>
      </c>
      <c r="P14" s="14">
        <v>8166</v>
      </c>
      <c r="Q14" s="14">
        <v>8559</v>
      </c>
      <c r="R14" s="14">
        <v>8815</v>
      </c>
      <c r="S14" s="14">
        <v>9058</v>
      </c>
      <c r="T14" s="14">
        <v>9356</v>
      </c>
      <c r="U14" s="14">
        <v>9750</v>
      </c>
      <c r="V14" s="14">
        <v>10138</v>
      </c>
      <c r="W14" s="14">
        <v>10485</v>
      </c>
      <c r="X14" s="14">
        <v>10888</v>
      </c>
      <c r="Y14" s="14">
        <v>11236</v>
      </c>
      <c r="Z14" s="14">
        <v>11501</v>
      </c>
      <c r="AA14" s="14">
        <v>11774</v>
      </c>
      <c r="AB14" s="14">
        <v>12047</v>
      </c>
      <c r="AC14" s="14">
        <v>12272</v>
      </c>
      <c r="AD14" s="14">
        <v>12536</v>
      </c>
      <c r="AE14" s="14">
        <v>12726</v>
      </c>
      <c r="AF14" s="14">
        <v>12950</v>
      </c>
      <c r="AG14" s="14">
        <v>13186</v>
      </c>
      <c r="AH14" s="14">
        <v>13539</v>
      </c>
      <c r="AI14" s="14">
        <v>13902</v>
      </c>
      <c r="AJ14" s="14">
        <v>14061</v>
      </c>
      <c r="AK14" s="14">
        <v>14243</v>
      </c>
      <c r="AL14" s="14">
        <v>14372</v>
      </c>
      <c r="AM14" s="14">
        <v>14645</v>
      </c>
    </row>
    <row r="15" spans="1:39" s="3" customFormat="1" ht="25.5" customHeight="1">
      <c r="A15" s="12" t="s">
        <v>15</v>
      </c>
      <c r="B15" s="13" t="s">
        <v>5</v>
      </c>
      <c r="C15" s="14">
        <v>2656</v>
      </c>
      <c r="D15" s="14">
        <v>2804</v>
      </c>
      <c r="E15" s="14">
        <v>2955</v>
      </c>
      <c r="F15" s="14">
        <v>3089</v>
      </c>
      <c r="G15" s="14">
        <v>3265</v>
      </c>
      <c r="H15" s="14">
        <v>3440</v>
      </c>
      <c r="I15" s="14">
        <v>3636</v>
      </c>
      <c r="J15" s="14">
        <v>4115</v>
      </c>
      <c r="K15" s="14">
        <v>4788</v>
      </c>
      <c r="L15" s="14">
        <v>5600</v>
      </c>
      <c r="M15" s="14">
        <v>6637</v>
      </c>
      <c r="N15" s="14">
        <v>7602</v>
      </c>
      <c r="O15" s="14">
        <v>8749</v>
      </c>
      <c r="P15" s="14">
        <v>9663</v>
      </c>
      <c r="Q15" s="14">
        <v>10292</v>
      </c>
      <c r="R15" s="14">
        <v>10851</v>
      </c>
      <c r="S15" s="14">
        <v>11434</v>
      </c>
      <c r="T15" s="14">
        <v>12469</v>
      </c>
      <c r="U15" s="14">
        <v>14508</v>
      </c>
      <c r="V15" s="14">
        <v>16814</v>
      </c>
      <c r="W15" s="14">
        <v>18807</v>
      </c>
      <c r="X15" s="14">
        <v>20694</v>
      </c>
      <c r="Y15" s="14">
        <v>21750</v>
      </c>
      <c r="Z15" s="14">
        <v>22496</v>
      </c>
      <c r="AA15" s="14">
        <v>23326</v>
      </c>
      <c r="AB15" s="14">
        <v>23989</v>
      </c>
      <c r="AC15" s="14">
        <v>24522</v>
      </c>
      <c r="AD15" s="14">
        <v>24934</v>
      </c>
      <c r="AE15" s="14">
        <v>25334</v>
      </c>
      <c r="AF15" s="14">
        <v>25622</v>
      </c>
      <c r="AG15" s="14">
        <v>25914</v>
      </c>
      <c r="AH15" s="14">
        <v>26090</v>
      </c>
      <c r="AI15" s="14">
        <v>26293</v>
      </c>
      <c r="AJ15" s="14">
        <v>26624</v>
      </c>
      <c r="AK15" s="14">
        <v>26890</v>
      </c>
      <c r="AL15" s="14">
        <v>27229</v>
      </c>
      <c r="AM15" s="14">
        <v>27656</v>
      </c>
    </row>
    <row r="16" spans="1:39" s="3" customFormat="1" ht="25.5" customHeight="1">
      <c r="A16" s="12" t="s">
        <v>16</v>
      </c>
      <c r="B16" s="13" t="s">
        <v>5</v>
      </c>
      <c r="C16" s="14">
        <v>1490</v>
      </c>
      <c r="D16" s="14">
        <v>1469</v>
      </c>
      <c r="E16" s="14">
        <v>1442</v>
      </c>
      <c r="F16" s="14">
        <v>1418</v>
      </c>
      <c r="G16" s="14">
        <v>1364</v>
      </c>
      <c r="H16" s="14">
        <v>1369</v>
      </c>
      <c r="I16" s="14">
        <v>1360</v>
      </c>
      <c r="J16" s="14">
        <v>1529</v>
      </c>
      <c r="K16" s="14">
        <v>1771</v>
      </c>
      <c r="L16" s="14">
        <v>1858</v>
      </c>
      <c r="M16" s="14">
        <v>1929</v>
      </c>
      <c r="N16" s="14">
        <v>2021</v>
      </c>
      <c r="O16" s="14">
        <v>2097</v>
      </c>
      <c r="P16" s="14">
        <v>2217</v>
      </c>
      <c r="Q16" s="14">
        <v>2276</v>
      </c>
      <c r="R16" s="14">
        <v>2362</v>
      </c>
      <c r="S16" s="14">
        <v>2348</v>
      </c>
      <c r="T16" s="14">
        <v>2359</v>
      </c>
      <c r="U16" s="14">
        <v>2367</v>
      </c>
      <c r="V16" s="14">
        <v>2344</v>
      </c>
      <c r="W16" s="14">
        <v>2394</v>
      </c>
      <c r="X16" s="14">
        <v>2408</v>
      </c>
      <c r="Y16" s="14">
        <v>2450</v>
      </c>
      <c r="Z16" s="14">
        <v>2460</v>
      </c>
      <c r="AA16" s="14">
        <v>2457</v>
      </c>
      <c r="AB16" s="14">
        <v>2560</v>
      </c>
      <c r="AC16" s="14">
        <v>2612</v>
      </c>
      <c r="AD16" s="14">
        <v>2753</v>
      </c>
      <c r="AE16" s="14">
        <v>2762</v>
      </c>
      <c r="AF16" s="14">
        <v>2803</v>
      </c>
      <c r="AG16" s="14">
        <v>2845</v>
      </c>
      <c r="AH16" s="14">
        <v>2912</v>
      </c>
      <c r="AI16" s="14">
        <v>2957</v>
      </c>
      <c r="AJ16" s="14">
        <v>2963</v>
      </c>
      <c r="AK16" s="14">
        <v>3006</v>
      </c>
      <c r="AL16" s="14">
        <v>2980</v>
      </c>
      <c r="AM16" s="14">
        <v>3107</v>
      </c>
    </row>
    <row r="17" spans="1:39" s="3" customFormat="1" ht="25.5" customHeight="1">
      <c r="A17" s="12" t="s">
        <v>17</v>
      </c>
      <c r="B17" s="13" t="s">
        <v>5</v>
      </c>
      <c r="C17" s="14">
        <v>1605</v>
      </c>
      <c r="D17" s="14">
        <v>1623</v>
      </c>
      <c r="E17" s="14">
        <v>1739</v>
      </c>
      <c r="F17" s="14">
        <v>1760</v>
      </c>
      <c r="G17" s="14">
        <v>1742</v>
      </c>
      <c r="H17" s="14">
        <v>1788</v>
      </c>
      <c r="I17" s="14">
        <v>1863</v>
      </c>
      <c r="J17" s="14">
        <v>1940</v>
      </c>
      <c r="K17" s="14">
        <v>2013</v>
      </c>
      <c r="L17" s="14">
        <v>2078</v>
      </c>
      <c r="M17" s="14">
        <v>2156</v>
      </c>
      <c r="N17" s="14">
        <v>2274</v>
      </c>
      <c r="O17" s="14">
        <v>2356</v>
      </c>
      <c r="P17" s="14">
        <v>2413</v>
      </c>
      <c r="Q17" s="14">
        <v>2478</v>
      </c>
      <c r="R17" s="14">
        <v>2546</v>
      </c>
      <c r="S17" s="14">
        <v>2580</v>
      </c>
      <c r="T17" s="14">
        <v>2615</v>
      </c>
      <c r="U17" s="14">
        <v>2627</v>
      </c>
      <c r="V17" s="14">
        <v>2630</v>
      </c>
      <c r="W17" s="14">
        <v>2645</v>
      </c>
      <c r="X17" s="14">
        <v>2683</v>
      </c>
      <c r="Y17" s="14">
        <v>2683</v>
      </c>
      <c r="Z17" s="14">
        <v>2877</v>
      </c>
      <c r="AA17" s="14">
        <v>2935</v>
      </c>
      <c r="AB17" s="14">
        <v>2982</v>
      </c>
      <c r="AC17" s="14">
        <v>3001</v>
      </c>
      <c r="AD17" s="14">
        <v>3025</v>
      </c>
      <c r="AE17" s="14">
        <v>3045</v>
      </c>
      <c r="AF17" s="14">
        <v>3102</v>
      </c>
      <c r="AG17" s="14">
        <v>3119</v>
      </c>
      <c r="AH17" s="14">
        <v>3173</v>
      </c>
      <c r="AI17" s="14">
        <v>3202</v>
      </c>
      <c r="AJ17" s="14">
        <v>3226</v>
      </c>
      <c r="AK17" s="14">
        <v>3254</v>
      </c>
      <c r="AL17" s="14">
        <v>3244</v>
      </c>
      <c r="AM17" s="14">
        <v>3251</v>
      </c>
    </row>
    <row r="18" spans="1:39" s="3" customFormat="1" ht="25.5" customHeight="1">
      <c r="A18" s="12" t="s">
        <v>18</v>
      </c>
      <c r="B18" s="13" t="s">
        <v>5</v>
      </c>
      <c r="C18" s="14">
        <v>99</v>
      </c>
      <c r="D18" s="14">
        <v>101</v>
      </c>
      <c r="E18" s="14">
        <v>109</v>
      </c>
      <c r="F18" s="14">
        <v>113</v>
      </c>
      <c r="G18" s="14">
        <v>116</v>
      </c>
      <c r="H18" s="14">
        <v>120</v>
      </c>
      <c r="I18" s="14">
        <v>130</v>
      </c>
      <c r="J18" s="14">
        <v>145</v>
      </c>
      <c r="K18" s="14">
        <v>164</v>
      </c>
      <c r="L18" s="14">
        <v>182</v>
      </c>
      <c r="M18" s="14">
        <v>185</v>
      </c>
      <c r="N18" s="14">
        <v>197</v>
      </c>
      <c r="O18" s="14">
        <v>212</v>
      </c>
      <c r="P18" s="14">
        <v>228</v>
      </c>
      <c r="Q18" s="14">
        <v>249</v>
      </c>
      <c r="R18" s="14">
        <v>256</v>
      </c>
      <c r="S18" s="14">
        <v>262</v>
      </c>
      <c r="T18" s="14">
        <v>278</v>
      </c>
      <c r="U18" s="14">
        <v>297</v>
      </c>
      <c r="V18" s="14">
        <v>315</v>
      </c>
      <c r="W18" s="14">
        <v>322</v>
      </c>
      <c r="X18" s="14">
        <v>335</v>
      </c>
      <c r="Y18" s="14">
        <v>349</v>
      </c>
      <c r="Z18" s="14">
        <v>369</v>
      </c>
      <c r="AA18" s="14">
        <v>388</v>
      </c>
      <c r="AB18" s="14">
        <v>412</v>
      </c>
      <c r="AC18" s="14">
        <v>436</v>
      </c>
      <c r="AD18" s="14">
        <v>452</v>
      </c>
      <c r="AE18" s="14">
        <v>505</v>
      </c>
      <c r="AF18" s="14">
        <v>558</v>
      </c>
      <c r="AG18" s="14">
        <v>596</v>
      </c>
      <c r="AH18" s="14">
        <v>650</v>
      </c>
      <c r="AI18" s="14">
        <v>689</v>
      </c>
      <c r="AJ18" s="14">
        <v>715</v>
      </c>
      <c r="AK18" s="14">
        <v>734</v>
      </c>
      <c r="AL18" s="14">
        <v>774</v>
      </c>
      <c r="AM18" s="14">
        <v>817</v>
      </c>
    </row>
    <row r="19" spans="1:39" s="3" customFormat="1" ht="25.5" customHeight="1">
      <c r="A19" s="12" t="s">
        <v>19</v>
      </c>
      <c r="B19" s="13" t="s">
        <v>5</v>
      </c>
      <c r="C19" s="14">
        <v>820</v>
      </c>
      <c r="D19" s="14">
        <v>850</v>
      </c>
      <c r="E19" s="14">
        <v>930</v>
      </c>
      <c r="F19" s="14">
        <v>968</v>
      </c>
      <c r="G19" s="14">
        <v>976</v>
      </c>
      <c r="H19" s="14">
        <v>983</v>
      </c>
      <c r="I19" s="14">
        <v>997</v>
      </c>
      <c r="J19" s="14">
        <v>1039</v>
      </c>
      <c r="K19" s="14">
        <v>1083</v>
      </c>
      <c r="L19" s="14">
        <v>1151</v>
      </c>
      <c r="M19" s="14">
        <v>1155</v>
      </c>
      <c r="N19" s="14">
        <v>1231</v>
      </c>
      <c r="O19" s="14">
        <v>1288</v>
      </c>
      <c r="P19" s="14">
        <v>1333</v>
      </c>
      <c r="Q19" s="14">
        <v>1428</v>
      </c>
      <c r="R19" s="14">
        <v>1534</v>
      </c>
      <c r="S19" s="14">
        <v>1597</v>
      </c>
      <c r="T19" s="14">
        <v>1640</v>
      </c>
      <c r="U19" s="14">
        <v>1703</v>
      </c>
      <c r="V19" s="14">
        <v>1719</v>
      </c>
      <c r="W19" s="14">
        <v>1726</v>
      </c>
      <c r="X19" s="14">
        <v>1776</v>
      </c>
      <c r="Y19" s="14">
        <v>1770</v>
      </c>
      <c r="Z19" s="14">
        <v>1772</v>
      </c>
      <c r="AA19" s="14">
        <v>1771</v>
      </c>
      <c r="AB19" s="14">
        <v>1765</v>
      </c>
      <c r="AC19" s="14">
        <v>1756</v>
      </c>
      <c r="AD19" s="14">
        <v>1795</v>
      </c>
      <c r="AE19" s="14">
        <v>1809</v>
      </c>
      <c r="AF19" s="14">
        <v>1823</v>
      </c>
      <c r="AG19" s="14">
        <v>1821</v>
      </c>
      <c r="AH19" s="14">
        <v>1834</v>
      </c>
      <c r="AI19" s="14">
        <v>1845</v>
      </c>
      <c r="AJ19" s="14">
        <v>1846</v>
      </c>
      <c r="AK19" s="14">
        <v>1842</v>
      </c>
      <c r="AL19" s="14">
        <v>1850</v>
      </c>
      <c r="AM19" s="14">
        <v>1853</v>
      </c>
    </row>
    <row r="20" spans="1:39" s="3" customFormat="1" ht="25.5" customHeight="1">
      <c r="A20" s="12" t="s">
        <v>20</v>
      </c>
      <c r="B20" s="13" t="s">
        <v>5</v>
      </c>
      <c r="C20" s="14">
        <v>96</v>
      </c>
      <c r="D20" s="14">
        <v>99</v>
      </c>
      <c r="E20" s="14">
        <v>114</v>
      </c>
      <c r="F20" s="14">
        <v>114</v>
      </c>
      <c r="G20" s="14">
        <v>105</v>
      </c>
      <c r="H20" s="14">
        <v>97</v>
      </c>
      <c r="I20" s="14">
        <v>91</v>
      </c>
      <c r="J20" s="14">
        <v>87</v>
      </c>
      <c r="K20" s="14">
        <v>101</v>
      </c>
      <c r="L20" s="14">
        <v>98</v>
      </c>
      <c r="M20" s="14">
        <v>94</v>
      </c>
      <c r="N20" s="14">
        <v>96</v>
      </c>
      <c r="O20" s="14">
        <v>100</v>
      </c>
      <c r="P20" s="14">
        <v>106</v>
      </c>
      <c r="Q20" s="14">
        <v>106</v>
      </c>
      <c r="R20" s="14">
        <v>107</v>
      </c>
      <c r="S20" s="14">
        <v>106</v>
      </c>
      <c r="T20" s="14">
        <v>108</v>
      </c>
      <c r="U20" s="14">
        <v>105</v>
      </c>
      <c r="V20" s="14">
        <v>102</v>
      </c>
      <c r="W20" s="14">
        <v>100</v>
      </c>
      <c r="X20" s="14">
        <v>100</v>
      </c>
      <c r="Y20" s="14">
        <v>101</v>
      </c>
      <c r="Z20" s="14">
        <v>100</v>
      </c>
      <c r="AA20" s="14">
        <v>99</v>
      </c>
      <c r="AB20" s="14">
        <v>96</v>
      </c>
      <c r="AC20" s="14">
        <v>96</v>
      </c>
      <c r="AD20" s="14">
        <v>96</v>
      </c>
      <c r="AE20" s="14">
        <v>96</v>
      </c>
      <c r="AF20" s="14">
        <v>97</v>
      </c>
      <c r="AG20" s="14">
        <v>98</v>
      </c>
      <c r="AH20" s="14">
        <v>99</v>
      </c>
      <c r="AI20" s="20">
        <v>101</v>
      </c>
      <c r="AJ20" s="20">
        <v>102</v>
      </c>
      <c r="AK20" s="20">
        <v>103</v>
      </c>
      <c r="AL20" s="20">
        <v>103</v>
      </c>
      <c r="AM20" s="20">
        <v>105</v>
      </c>
    </row>
    <row r="21" spans="1:39" s="3" customFormat="1" ht="25.5" customHeight="1">
      <c r="A21" s="21" t="s">
        <v>21</v>
      </c>
      <c r="B21" s="22" t="s">
        <v>5</v>
      </c>
      <c r="C21" s="23">
        <v>137</v>
      </c>
      <c r="D21" s="23">
        <v>138</v>
      </c>
      <c r="E21" s="23">
        <v>154</v>
      </c>
      <c r="F21" s="23">
        <v>162</v>
      </c>
      <c r="G21" s="23">
        <f>21+145</f>
        <v>166</v>
      </c>
      <c r="H21" s="23">
        <f>21+150</f>
        <v>171</v>
      </c>
      <c r="I21" s="23">
        <f>28+175</f>
        <v>203</v>
      </c>
      <c r="J21" s="23">
        <f>28+179</f>
        <v>207</v>
      </c>
      <c r="K21" s="23">
        <f>28+182</f>
        <v>210</v>
      </c>
      <c r="L21" s="23">
        <f>28+205</f>
        <v>233</v>
      </c>
      <c r="M21" s="23">
        <f>214+29</f>
        <v>243</v>
      </c>
      <c r="N21" s="23">
        <v>251</v>
      </c>
      <c r="O21" s="23">
        <v>262</v>
      </c>
      <c r="P21" s="23">
        <v>273</v>
      </c>
      <c r="Q21" s="23">
        <v>300</v>
      </c>
      <c r="R21" s="23">
        <v>315</v>
      </c>
      <c r="S21" s="23">
        <v>314</v>
      </c>
      <c r="T21" s="23">
        <v>317</v>
      </c>
      <c r="U21" s="23">
        <v>321</v>
      </c>
      <c r="V21" s="23">
        <v>319</v>
      </c>
      <c r="W21" s="23">
        <v>322</v>
      </c>
      <c r="X21" s="23">
        <v>323</v>
      </c>
      <c r="Y21" s="23">
        <v>321</v>
      </c>
      <c r="Z21" s="23">
        <v>329</v>
      </c>
      <c r="AA21" s="23">
        <v>326</v>
      </c>
      <c r="AB21" s="23">
        <v>326</v>
      </c>
      <c r="AC21" s="23">
        <v>321</v>
      </c>
      <c r="AD21" s="23">
        <v>320</v>
      </c>
      <c r="AE21" s="23">
        <v>323</v>
      </c>
      <c r="AF21" s="23">
        <v>319</v>
      </c>
      <c r="AG21" s="23">
        <v>324</v>
      </c>
      <c r="AH21" s="23">
        <v>329</v>
      </c>
      <c r="AI21" s="24">
        <v>336</v>
      </c>
      <c r="AJ21" s="24">
        <v>337</v>
      </c>
      <c r="AK21" s="24">
        <v>336</v>
      </c>
      <c r="AL21" s="24">
        <v>331</v>
      </c>
      <c r="AM21" s="24">
        <v>328</v>
      </c>
    </row>
    <row r="22" ht="9.75" customHeight="1"/>
    <row r="23" ht="19.5" customHeight="1">
      <c r="C23" s="25" t="s">
        <v>22</v>
      </c>
    </row>
    <row r="24" spans="3:14" ht="36" customHeight="1">
      <c r="C24" s="26" t="s">
        <v>23</v>
      </c>
      <c r="D24" s="26"/>
      <c r="E24" s="26"/>
      <c r="F24" s="26"/>
      <c r="G24" s="26"/>
      <c r="H24" s="26"/>
      <c r="I24" s="26"/>
      <c r="J24" s="26"/>
      <c r="K24" s="26"/>
      <c r="L24" s="26"/>
      <c r="M24" s="26"/>
      <c r="N24" s="26"/>
    </row>
    <row r="25" ht="19.5" customHeight="1">
      <c r="A25" s="27" t="s">
        <v>24</v>
      </c>
    </row>
  </sheetData>
  <sheetProtection selectLockedCells="1" selectUnlockedCells="1"/>
  <mergeCells count="6">
    <mergeCell ref="A4:A5"/>
    <mergeCell ref="B4:B5"/>
    <mergeCell ref="C4:N4"/>
    <mergeCell ref="O4:Z4"/>
    <mergeCell ref="AA4:AL4"/>
    <mergeCell ref="C24:N24"/>
  </mergeCells>
  <printOptions/>
  <pageMargins left="0.19652777777777777" right="0.19652777777777777" top="0.19652777777777777" bottom="0.196527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2016-11-30T07:39:11Z</cp:lastPrinted>
  <dcterms:created xsi:type="dcterms:W3CDTF">2013-08-14T09:00:09Z</dcterms:created>
  <dcterms:modified xsi:type="dcterms:W3CDTF">2018-04-19T08:48:52Z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613800.000000000</vt:lpwstr>
  </property>
</Properties>
</file>