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4" activeTab="14"/>
  </bookViews>
  <sheets>
    <sheet name="Contents" sheetId="1" state="hidden" r:id="rId1"/>
    <sheet name="Explanations" sheetId="2" state="hidden" r:id="rId2"/>
    <sheet name="Tab1" sheetId="3" state="hidden" r:id="rId3"/>
    <sheet name="Tab2" sheetId="4" state="hidden" r:id="rId4"/>
    <sheet name="Tab3" sheetId="5" state="hidden" r:id="rId5"/>
    <sheet name="Tab4" sheetId="6" state="hidden" r:id="rId6"/>
    <sheet name="Tab5" sheetId="7" state="hidden" r:id="rId7"/>
    <sheet name="Tab6" sheetId="8" state="hidden" r:id="rId8"/>
    <sheet name="Tab7" sheetId="9" state="hidden" r:id="rId9"/>
    <sheet name="Tab8" sheetId="10" state="hidden" r:id="rId10"/>
    <sheet name="Tab9" sheetId="11" state="hidden" r:id="rId11"/>
    <sheet name="Tab10" sheetId="12" state="hidden" r:id="rId12"/>
    <sheet name="Tab11" sheetId="13" state="hidden" r:id="rId13"/>
    <sheet name="Tab12" sheetId="14" state="hidden" r:id="rId14"/>
    <sheet name="Tab13" sheetId="15" r:id="rId15"/>
  </sheets>
  <definedNames>
    <definedName name="_xlnm.Print_Titles" localSheetId="12">'Tab11'!$2:$3</definedName>
    <definedName name="_xlnm.Print_Titles" localSheetId="5">'Tab4'!$2:$5</definedName>
  </definedNames>
  <calcPr fullCalcOnLoad="1"/>
</workbook>
</file>

<file path=xl/sharedStrings.xml><?xml version="1.0" encoding="utf-8"?>
<sst xmlns="http://schemas.openxmlformats.org/spreadsheetml/2006/main" count="813" uniqueCount="352">
  <si>
    <t>Back</t>
  </si>
  <si>
    <t>CONTENTS</t>
  </si>
  <si>
    <t>REPUBLIC OF MAURITIUS</t>
  </si>
  <si>
    <t>- Explanations</t>
  </si>
  <si>
    <t>Table</t>
  </si>
  <si>
    <t xml:space="preserve"> 1 - Basic Retirement Pension - Number of beneficiaries by age-group and amount paid, 1987-2014</t>
  </si>
  <si>
    <t xml:space="preserve"> 2 - Basic Retirement Pension - Rates per month by age-group, 1950 - 2014</t>
  </si>
  <si>
    <t xml:space="preserve"> 3 - Enhanced Basic Retirement Pension - Number of beneficiaries by age-group and rate per month, 1996-2014</t>
  </si>
  <si>
    <t xml:space="preserve"> 4 - Basic Widow's Pension - Number of beneficiaries by age-group, amount paid and rate per month, 1995-2014</t>
  </si>
  <si>
    <t xml:space="preserve"> 5 - Basic Invalid's Pension - Number of beneficiaries by age-group, amount paid and rate per month, 1995-2014</t>
  </si>
  <si>
    <t xml:space="preserve"> 6 - Carer's Allowance for Basic Invalid's Pensioner - Number of beneficiaries by age-group and rate per month, 2004-2014 </t>
  </si>
  <si>
    <t xml:space="preserve"> 7 - Basic Orphan's Pension - Number of beneficiaries by age-group, amount paid and rate per month, 1995-2014</t>
  </si>
  <si>
    <t xml:space="preserve"> 8 - Basic Social Benefits by type and sex, 1996-2014</t>
  </si>
  <si>
    <t xml:space="preserve"> 9 - Number of guardians taking care of orphans and rate paid, 1996-2014</t>
  </si>
  <si>
    <t>10 - Number of cases of social aid paid, 1989-2014</t>
  </si>
  <si>
    <t>11 - Rates of allowances paid under social aid, 2003-2014</t>
  </si>
  <si>
    <t>12 - Workers injured in work accidents reported by month and year, 1995-2014</t>
  </si>
  <si>
    <t xml:space="preserve">13 - Minimum and maximum remunerations on which contributions to the National Pension Fund are payable by type of employee and year, 1996-2014 </t>
  </si>
  <si>
    <t>Back to contents</t>
  </si>
  <si>
    <t xml:space="preserve">Social Security Statistics </t>
  </si>
  <si>
    <t>Explanations</t>
  </si>
  <si>
    <t xml:space="preserve">  1. Concepts and Definitions</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</si>
  <si>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</si>
  <si>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 xml:space="preserve">Enhanced Basic Retirement Pension: </t>
    </r>
    <r>
      <rPr>
        <sz val="10"/>
        <color indexed="8"/>
        <rFont val="Arial"/>
        <family val="2"/>
      </rPr>
      <t>Enhanced Basic Retirement Pension is an additional allowance payable to old-age pensioners who are either:
 - totally blind, or
 - suffer from total paralysis, or
 - need the constant care of another person</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</si>
  <si>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</si>
  <si>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Invalid’s Pension:</t>
    </r>
    <r>
      <rPr>
        <sz val="10"/>
        <color indexed="8"/>
        <rFont val="Arial"/>
        <family val="2"/>
      </rPr>
      <t xml:space="preserve"> Basic Invalid’s Pension is payable to any person aged 15 to 59 years if certified by a Medical Board that the person is either permanently or substantially incapacitated to work to a degree of 60% or more for at least 12 months.</t>
    </r>
  </si>
  <si>
    <r>
      <rPr>
        <b/>
        <sz val="10"/>
        <color indexed="8"/>
        <rFont val="Arial"/>
        <family val="2"/>
      </rPr>
      <t>Carer's Allowance</t>
    </r>
    <r>
      <rPr>
        <sz val="10"/>
        <color indexed="8"/>
        <rFont val="Arial"/>
        <family val="2"/>
      </rPr>
      <t>: Basic Invalid Pensioners, who need the constant care and attention of another person, benefit from an additional allowance known as Carer’s Allowance.</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</si>
  <si>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</si>
  <si>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</si>
  <si>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</si>
  <si>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</si>
  <si>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t xml:space="preserve">  2. Scope</t>
  </si>
  <si>
    <t>Statistics on Social Security pertains to the Republic of Mauritius</t>
  </si>
  <si>
    <t xml:space="preserve">  3. Data source</t>
  </si>
  <si>
    <t>Statistics on Social Security are compiled using data from the Ministry of Social Security, National Solidarity and Reform institutions.</t>
  </si>
  <si>
    <r>
      <rPr>
        <b/>
        <sz val="10"/>
        <color indexed="8"/>
        <rFont val="Arial"/>
        <family val="2"/>
      </rPr>
      <t>NOTE</t>
    </r>
    <r>
      <rPr>
        <sz val="10"/>
        <color indexed="8"/>
        <rFont val="Arial"/>
        <family val="2"/>
      </rPr>
      <t xml:space="preserve"> : Social Security Statistics are reported on a calendar (January to December) year basis instead of the financial (July to June) year basis as from year 2010. This follows Government decision taken in July 2008 to change reporting period of Government account from year ending 30</t>
    </r>
    <r>
      <rPr>
        <vertAlign val="superscript"/>
        <sz val="10"/>
        <color indexed="8"/>
        <rFont val="Arial"/>
        <family val="2"/>
      </rPr>
      <t>th</t>
    </r>
    <r>
      <rPr>
        <sz val="10"/>
        <color indexed="8"/>
        <rFont val="Arial"/>
        <family val="2"/>
      </rPr>
      <t xml:space="preserve"> June to year ending 31</t>
    </r>
    <r>
      <rPr>
        <vertAlign val="superscript"/>
        <sz val="10"/>
        <color indexed="8"/>
        <rFont val="Arial"/>
        <family val="2"/>
      </rPr>
      <t>st</t>
    </r>
    <r>
      <rPr>
        <sz val="10"/>
        <color indexed="8"/>
        <rFont val="Arial"/>
        <family val="2"/>
      </rPr>
      <t xml:space="preserve"> December.
Thus, as from 2010, the number of beneficiaries relates to December while the amount paid refers to calendar year, January to December.</t>
    </r>
  </si>
  <si>
    <r>
      <rPr>
        <b/>
        <sz val="12"/>
        <rFont val="Times New Roman"/>
        <family val="1"/>
      </rPr>
      <t xml:space="preserve">Table 1 - Basic Retirement Pension - Number of beneficiaries by age-group and amount paid, Republic of Mauritius, 1987 - 2014 </t>
    </r>
    <r>
      <rPr>
        <b/>
        <vertAlign val="superscript"/>
        <sz val="12"/>
        <rFont val="Times New Roman"/>
        <family val="1"/>
      </rPr>
      <t>1/</t>
    </r>
    <r>
      <rPr>
        <b/>
        <sz val="12"/>
        <rFont val="Times New Roman"/>
        <family val="1"/>
      </rPr>
      <t xml:space="preserve"> </t>
    </r>
  </si>
  <si>
    <t>Year</t>
  </si>
  <si>
    <t>Age group (years)</t>
  </si>
  <si>
    <t xml:space="preserve">Total </t>
  </si>
  <si>
    <r>
      <rPr>
        <b/>
        <sz val="12"/>
        <rFont val="Times New Roman"/>
        <family val="1"/>
      </rPr>
      <t>Amount paid (RsMn)</t>
    </r>
    <r>
      <rPr>
        <b/>
        <vertAlign val="superscript"/>
        <sz val="12"/>
        <rFont val="Times New Roman"/>
        <family val="1"/>
      </rPr>
      <t>2/</t>
    </r>
  </si>
  <si>
    <t>60-74</t>
  </si>
  <si>
    <t>75-89</t>
  </si>
  <si>
    <t>90-99</t>
  </si>
  <si>
    <t>100 &amp; over</t>
  </si>
  <si>
    <t>1978- 1979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</si>
  <si>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</si>
  <si>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</si>
  <si>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</si>
  <si>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</si>
  <si>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</si>
  <si>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</si>
  <si>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</si>
  <si>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</si>
  <si>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</si>
  <si>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</si>
  <si>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</si>
  <si>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</si>
  <si>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</si>
  <si>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</si>
  <si>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</si>
  <si>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</si>
  <si>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</si>
  <si>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</si>
  <si>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</si>
  <si>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</si>
  <si>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</si>
  <si>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</si>
  <si>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</si>
  <si>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</si>
  <si>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</si>
  <si>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r>
      <rPr>
        <sz val="12"/>
        <rFont val="Times New Roman"/>
        <family val="1"/>
      </rPr>
      <t xml:space="preserve">  2004-2005 </t>
    </r>
    <r>
      <rPr>
        <vertAlign val="superscript"/>
        <sz val="12"/>
        <rFont val="Times New Roman"/>
        <family val="1"/>
      </rPr>
      <t>3/</t>
    </r>
  </si>
  <si>
    <t>2005-2006</t>
  </si>
  <si>
    <t>2006-2007</t>
  </si>
  <si>
    <t>2007-2008</t>
  </si>
  <si>
    <t>2008-2009</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</si>
  <si>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whereas</t>
    </r>
  </si>
  <si>
    <t xml:space="preserve">    "Amount paid" relates to Calendar year. </t>
  </si>
  <si>
    <r>
      <rPr>
        <i/>
        <vertAlign val="superscript"/>
        <sz val="12"/>
        <rFont val="Times New Roman"/>
        <family val="1"/>
      </rPr>
      <t>2/</t>
    </r>
    <r>
      <rPr>
        <i/>
        <sz val="12"/>
        <rFont val="Times New Roman"/>
        <family val="1"/>
      </rPr>
      <t xml:space="preserve"> Including Carer's Allowance for Basic Retirement Pensioner and Child's Allowance</t>
    </r>
  </si>
  <si>
    <r>
      <rPr>
        <i/>
        <vertAlign val="superscript"/>
        <sz val="11"/>
        <rFont val="Times New Roman"/>
        <family val="1"/>
      </rPr>
      <t>3/</t>
    </r>
    <r>
      <rPr>
        <i/>
        <sz val="11"/>
        <rFont val="Times New Roman"/>
        <family val="1"/>
      </rPr>
      <t xml:space="preserve"> Pension was not paid on a universal basis from December 2004 to June 2005</t>
    </r>
  </si>
  <si>
    <r>
      <rPr>
        <b/>
        <sz val="12"/>
        <rFont val="Times New Roman"/>
        <family val="1"/>
      </rPr>
      <t xml:space="preserve">Table 2 - Basic Retirement Pension - Rates  per month by age-group, 1950 - 2014 </t>
    </r>
    <r>
      <rPr>
        <b/>
        <vertAlign val="superscript"/>
        <sz val="12"/>
        <rFont val="Times New Roman"/>
        <family val="1"/>
      </rPr>
      <t>1/</t>
    </r>
  </si>
  <si>
    <t>(Rs)</t>
  </si>
  <si>
    <t>Age group   (years)</t>
  </si>
  <si>
    <t>1950-52</t>
  </si>
  <si>
    <t>1953-56</t>
  </si>
  <si>
    <t>1957-71</t>
  </si>
  <si>
    <t>1978-1979</t>
  </si>
  <si>
    <t>60 - 74</t>
  </si>
  <si>
    <t xml:space="preserve">75 - 89 </t>
  </si>
  <si>
    <t>90 - 99</t>
  </si>
  <si>
    <r>
      <rPr>
        <b/>
        <sz val="12"/>
        <rFont val="Times New Roman"/>
        <family val="1"/>
      </rPr>
      <t xml:space="preserve">1995 </t>
    </r>
    <r>
      <rPr>
        <b/>
        <vertAlign val="superscript"/>
        <sz val="12"/>
        <rFont val="Times New Roman"/>
        <family val="1"/>
      </rPr>
      <t>2/</t>
    </r>
  </si>
  <si>
    <r>
      <rPr>
        <sz val="12"/>
        <rFont val="Times New Roman"/>
        <family val="1"/>
      </rPr>
      <t xml:space="preserve">1,900 </t>
    </r>
    <r>
      <rPr>
        <vertAlign val="superscript"/>
        <sz val="12"/>
        <rFont val="Times New Roman"/>
        <family val="1"/>
      </rPr>
      <t>3/</t>
    </r>
  </si>
  <si>
    <r>
      <rPr>
        <sz val="12"/>
        <rFont val="Times New Roman"/>
        <family val="1"/>
      </rPr>
      <t xml:space="preserve">2,000 </t>
    </r>
    <r>
      <rPr>
        <vertAlign val="superscript"/>
        <sz val="12"/>
        <rFont val="Times New Roman"/>
        <family val="1"/>
      </rPr>
      <t>4/</t>
    </r>
  </si>
  <si>
    <r>
      <rPr>
        <i/>
        <vertAlign val="superscript"/>
        <sz val="12"/>
        <rFont val="Times New Roman"/>
        <family val="1"/>
      </rPr>
      <t>1/</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</si>
  <si>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rPr>
        <i/>
        <vertAlign val="superscript"/>
        <sz val="12"/>
        <rFont val="Times New Roman"/>
        <family val="1"/>
      </rPr>
      <t xml:space="preserve">2/ </t>
    </r>
    <r>
      <rPr>
        <i/>
        <sz val="12"/>
        <rFont val="Times New Roman"/>
        <family val="1"/>
      </rPr>
      <t>Prevailing from 1</t>
    </r>
    <r>
      <rPr>
        <i/>
        <vertAlign val="superscript"/>
        <sz val="12"/>
        <rFont val="Times New Roman"/>
        <family val="1"/>
      </rPr>
      <t>st</t>
    </r>
    <r>
      <rPr>
        <i/>
        <sz val="12"/>
        <rFont val="Times New Roman"/>
        <family val="1"/>
      </rPr>
      <t xml:space="preserve"> July 1995 to February 1996</t>
    </r>
  </si>
  <si>
    <r>
      <rPr>
        <i/>
        <vertAlign val="superscript"/>
        <sz val="12"/>
        <rFont val="Times New Roman"/>
        <family val="1"/>
      </rPr>
      <t>3/</t>
    </r>
    <r>
      <rPr>
        <i/>
        <sz val="12"/>
        <rFont val="Times New Roman"/>
        <family val="1"/>
      </rPr>
      <t xml:space="preserve"> Refers to age group 60-69</t>
    </r>
  </si>
  <si>
    <r>
      <rPr>
        <i/>
        <vertAlign val="superscript"/>
        <sz val="12"/>
        <rFont val="Times New Roman"/>
        <family val="1"/>
      </rPr>
      <t>4/</t>
    </r>
    <r>
      <rPr>
        <i/>
        <sz val="12"/>
        <rFont val="Times New Roman"/>
        <family val="1"/>
      </rPr>
      <t xml:space="preserve"> Refers to age group 70-89</t>
    </r>
  </si>
  <si>
    <r>
      <rPr>
        <b/>
        <sz val="12"/>
        <rFont val="Times New Roman"/>
        <family val="1"/>
      </rPr>
      <t xml:space="preserve">Table 3 - Enhanced </t>
    </r>
    <r>
      <rPr>
        <b/>
        <vertAlign val="superscript"/>
        <sz val="12"/>
        <rFont val="Times New Roman"/>
        <family val="1"/>
      </rPr>
      <t>1/</t>
    </r>
    <r>
      <rPr>
        <b/>
        <sz val="12"/>
        <rFont val="Times New Roman"/>
        <family val="1"/>
      </rPr>
      <t xml:space="preserve"> Basic Retirement Pension - Number of beneficiaries by age-group and rate per month, Republic of Mauritius, 1996 - 2014 </t>
    </r>
    <r>
      <rPr>
        <b/>
        <vertAlign val="superscript"/>
        <sz val="12"/>
        <rFont val="Times New Roman"/>
        <family val="1"/>
      </rPr>
      <t>2/</t>
    </r>
    <r>
      <rPr>
        <b/>
        <sz val="12"/>
        <rFont val="Times New Roman"/>
        <family val="1"/>
      </rPr>
      <t xml:space="preserve"> </t>
    </r>
  </si>
  <si>
    <t>Total</t>
  </si>
  <si>
    <r>
      <rPr>
        <b/>
        <sz val="12"/>
        <rFont val="Times New Roman"/>
        <family val="1"/>
      </rPr>
      <t xml:space="preserve">Rate per month     (Rs) </t>
    </r>
    <r>
      <rPr>
        <b/>
        <vertAlign val="superscript"/>
        <sz val="12"/>
        <rFont val="Times New Roman"/>
        <family val="1"/>
      </rPr>
      <t>3/</t>
    </r>
  </si>
  <si>
    <r>
      <rPr>
        <i/>
        <vertAlign val="superscript"/>
        <sz val="12"/>
        <rFont val="Times New Roman"/>
        <family val="1"/>
      </rPr>
      <t>1/</t>
    </r>
    <r>
      <rPr>
        <i/>
        <sz val="12"/>
        <rFont val="Times New Roman"/>
        <family val="1"/>
      </rPr>
      <t xml:space="preserve"> Carer's Allowance for Basic Retirement Pensioner</t>
    </r>
  </si>
  <si>
    <r>
      <rPr>
        <i/>
        <vertAlign val="superscript"/>
        <sz val="12"/>
        <rFont val="Times New Roman"/>
        <family val="1"/>
      </rPr>
      <t>2/</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 xml:space="preserve">st </t>
    </r>
    <r>
      <rPr>
        <i/>
        <u val="single"/>
        <sz val="12"/>
        <rFont val="Times New Roman"/>
        <family val="1"/>
      </rPr>
      <t xml:space="preserve">December </t>
    </r>
    <r>
      <rPr>
        <i/>
        <sz val="12"/>
        <rFont val="Times New Roman"/>
        <family val="1"/>
      </rPr>
      <t xml:space="preserve"> instead of  </t>
    </r>
  </si>
  <si>
    <r>
      <rPr>
        <i/>
        <sz val="12"/>
        <rFont val="Times New Roman"/>
        <family val="1"/>
      </rPr>
      <t xml:space="preserve">   30</t>
    </r>
    <r>
      <rPr>
        <i/>
        <vertAlign val="superscript"/>
        <sz val="12"/>
        <rFont val="Times New Roman"/>
        <family val="1"/>
      </rPr>
      <t xml:space="preserve">th </t>
    </r>
    <r>
      <rPr>
        <i/>
        <sz val="12"/>
        <rFont val="Times New Roman"/>
        <family val="1"/>
      </rPr>
      <t xml:space="preserve">June as in the previous years </t>
    </r>
  </si>
  <si>
    <r>
      <rPr>
        <i/>
        <vertAlign val="superscript"/>
        <sz val="12"/>
        <rFont val="Times New Roman"/>
        <family val="1"/>
      </rP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t>
    </r>
  </si>
  <si>
    <t xml:space="preserve">   years</t>
  </si>
  <si>
    <r>
      <rPr>
        <b/>
        <sz val="12"/>
        <rFont val="Times New Roman"/>
        <family val="1"/>
      </rPr>
      <t>Table 4 - Basic Widows Pension - Number of beneficiaries by age-group, amount paid</t>
    </r>
    <r>
      <rPr>
        <b/>
        <vertAlign val="superscript"/>
        <sz val="12"/>
        <rFont val="Times New Roman"/>
        <family val="1"/>
      </rPr>
      <t xml:space="preserve">1/ </t>
    </r>
    <r>
      <rPr>
        <b/>
        <sz val="12"/>
        <rFont val="Times New Roman"/>
        <family val="1"/>
      </rPr>
      <t>and rate per month, Republic of Mauritius, 1995 - 2014</t>
    </r>
  </si>
  <si>
    <t xml:space="preserve">                    </t>
  </si>
  <si>
    <t>Age-group (Years)</t>
  </si>
  <si>
    <r>
      <rPr>
        <b/>
        <sz val="12"/>
        <rFont val="Times New Roman"/>
        <family val="1"/>
      </rPr>
      <t xml:space="preserve">Amount paid (RsMn) </t>
    </r>
    <r>
      <rPr>
        <b/>
        <vertAlign val="superscript"/>
        <sz val="12"/>
        <rFont val="Times New Roman"/>
        <family val="1"/>
      </rPr>
      <t>2/</t>
    </r>
  </si>
  <si>
    <r>
      <rPr>
        <b/>
        <sz val="12"/>
        <rFont val="Times New Roman"/>
        <family val="1"/>
      </rPr>
      <t>Rate per month (Rs)</t>
    </r>
    <r>
      <rPr>
        <b/>
        <vertAlign val="superscript"/>
        <sz val="12"/>
        <rFont val="Times New Roman"/>
        <family val="1"/>
      </rPr>
      <t>3/</t>
    </r>
  </si>
  <si>
    <t>Under 20</t>
  </si>
  <si>
    <t>20-24</t>
  </si>
  <si>
    <t>25-29</t>
  </si>
  <si>
    <t>30-34</t>
  </si>
  <si>
    <t>35-39</t>
  </si>
  <si>
    <t>40-44</t>
  </si>
  <si>
    <t>45-49</t>
  </si>
  <si>
    <t>50-54</t>
  </si>
  <si>
    <t>55-59</t>
  </si>
  <si>
    <t>2004-2005</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</si>
  <si>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 </t>
    </r>
    <r>
      <rPr>
        <i/>
        <sz val="12"/>
        <rFont val="Times New Roman"/>
        <family val="1"/>
      </rPr>
      <t>whereas "Amount paid" relates to Calendar year</t>
    </r>
  </si>
  <si>
    <r>
      <rPr>
        <i/>
        <vertAlign val="superscript"/>
        <sz val="12"/>
        <rFont val="Times New Roman"/>
        <family val="1"/>
      </rPr>
      <t>2/</t>
    </r>
    <r>
      <rPr>
        <i/>
        <sz val="12"/>
        <rFont val="Times New Roman"/>
        <family val="1"/>
      </rPr>
      <t xml:space="preserve"> Including child's allowance</t>
    </r>
  </si>
  <si>
    <r>
      <rPr>
        <i/>
        <vertAlign val="superscript"/>
        <sz val="12"/>
        <rFont val="Times New Roman"/>
        <family val="1"/>
      </rP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</si>
  <si>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rPr>
        <b/>
        <sz val="12"/>
        <rFont val="Times New Roman"/>
        <family val="1"/>
      </rPr>
      <t xml:space="preserve"> Table 5 - Basic Invalid Pension - Number of beneficiaries  by age group, amount paid and rate per month, Republic of Mauritius, 1995 - 2014</t>
    </r>
    <r>
      <rPr>
        <b/>
        <vertAlign val="superscript"/>
        <sz val="12"/>
        <rFont val="Times New Roman"/>
        <family val="1"/>
      </rPr>
      <t xml:space="preserve"> 1/</t>
    </r>
  </si>
  <si>
    <t>Age group (Years)</t>
  </si>
  <si>
    <t>15-19</t>
  </si>
  <si>
    <t>Not specified</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</si>
  <si>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whereas "Amount paid" relates to Calendar year</t>
    </r>
  </si>
  <si>
    <r>
      <rPr>
        <i/>
        <vertAlign val="superscript"/>
        <sz val="12"/>
        <rFont val="Times New Roman"/>
        <family val="1"/>
      </rPr>
      <t>2/</t>
    </r>
    <r>
      <rPr>
        <i/>
        <sz val="12"/>
        <rFont val="Times New Roman"/>
        <family val="1"/>
      </rPr>
      <t xml:space="preserve"> Including Carer's Allowance for Basic Invalid's Pensioner and Child's allowances</t>
    </r>
  </si>
  <si>
    <r>
      <rPr>
        <i/>
        <vertAlign val="superscript"/>
        <sz val="12"/>
        <rFont val="Times New Roman"/>
        <family val="1"/>
      </rP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July</t>
    </r>
    <r>
      <rPr>
        <i/>
        <sz val="12"/>
        <rFont val="Times New Roman"/>
        <family val="1"/>
      </rPr>
      <t xml:space="preserve"> for the previous years</t>
    </r>
  </si>
  <si>
    <r>
      <rPr>
        <b/>
        <sz val="12"/>
        <rFont val="Times New Roman"/>
        <family val="1"/>
      </rPr>
      <t xml:space="preserve"> Table 6 - Carer's Allowance for Basic Invalid's Pensioner - Number of beneficiaries  by age-group and rate per month, Republic of Mauritius, 2004 - 2014 </t>
    </r>
    <r>
      <rPr>
        <b/>
        <vertAlign val="superscript"/>
        <sz val="12"/>
        <rFont val="Times New Roman"/>
        <family val="1"/>
      </rPr>
      <t xml:space="preserve">1/ </t>
    </r>
  </si>
  <si>
    <t xml:space="preserve">Year </t>
  </si>
  <si>
    <r>
      <rPr>
        <b/>
        <sz val="12"/>
        <rFont val="Times New Roman"/>
        <family val="1"/>
      </rPr>
      <t>Rate per month</t>
    </r>
    <r>
      <rPr>
        <b/>
        <vertAlign val="superscript"/>
        <sz val="12"/>
        <rFont val="Times New Roman"/>
        <family val="1"/>
      </rPr>
      <t xml:space="preserve"> </t>
    </r>
    <r>
      <rPr>
        <b/>
        <sz val="12"/>
        <rFont val="Times New Roman"/>
        <family val="1"/>
      </rPr>
      <t>(Rs)</t>
    </r>
    <r>
      <rPr>
        <b/>
        <vertAlign val="superscript"/>
        <sz val="12"/>
        <rFont val="Times New Roman"/>
        <family val="1"/>
      </rPr>
      <t xml:space="preserve"> 2/</t>
    </r>
  </si>
  <si>
    <r>
      <rPr>
        <b/>
        <i/>
        <vertAlign val="superscript"/>
        <sz val="11"/>
        <rFont val="Times New Roman"/>
        <family val="1"/>
      </rPr>
      <t>1/</t>
    </r>
    <r>
      <rPr>
        <i/>
        <sz val="11"/>
        <rFont val="Times New Roman"/>
        <family val="1"/>
      </rPr>
      <t xml:space="preserve"> As from 2010, "Number of beneficiaries" are calculated as at </t>
    </r>
    <r>
      <rPr>
        <i/>
        <u val="single"/>
        <sz val="11"/>
        <rFont val="Times New Roman"/>
        <family val="1"/>
      </rPr>
      <t>31</t>
    </r>
    <r>
      <rPr>
        <i/>
        <vertAlign val="superscript"/>
        <sz val="11"/>
        <rFont val="Times New Roman"/>
        <family val="1"/>
      </rPr>
      <t>st</t>
    </r>
    <r>
      <rPr>
        <i/>
        <u val="single"/>
        <sz val="11"/>
        <rFont val="Times New Roman"/>
        <family val="1"/>
      </rPr>
      <t xml:space="preserve"> December</t>
    </r>
    <r>
      <rPr>
        <i/>
        <sz val="11"/>
        <rFont val="Times New Roman"/>
        <family val="1"/>
      </rPr>
      <t xml:space="preserve"> instead of </t>
    </r>
    <r>
      <rPr>
        <i/>
        <u val="single"/>
        <sz val="11"/>
        <rFont val="Times New Roman"/>
        <family val="1"/>
      </rPr>
      <t>30</t>
    </r>
    <r>
      <rPr>
        <i/>
        <vertAlign val="superscript"/>
        <sz val="11"/>
        <rFont val="Times New Roman"/>
        <family val="1"/>
      </rPr>
      <t>th</t>
    </r>
    <r>
      <rPr>
        <i/>
        <u val="single"/>
        <sz val="11"/>
        <rFont val="Times New Roman"/>
        <family val="1"/>
      </rPr>
      <t xml:space="preserve"> June</t>
    </r>
    <r>
      <rPr>
        <i/>
        <sz val="11"/>
        <rFont val="Times New Roman"/>
        <family val="1"/>
      </rPr>
      <t xml:space="preserve"> as in the previous years</t>
    </r>
  </si>
  <si>
    <r>
      <rPr>
        <i/>
        <vertAlign val="superscript"/>
        <sz val="11"/>
        <rFont val="Times New Roman"/>
        <family val="1"/>
      </rP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 xml:space="preserve">st </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</si>
  <si>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r>
      <rPr>
        <b/>
        <sz val="12"/>
        <rFont val="Times New Roman"/>
        <family val="1"/>
      </rPr>
      <t xml:space="preserve">Table 7 - Basic Orphan's Pension - Number of beneficiaries by age-group, amount paid and rate per month, Republic of Mauritius, 1995 - 2014 </t>
    </r>
    <r>
      <rPr>
        <b/>
        <vertAlign val="superscript"/>
        <sz val="12"/>
        <rFont val="Times New Roman"/>
        <family val="1"/>
      </rPr>
      <t>1/</t>
    </r>
  </si>
  <si>
    <t>Age-group (years)</t>
  </si>
  <si>
    <r>
      <rPr>
        <b/>
        <sz val="11"/>
        <rFont val="Times New Roman"/>
        <family val="1"/>
      </rPr>
      <t>Amount     paid           (Rs Mn)</t>
    </r>
    <r>
      <rPr>
        <b/>
        <vertAlign val="superscript"/>
        <sz val="11"/>
        <rFont val="Times New Roman"/>
        <family val="1"/>
      </rPr>
      <t>2/</t>
    </r>
  </si>
  <si>
    <r>
      <rPr>
        <b/>
        <sz val="11"/>
        <rFont val="Times New Roman"/>
        <family val="1"/>
      </rPr>
      <t>Rate per month (Rs)</t>
    </r>
    <r>
      <rPr>
        <b/>
        <vertAlign val="superscript"/>
        <sz val="11"/>
        <rFont val="Times New Roman"/>
        <family val="1"/>
      </rPr>
      <t>3/</t>
    </r>
  </si>
  <si>
    <t xml:space="preserve"> &lt; 5</t>
  </si>
  <si>
    <t>5-9</t>
  </si>
  <si>
    <t>10-14</t>
  </si>
  <si>
    <t>15-20</t>
  </si>
  <si>
    <t>1980-981</t>
  </si>
  <si>
    <r>
      <rPr>
        <b/>
        <sz val="12"/>
        <rFont val="Times New Roman"/>
        <family val="1"/>
      </rPr>
      <t xml:space="preserve">1,283 </t>
    </r>
    <r>
      <rPr>
        <b/>
        <vertAlign val="superscript"/>
        <sz val="10"/>
        <rFont val="Times New Roman"/>
        <family val="1"/>
      </rPr>
      <t>4/</t>
    </r>
  </si>
  <si>
    <r>
      <rPr>
        <b/>
        <sz val="12"/>
        <rFont val="Times New Roman"/>
        <family val="1"/>
      </rPr>
      <t xml:space="preserve">2,360 </t>
    </r>
    <r>
      <rPr>
        <b/>
        <vertAlign val="superscript"/>
        <sz val="10"/>
        <rFont val="Times New Roman"/>
        <family val="1"/>
      </rPr>
      <t>5/</t>
    </r>
  </si>
  <si>
    <r>
      <rPr>
        <b/>
        <sz val="12"/>
        <rFont val="Times New Roman"/>
        <family val="1"/>
      </rPr>
      <t xml:space="preserve">1,398 </t>
    </r>
    <r>
      <rPr>
        <b/>
        <vertAlign val="superscript"/>
        <sz val="10"/>
        <rFont val="Times New Roman"/>
        <family val="1"/>
      </rPr>
      <t>4/</t>
    </r>
  </si>
  <si>
    <r>
      <rPr>
        <b/>
        <sz val="12"/>
        <rFont val="Times New Roman"/>
        <family val="1"/>
      </rPr>
      <t xml:space="preserve">2,572 </t>
    </r>
    <r>
      <rPr>
        <b/>
        <vertAlign val="superscript"/>
        <sz val="10"/>
        <rFont val="Times New Roman"/>
        <family val="1"/>
      </rPr>
      <t>5/</t>
    </r>
  </si>
  <si>
    <r>
      <rPr>
        <b/>
        <sz val="12"/>
        <rFont val="Times New Roman"/>
        <family val="1"/>
      </rPr>
      <t xml:space="preserve">1,520 </t>
    </r>
    <r>
      <rPr>
        <b/>
        <vertAlign val="superscript"/>
        <sz val="10"/>
        <rFont val="Times New Roman"/>
        <family val="1"/>
      </rPr>
      <t>4/</t>
    </r>
  </si>
  <si>
    <r>
      <rPr>
        <b/>
        <sz val="12"/>
        <rFont val="Times New Roman"/>
        <family val="1"/>
      </rPr>
      <t>2,798</t>
    </r>
    <r>
      <rPr>
        <b/>
        <vertAlign val="superscript"/>
        <sz val="12"/>
        <rFont val="Times New Roman"/>
        <family val="1"/>
      </rPr>
      <t xml:space="preserve"> 5/</t>
    </r>
  </si>
  <si>
    <r>
      <rPr>
        <b/>
        <sz val="12"/>
        <rFont val="Times New Roman"/>
        <family val="1"/>
      </rPr>
      <t xml:space="preserve">1,569 </t>
    </r>
    <r>
      <rPr>
        <b/>
        <vertAlign val="superscript"/>
        <sz val="10"/>
        <rFont val="Times New Roman"/>
        <family val="1"/>
      </rPr>
      <t>4/</t>
    </r>
  </si>
  <si>
    <r>
      <rPr>
        <b/>
        <sz val="12"/>
        <rFont val="Times New Roman"/>
        <family val="1"/>
      </rPr>
      <t>2,888</t>
    </r>
    <r>
      <rPr>
        <b/>
        <vertAlign val="superscript"/>
        <sz val="12"/>
        <rFont val="Times New Roman"/>
        <family val="1"/>
      </rPr>
      <t xml:space="preserve"> 5/</t>
    </r>
  </si>
  <si>
    <r>
      <rPr>
        <b/>
        <sz val="12"/>
        <rFont val="Times New Roman"/>
        <family val="1"/>
      </rPr>
      <t xml:space="preserve">1,673 </t>
    </r>
    <r>
      <rPr>
        <b/>
        <vertAlign val="superscript"/>
        <sz val="10"/>
        <rFont val="Times New Roman"/>
        <family val="1"/>
      </rPr>
      <t>4/</t>
    </r>
  </si>
  <si>
    <r>
      <rPr>
        <b/>
        <sz val="12"/>
        <rFont val="Times New Roman"/>
        <family val="1"/>
      </rPr>
      <t>3,079</t>
    </r>
    <r>
      <rPr>
        <b/>
        <vertAlign val="superscript"/>
        <sz val="12"/>
        <rFont val="Times New Roman"/>
        <family val="1"/>
      </rPr>
      <t xml:space="preserve"> 5/</t>
    </r>
  </si>
  <si>
    <r>
      <rPr>
        <b/>
        <sz val="12"/>
        <rFont val="Times New Roman"/>
        <family val="1"/>
      </rP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</si>
  <si>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</si>
  <si>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rPr>
        <b/>
        <sz val="12"/>
        <rFont val="Times New Roman"/>
        <family val="1"/>
      </rPr>
      <t xml:space="preserve">1,810 </t>
    </r>
    <r>
      <rPr>
        <b/>
        <vertAlign val="superscript"/>
        <sz val="10"/>
        <rFont val="Times New Roman"/>
        <family val="1"/>
      </rPr>
      <t>4/</t>
    </r>
  </si>
  <si>
    <r>
      <rPr>
        <b/>
        <sz val="12"/>
        <rFont val="Times New Roman"/>
        <family val="1"/>
      </rPr>
      <t>3,330</t>
    </r>
    <r>
      <rPr>
        <b/>
        <vertAlign val="superscript"/>
        <sz val="12"/>
        <rFont val="Times New Roman"/>
        <family val="1"/>
      </rPr>
      <t xml:space="preserve"> 5/</t>
    </r>
  </si>
  <si>
    <r>
      <rPr>
        <i/>
        <vertAlign val="superscript"/>
        <sz val="12"/>
        <rFont val="Times New Roman"/>
        <family val="1"/>
      </rPr>
      <t>2/</t>
    </r>
    <r>
      <rPr>
        <i/>
        <sz val="12"/>
        <rFont val="Times New Roman"/>
        <family val="1"/>
      </rPr>
      <t xml:space="preserve"> Including Guardian's allowance and allowances to children of previous beneficiaries of Basic Retirement Pension or Basic Widow's Pension or Basic Invalid's Pension.</t>
    </r>
  </si>
  <si>
    <r>
      <rPr>
        <i/>
        <vertAlign val="superscript"/>
        <sz val="12"/>
        <rFont val="Times New Roman"/>
        <family val="1"/>
      </rP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 xml:space="preserve">st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</si>
  <si>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rPr>
        <i/>
        <vertAlign val="superscript"/>
        <sz val="12"/>
        <rFont val="Times New Roman"/>
        <family val="1"/>
      </rPr>
      <t xml:space="preserve">4/ </t>
    </r>
    <r>
      <rPr>
        <i/>
        <sz val="12"/>
        <rFont val="Times New Roman"/>
        <family val="1"/>
      </rPr>
      <t>Applicable to orphans under 15 years who are not in full-time education</t>
    </r>
  </si>
  <si>
    <r>
      <rPr>
        <i/>
        <vertAlign val="superscript"/>
        <sz val="12"/>
        <rFont val="Times New Roman"/>
        <family val="1"/>
      </rPr>
      <t xml:space="preserve">5/ </t>
    </r>
    <r>
      <rPr>
        <i/>
        <sz val="12"/>
        <rFont val="Times New Roman"/>
        <family val="1"/>
      </rPr>
      <t>Applicable to orphans aged (3-20) years who are in full-time education</t>
    </r>
  </si>
  <si>
    <r>
      <rPr>
        <b/>
        <sz val="12"/>
        <rFont val="Times New Roman"/>
        <family val="1"/>
      </rPr>
      <t xml:space="preserve">Table 8 - Basic Social Benefits by type and sex, Republic of Mauritius, 1996 - 2014 </t>
    </r>
    <r>
      <rPr>
        <b/>
        <vertAlign val="superscript"/>
        <sz val="12"/>
        <rFont val="Times New Roman"/>
        <family val="1"/>
      </rPr>
      <t>1/</t>
    </r>
  </si>
  <si>
    <t>Basic Retirement Pension</t>
  </si>
  <si>
    <r>
      <rPr>
        <b/>
        <sz val="12"/>
        <rFont val="Times New Roman"/>
        <family val="1"/>
      </rPr>
      <t xml:space="preserve">Basic Retirement Pension - Severely Handicapped </t>
    </r>
    <r>
      <rPr>
        <b/>
        <vertAlign val="superscript"/>
        <sz val="12"/>
        <rFont val="Times New Roman"/>
        <family val="1"/>
      </rPr>
      <t>2/</t>
    </r>
  </si>
  <si>
    <t>Basic Widow's Pension</t>
  </si>
  <si>
    <t>Basic Invalid's Pension</t>
  </si>
  <si>
    <t>Basic Orphan's Pension</t>
  </si>
  <si>
    <t>Male</t>
  </si>
  <si>
    <t>Female</t>
  </si>
  <si>
    <t>Both sexes</t>
  </si>
  <si>
    <t xml:space="preserve">Male </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</si>
  <si>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December </t>
    </r>
    <r>
      <rPr>
        <i/>
        <sz val="12"/>
        <rFont val="Times New Roman"/>
        <family val="1"/>
      </rPr>
      <t xml:space="preserve"> instead of </t>
    </r>
    <r>
      <rPr>
        <i/>
        <u val="single"/>
        <sz val="12"/>
        <rFont val="Times New Roman"/>
        <family val="1"/>
      </rPr>
      <t>30</t>
    </r>
    <r>
      <rPr>
        <i/>
        <vertAlign val="superscript"/>
        <sz val="12"/>
        <rFont val="Times New Roman"/>
        <family val="1"/>
      </rPr>
      <t>th</t>
    </r>
    <r>
      <rPr>
        <i/>
        <u val="single"/>
        <sz val="12"/>
        <rFont val="Times New Roman"/>
        <family val="1"/>
      </rPr>
      <t>June</t>
    </r>
    <r>
      <rPr>
        <i/>
        <sz val="12"/>
        <rFont val="Times New Roman"/>
        <family val="1"/>
      </rPr>
      <t xml:space="preserve"> as in the previous years </t>
    </r>
  </si>
  <si>
    <r>
      <rPr>
        <i/>
        <vertAlign val="superscript"/>
        <sz val="12"/>
        <rFont val="Times New Roman"/>
        <family val="1"/>
      </rPr>
      <t xml:space="preserve">2/ </t>
    </r>
    <r>
      <rPr>
        <i/>
        <sz val="12"/>
        <rFont val="Times New Roman"/>
        <family val="1"/>
      </rPr>
      <t>Carer's Allowance for Basic Retirement Pensioner</t>
    </r>
  </si>
  <si>
    <t>Table 9 - Number of guardians taking care of orphans and rate paid, Republic of Mauritius, 1996 - 2014</t>
  </si>
  <si>
    <r>
      <rPr>
        <b/>
        <sz val="12"/>
        <rFont val="Times New Roman"/>
        <family val="1"/>
      </rPr>
      <t xml:space="preserve">Year </t>
    </r>
    <r>
      <rPr>
        <b/>
        <vertAlign val="superscript"/>
        <sz val="12"/>
        <rFont val="Times New Roman"/>
        <family val="1"/>
      </rPr>
      <t>1/</t>
    </r>
  </si>
  <si>
    <t>No. of guardians</t>
  </si>
  <si>
    <r>
      <rPr>
        <b/>
        <sz val="12"/>
        <rFont val="Times New Roman"/>
        <family val="1"/>
      </rPr>
      <t xml:space="preserve">Rate per month (Rs) </t>
    </r>
    <r>
      <rPr>
        <b/>
        <vertAlign val="superscript"/>
        <sz val="12"/>
        <rFont val="Times New Roman"/>
        <family val="1"/>
      </rPr>
      <t>2/</t>
    </r>
  </si>
  <si>
    <r>
      <rPr>
        <i/>
        <vertAlign val="superscript"/>
        <sz val="11"/>
        <rFont val="Times New Roman"/>
        <family val="1"/>
      </rPr>
      <t>1/</t>
    </r>
    <r>
      <rPr>
        <i/>
        <sz val="11"/>
        <rFont val="Times New Roman"/>
        <family val="1"/>
      </rPr>
      <t xml:space="preserve"> As from 2010, "Number of beneficiaries" are calculated as at 31</t>
    </r>
    <r>
      <rPr>
        <i/>
        <vertAlign val="superscript"/>
        <sz val="11"/>
        <rFont val="Times New Roman"/>
        <family val="1"/>
      </rPr>
      <t>st</t>
    </r>
    <r>
      <rPr>
        <i/>
        <sz val="11"/>
        <rFont val="Times New Roman"/>
        <family val="1"/>
      </rPr>
      <t xml:space="preserve"> December instead of 30</t>
    </r>
    <r>
      <rPr>
        <i/>
        <vertAlign val="superscript"/>
        <sz val="11"/>
        <rFont val="Times New Roman"/>
        <family val="1"/>
      </rPr>
      <t>th</t>
    </r>
    <r>
      <rPr>
        <i/>
        <sz val="11"/>
        <rFont val="Times New Roman"/>
        <family val="1"/>
      </rPr>
      <t xml:space="preserve"> June as in the previous years</t>
    </r>
  </si>
  <si>
    <r>
      <rPr>
        <i/>
        <vertAlign val="superscript"/>
        <sz val="11"/>
        <rFont val="Times New Roman"/>
        <family val="1"/>
      </rP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st</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</si>
  <si>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r>
      <rPr>
        <b/>
        <sz val="12"/>
        <rFont val="Times New Roman"/>
        <family val="1"/>
      </rPr>
      <t>Table 10 - Number of cases of social aid paid, Republic of Mauritius, 1989 - 2014</t>
    </r>
    <r>
      <rPr>
        <b/>
        <vertAlign val="superscript"/>
        <sz val="12"/>
        <rFont val="Times New Roman"/>
        <family val="1"/>
      </rPr>
      <t xml:space="preserve"> 1/</t>
    </r>
  </si>
  <si>
    <t>No. of cases</t>
  </si>
  <si>
    <r>
      <rPr>
        <i/>
        <vertAlign val="superscript"/>
        <sz val="12"/>
        <rFont val="Times New Roman"/>
        <family val="1"/>
      </rPr>
      <t>1/</t>
    </r>
    <r>
      <rPr>
        <i/>
        <sz val="12"/>
        <rFont val="Times New Roman"/>
        <family val="1"/>
      </rPr>
      <t xml:space="preserve"> As from 2010, " Number of cases"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instead of </t>
    </r>
    <r>
      <rPr>
        <i/>
        <u val="single"/>
        <sz val="12"/>
        <rFont val="Times New Roman"/>
        <family val="1"/>
      </rPr>
      <t>30</t>
    </r>
    <r>
      <rPr>
        <i/>
        <vertAlign val="superscript"/>
        <sz val="12"/>
        <rFont val="Times New Roman"/>
        <family val="1"/>
      </rPr>
      <t>th</t>
    </r>
    <r>
      <rPr>
        <i/>
        <u val="single"/>
        <sz val="12"/>
        <rFont val="Times New Roman"/>
        <family val="1"/>
      </rPr>
      <t xml:space="preserve"> June</t>
    </r>
    <r>
      <rPr>
        <i/>
        <sz val="12"/>
        <rFont val="Times New Roman"/>
        <family val="1"/>
      </rPr>
      <t xml:space="preserve"> as in the previous years</t>
    </r>
  </si>
  <si>
    <r>
      <rPr>
        <b/>
        <sz val="12"/>
        <rFont val="Times New Roman"/>
        <family val="1"/>
      </rPr>
      <t xml:space="preserve">Table 11 - Rates of allowances paid under social aid, 2003 - 2014 </t>
    </r>
    <r>
      <rPr>
        <b/>
        <vertAlign val="superscript"/>
        <sz val="12"/>
        <rFont val="Times New Roman"/>
        <family val="1"/>
      </rPr>
      <t>1/</t>
    </r>
  </si>
  <si>
    <t>Type of allowance</t>
  </si>
  <si>
    <t>Rate</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</si>
  <si>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</si>
  <si>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</si>
  <si>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</si>
  <si>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</si>
  <si>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</si>
  <si>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</si>
  <si>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</si>
  <si>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</si>
  <si>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</si>
  <si>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</si>
  <si>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</si>
  <si>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</si>
  <si>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</si>
  <si>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</si>
  <si>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</si>
  <si>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</si>
  <si>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</si>
  <si>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</si>
  <si>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</si>
  <si>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</si>
  <si>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</si>
  <si>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</si>
  <si>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</si>
  <si>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</si>
  <si>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</si>
  <si>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</si>
  <si>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1.Claimant's Allowance</t>
  </si>
  <si>
    <t>monthly</t>
  </si>
  <si>
    <t>2.Spouse's Allowance (limited to 1 spouse)</t>
  </si>
  <si>
    <t>3.Child's Allowance</t>
  </si>
  <si>
    <t xml:space="preserve">      (a) under 10 years</t>
  </si>
  <si>
    <r>
      <rPr>
        <sz val="11"/>
        <rFont val="Times New Roman"/>
        <family val="1"/>
      </rPr>
      <t xml:space="preserve">447 </t>
    </r>
    <r>
      <rPr>
        <vertAlign val="superscript"/>
        <sz val="11"/>
        <rFont val="Times New Roman"/>
        <family val="1"/>
      </rPr>
      <t>9/</t>
    </r>
  </si>
  <si>
    <t xml:space="preserve">      (b) (10-14) years</t>
  </si>
  <si>
    <r>
      <rPr>
        <sz val="11"/>
        <rFont val="Times New Roman"/>
        <family val="1"/>
      </rPr>
      <t xml:space="preserve">546 </t>
    </r>
    <r>
      <rPr>
        <vertAlign val="superscript"/>
        <sz val="11"/>
        <rFont val="Times New Roman"/>
        <family val="1"/>
      </rPr>
      <t>9/</t>
    </r>
  </si>
  <si>
    <t xml:space="preserve">      (c) (15-20) years:</t>
  </si>
  <si>
    <t xml:space="preserve">             (i) full time education</t>
  </si>
  <si>
    <r>
      <rPr>
        <sz val="11"/>
        <rFont val="Times New Roman"/>
        <family val="1"/>
      </rPr>
      <t xml:space="preserve">681 </t>
    </r>
    <r>
      <rPr>
        <vertAlign val="superscript"/>
        <sz val="11"/>
        <rFont val="Times New Roman"/>
        <family val="1"/>
      </rPr>
      <t>9/</t>
    </r>
  </si>
  <si>
    <t xml:space="preserve">             (ii)sick (not in receipt of any benefit from NPA)</t>
  </si>
  <si>
    <t>4.Compassionate Allowance (maximum of)</t>
  </si>
  <si>
    <t xml:space="preserve">5.Rent Allowance (50% of rent paid  by claimant       up to a maximum of) </t>
  </si>
  <si>
    <t>6.Minimum Social  Aid</t>
  </si>
  <si>
    <t>7.Fisherman's Allowance</t>
  </si>
  <si>
    <t>daily</t>
  </si>
  <si>
    <t xml:space="preserve">8.Funeral Grant (in the event of death of claimant </t>
  </si>
  <si>
    <t xml:space="preserve">                            or any of his dependents)</t>
  </si>
  <si>
    <t xml:space="preserve">     (i) In Institutions</t>
  </si>
  <si>
    <t xml:space="preserve">       -</t>
  </si>
  <si>
    <t>-</t>
  </si>
  <si>
    <t xml:space="preserve">     (ii) Allowance</t>
  </si>
  <si>
    <t>9.Allowance to a cyclone refugee</t>
  </si>
  <si>
    <t>(per head</t>
  </si>
  <si>
    <t>per night)</t>
  </si>
  <si>
    <t xml:space="preserve">10.Allowance to a flood victim (maximum 3 days)                </t>
  </si>
  <si>
    <t>per person per day</t>
  </si>
  <si>
    <t xml:space="preserve">                    Adult</t>
  </si>
  <si>
    <t xml:space="preserve">                    Child</t>
  </si>
  <si>
    <t xml:space="preserve">11.Allowance to a fire victim for the purchase </t>
  </si>
  <si>
    <t>per person</t>
  </si>
  <si>
    <t xml:space="preserve">      of foodstuff</t>
  </si>
  <si>
    <t>12.Fire victim not provided by SILWF:</t>
  </si>
  <si>
    <t xml:space="preserve">       (a)cooking utensils:</t>
  </si>
  <si>
    <t xml:space="preserve">                   Adult</t>
  </si>
  <si>
    <t xml:space="preserve">                   Child</t>
  </si>
  <si>
    <t xml:space="preserve">       (b)Clothing: </t>
  </si>
  <si>
    <t xml:space="preserve">      (c)Furniture (up to 30 June 1993)</t>
  </si>
  <si>
    <t xml:space="preserve">                (i)  for household of 1or 2 persons</t>
  </si>
  <si>
    <t xml:space="preserve">                (ii) for household of 3 or 4 persons</t>
  </si>
  <si>
    <t xml:space="preserve">                (iii)for household of more than 4 persons</t>
  </si>
  <si>
    <t xml:space="preserve">           Furniture (effective as from 1 July 1993)</t>
  </si>
  <si>
    <t xml:space="preserve">      (d)Resettlement allowance                          
           </t>
  </si>
  <si>
    <t>per h/hold</t>
  </si>
  <si>
    <t xml:space="preserve">          (effective as from 1st July 1993)</t>
  </si>
  <si>
    <t>13.Grant to a discharged prisoner</t>
  </si>
  <si>
    <t>14.Gift to a centenarian (one off payment)</t>
  </si>
  <si>
    <r>
      <rPr>
        <sz val="11"/>
        <rFont val="Times New Roman"/>
        <family val="1"/>
      </rPr>
      <t xml:space="preserve">15,000 </t>
    </r>
    <r>
      <rPr>
        <vertAlign val="superscript"/>
        <sz val="11"/>
        <rFont val="Times New Roman"/>
        <family val="1"/>
      </rPr>
      <t>#</t>
    </r>
  </si>
  <si>
    <r>
      <rPr>
        <sz val="11"/>
        <rFont val="Times New Roman"/>
        <family val="1"/>
      </rPr>
      <t>15,000</t>
    </r>
    <r>
      <rPr>
        <vertAlign val="superscript"/>
        <sz val="10"/>
        <rFont val="Times New Roman"/>
        <family val="1"/>
      </rPr>
      <t>1/</t>
    </r>
  </si>
  <si>
    <r>
      <rPr>
        <sz val="11"/>
        <rFont val="Times New Roman"/>
        <family val="1"/>
      </rPr>
      <t>15,000</t>
    </r>
    <r>
      <rPr>
        <vertAlign val="superscript"/>
        <sz val="10"/>
        <rFont val="Times New Roman"/>
        <family val="1"/>
      </rPr>
      <t>2/</t>
    </r>
  </si>
  <si>
    <t>15.Grant for purchase of medicines to centenarians</t>
  </si>
  <si>
    <t xml:space="preserve">     (effective as from 24.11.86)</t>
  </si>
  <si>
    <t>16.Allowance for purchase of rice and flour</t>
  </si>
  <si>
    <t>per person per month</t>
  </si>
  <si>
    <t xml:space="preserve">      (effective as from 14.05.93)</t>
  </si>
  <si>
    <t xml:space="preserve">           (a)  Social Aid Recipients</t>
  </si>
  <si>
    <r>
      <rPr>
        <sz val="11"/>
        <rFont val="Times New Roman"/>
        <family val="1"/>
      </rPr>
      <t>30</t>
    </r>
    <r>
      <rPr>
        <vertAlign val="superscript"/>
        <sz val="11"/>
        <rFont val="Times New Roman"/>
        <family val="1"/>
      </rPr>
      <t>3/</t>
    </r>
  </si>
  <si>
    <r>
      <rPr>
        <sz val="11"/>
        <rFont val="Times New Roman"/>
        <family val="1"/>
      </rPr>
      <t>85</t>
    </r>
    <r>
      <rPr>
        <vertAlign val="superscript"/>
        <sz val="11"/>
        <rFont val="Times New Roman"/>
        <family val="1"/>
      </rPr>
      <t xml:space="preserve"> 5/</t>
    </r>
  </si>
  <si>
    <r>
      <rPr>
        <sz val="11"/>
        <rFont val="Times New Roman"/>
        <family val="1"/>
      </rPr>
      <t xml:space="preserve">           (b)  CEB &amp; NP Beneficiaries</t>
    </r>
    <r>
      <rPr>
        <vertAlign val="superscript"/>
        <sz val="10"/>
        <rFont val="Times New Roman"/>
        <family val="1"/>
      </rPr>
      <t xml:space="preserve"> 3/</t>
    </r>
  </si>
  <si>
    <r>
      <rPr>
        <sz val="11"/>
        <rFont val="Times New Roman"/>
        <family val="1"/>
      </rPr>
      <t>17.Allowance in a case where the spouse gives  birth to more than 2 children during one confinement</t>
    </r>
    <r>
      <rPr>
        <vertAlign val="superscript"/>
        <sz val="11"/>
        <rFont val="Times New Roman"/>
        <family val="1"/>
      </rPr>
      <t xml:space="preserve"> 4/</t>
    </r>
  </si>
  <si>
    <t xml:space="preserve">      -</t>
  </si>
  <si>
    <t>18.Grant for every inmate (capitation grant)</t>
  </si>
  <si>
    <t xml:space="preserve">             (i)   (Under 69) years</t>
  </si>
  <si>
    <r>
      <rPr>
        <sz val="11"/>
        <rFont val="Times New Roman"/>
        <family val="1"/>
      </rPr>
      <t>110</t>
    </r>
    <r>
      <rPr>
        <vertAlign val="superscript"/>
        <sz val="11"/>
        <rFont val="Times New Roman"/>
        <family val="1"/>
      </rPr>
      <t>1/</t>
    </r>
  </si>
  <si>
    <r>
      <rPr>
        <sz val="11"/>
        <rFont val="Times New Roman"/>
        <family val="1"/>
      </rPr>
      <t>154</t>
    </r>
    <r>
      <rPr>
        <vertAlign val="superscript"/>
        <sz val="11"/>
        <rFont val="Times New Roman"/>
        <family val="1"/>
      </rPr>
      <t>7/</t>
    </r>
  </si>
  <si>
    <t xml:space="preserve">             (ii)  (70-89) years</t>
  </si>
  <si>
    <r>
      <rPr>
        <sz val="11"/>
        <rFont val="Times New Roman"/>
        <family val="1"/>
      </rPr>
      <t>120</t>
    </r>
    <r>
      <rPr>
        <vertAlign val="superscript"/>
        <sz val="11"/>
        <rFont val="Times New Roman"/>
        <family val="1"/>
      </rPr>
      <t>2/</t>
    </r>
  </si>
  <si>
    <r>
      <rPr>
        <sz val="11"/>
        <rFont val="Times New Roman"/>
        <family val="1"/>
      </rPr>
      <t>169</t>
    </r>
    <r>
      <rPr>
        <vertAlign val="superscript"/>
        <sz val="11"/>
        <rFont val="Times New Roman"/>
        <family val="1"/>
      </rPr>
      <t>8/</t>
    </r>
  </si>
  <si>
    <t xml:space="preserve">             (ii)  (90-99) years</t>
  </si>
  <si>
    <t xml:space="preserve">             (iii) 100 years and over</t>
  </si>
  <si>
    <t>19.Grant for maintenance of buildings of charitable institution</t>
  </si>
  <si>
    <t>20.Grant for such staff of institution as may be approved by the Minister</t>
  </si>
  <si>
    <t>21.Contribution in respect of every inmate</t>
  </si>
  <si>
    <t>yearly</t>
  </si>
  <si>
    <t>22.Inmates allowance to inmates who are qualified for  social aid before their admission in a charitable institution</t>
  </si>
  <si>
    <t>23. Guardian Allowance</t>
  </si>
  <si>
    <t xml:space="preserve">24. Carer's Allowance (for children at least  60% </t>
  </si>
  <si>
    <r>
      <rPr>
        <sz val="11"/>
        <rFont val="Times New Roman"/>
        <family val="1"/>
      </rPr>
      <t>permanently disabled and need constant care)</t>
    </r>
    <r>
      <rPr>
        <vertAlign val="superscript"/>
        <sz val="11"/>
        <rFont val="Times New Roman"/>
        <family val="1"/>
      </rPr>
      <t>5/</t>
    </r>
  </si>
  <si>
    <t xml:space="preserve">25. Beneficiaries of Basic Retirement Pension living </t>
  </si>
  <si>
    <t xml:space="preserve">      alone and paying rent</t>
  </si>
  <si>
    <t>26. One-off grant for the purchase of dentures(as from 1 July 2005)</t>
  </si>
  <si>
    <r>
      <rPr>
        <sz val="11"/>
        <rFont val="Times New Roman"/>
        <family val="1"/>
      </rPr>
      <t xml:space="preserve">27. Allowance for children who are:  </t>
    </r>
    <r>
      <rPr>
        <vertAlign val="superscript"/>
        <sz val="11"/>
        <rFont val="Times New Roman"/>
        <family val="1"/>
      </rPr>
      <t>6/</t>
    </r>
  </si>
  <si>
    <t xml:space="preserve">         (i) severely disabled</t>
  </si>
  <si>
    <t>per child</t>
  </si>
  <si>
    <t xml:space="preserve">         (ii) incontinent (from 2 to 15 years)</t>
  </si>
  <si>
    <t>(iii) bed-ridden (from 6 months to 15 years)</t>
  </si>
  <si>
    <r>
      <rPr>
        <sz val="11"/>
        <rFont val="Times New Roman"/>
        <family val="1"/>
      </rPr>
      <t>28. Allowance for school related expenses to children attending school (per annum)</t>
    </r>
    <r>
      <rPr>
        <vertAlign val="superscript"/>
        <sz val="11"/>
        <rFont val="Times New Roman"/>
        <family val="1"/>
      </rPr>
      <t xml:space="preserve"> 6/</t>
    </r>
  </si>
  <si>
    <t xml:space="preserve"> </t>
  </si>
  <si>
    <t>Unemployment Hardship Relief</t>
  </si>
  <si>
    <t>29. Claimant's Allowance</t>
  </si>
  <si>
    <t>30. Spouse's Allowance</t>
  </si>
  <si>
    <t>31. Child's Allowance:</t>
  </si>
  <si>
    <t xml:space="preserve">        (i)  for every child under the age of 10</t>
  </si>
  <si>
    <t xml:space="preserve">        (ii)  for every child aged (10-14) years</t>
  </si>
  <si>
    <t xml:space="preserve">        (iii)  for every child aged (15-20) years who</t>
  </si>
  <si>
    <t xml:space="preserve">          (a) is receiving full time education</t>
  </si>
  <si>
    <t xml:space="preserve">           (b) is unable to earn a living through any disability</t>
  </si>
  <si>
    <t xml:space="preserve">32. Rent allowance - 50% of rent paid up to a maximum of </t>
  </si>
  <si>
    <t>33.Minimum Hardship Relief</t>
  </si>
  <si>
    <r>
      <rPr>
        <i/>
        <vertAlign val="superscript"/>
        <sz val="9"/>
        <rFont val="Times New Roman"/>
        <family val="1"/>
      </rPr>
      <t xml:space="preserve">1/ </t>
    </r>
    <r>
      <rPr>
        <i/>
        <sz val="9"/>
        <rFont val="Times New Roman"/>
        <family val="1"/>
      </rPr>
      <t>As from 2010, rates are fixed on 1</t>
    </r>
    <r>
      <rPr>
        <i/>
        <vertAlign val="superscript"/>
        <sz val="9"/>
        <rFont val="Times New Roman"/>
        <family val="1"/>
      </rPr>
      <t>st</t>
    </r>
    <r>
      <rPr>
        <i/>
        <sz val="9"/>
        <rFont val="Times New Roman"/>
        <family val="1"/>
      </rPr>
      <t>January of each year instead of 1</t>
    </r>
    <r>
      <rPr>
        <i/>
        <vertAlign val="superscript"/>
        <sz val="9"/>
        <rFont val="Times New Roman"/>
        <family val="1"/>
      </rPr>
      <t>st</t>
    </r>
    <r>
      <rPr>
        <i/>
        <sz val="9"/>
        <rFont val="Times New Roman"/>
        <family val="1"/>
      </rPr>
      <t>July for the previous years</t>
    </r>
  </si>
  <si>
    <r>
      <rPr>
        <i/>
        <vertAlign val="superscript"/>
        <sz val="9"/>
        <rFont val="Times New Roman"/>
        <family val="1"/>
      </rPr>
      <t>2/</t>
    </r>
    <r>
      <rPr>
        <i/>
        <sz val="9"/>
        <rFont val="Times New Roman"/>
        <family val="1"/>
      </rPr>
      <t xml:space="preserve"> As from 1</t>
    </r>
    <r>
      <rPr>
        <i/>
        <vertAlign val="superscript"/>
        <sz val="9"/>
        <rFont val="Times New Roman"/>
        <family val="1"/>
      </rPr>
      <t>st</t>
    </r>
    <r>
      <rPr>
        <i/>
        <sz val="9"/>
        <rFont val="Times New Roman"/>
        <family val="1"/>
      </rPr>
      <t xml:space="preserve"> Sept 2004           </t>
    </r>
    <r>
      <rPr>
        <i/>
        <vertAlign val="superscript"/>
        <sz val="9"/>
        <rFont val="Times New Roman"/>
        <family val="1"/>
      </rPr>
      <t xml:space="preserve">3/ </t>
    </r>
    <r>
      <rPr>
        <i/>
        <sz val="9"/>
        <rFont val="Times New Roman"/>
        <family val="1"/>
      </rPr>
      <t>As from 1</t>
    </r>
    <r>
      <rPr>
        <i/>
        <vertAlign val="superscript"/>
        <sz val="9"/>
        <rFont val="Times New Roman"/>
        <family val="1"/>
      </rPr>
      <t>st</t>
    </r>
    <r>
      <rPr>
        <i/>
        <sz val="9"/>
        <rFont val="Times New Roman"/>
        <family val="1"/>
      </rPr>
      <t xml:space="preserve"> July 2006</t>
    </r>
  </si>
  <si>
    <r>
      <rPr>
        <i/>
        <vertAlign val="superscript"/>
        <sz val="9"/>
        <rFont val="Times New Roman"/>
        <family val="1"/>
      </rPr>
      <t>4/</t>
    </r>
    <r>
      <rPr>
        <i/>
        <sz val="9"/>
        <rFont val="Times New Roman"/>
        <family val="1"/>
      </rPr>
      <t xml:space="preserve"> As from 1</t>
    </r>
    <r>
      <rPr>
        <i/>
        <vertAlign val="superscript"/>
        <sz val="9"/>
        <rFont val="Times New Roman"/>
        <family val="1"/>
      </rPr>
      <t>st</t>
    </r>
    <r>
      <rPr>
        <i/>
        <sz val="9"/>
        <rFont val="Times New Roman"/>
        <family val="1"/>
      </rPr>
      <t xml:space="preserve"> March 1995, allowance is paid to each child over and above 2 live births for a maximum of 12 months. As from 1</t>
    </r>
    <r>
      <rPr>
        <i/>
        <vertAlign val="superscript"/>
        <sz val="9"/>
        <rFont val="Times New Roman"/>
        <family val="1"/>
      </rPr>
      <t xml:space="preserve">st </t>
    </r>
    <r>
      <rPr>
        <i/>
        <sz val="9"/>
        <rFont val="Times New Roman"/>
        <family val="1"/>
      </rPr>
      <t>July 1998, allowance is payable to each child over and above 1 live birth for a maximum of 12 months. As from 1</t>
    </r>
    <r>
      <rPr>
        <i/>
        <vertAlign val="superscript"/>
        <sz val="9"/>
        <rFont val="Times New Roman"/>
        <family val="1"/>
      </rPr>
      <t>st</t>
    </r>
    <r>
      <rPr>
        <i/>
        <sz val="9"/>
        <rFont val="Times New Roman"/>
        <family val="1"/>
      </rPr>
      <t xml:space="preserve"> July 2006, allowance is payable for a maximum of 24 months</t>
    </r>
  </si>
  <si>
    <r>
      <rPr>
        <i/>
        <vertAlign val="superscript"/>
        <sz val="9"/>
        <rFont val="Times New Roman"/>
        <family val="1"/>
      </rPr>
      <t xml:space="preserve">6/ </t>
    </r>
    <r>
      <rPr>
        <i/>
        <sz val="9"/>
        <rFont val="Times New Roman"/>
        <family val="1"/>
      </rPr>
      <t>As from 1</t>
    </r>
    <r>
      <rPr>
        <i/>
        <vertAlign val="superscript"/>
        <sz val="9"/>
        <rFont val="Times New Roman"/>
        <family val="1"/>
      </rPr>
      <t>st</t>
    </r>
    <r>
      <rPr>
        <i/>
        <sz val="9"/>
        <rFont val="Times New Roman"/>
        <family val="1"/>
      </rPr>
      <t xml:space="preserve"> July 2007                                                                                           </t>
    </r>
    <r>
      <rPr>
        <i/>
        <vertAlign val="superscript"/>
        <sz val="9"/>
        <rFont val="Times New Roman"/>
        <family val="1"/>
      </rPr>
      <t xml:space="preserve">7/ </t>
    </r>
    <r>
      <rPr>
        <i/>
        <sz val="9"/>
        <rFont val="Times New Roman"/>
        <family val="1"/>
      </rPr>
      <t>As from 1</t>
    </r>
    <r>
      <rPr>
        <i/>
        <vertAlign val="superscript"/>
        <sz val="9"/>
        <rFont val="Times New Roman"/>
        <family val="1"/>
      </rPr>
      <t>st</t>
    </r>
    <r>
      <rPr>
        <i/>
        <sz val="9"/>
        <rFont val="Times New Roman"/>
        <family val="1"/>
      </rPr>
      <t xml:space="preserve"> July 2008, applicable to those aged less than 60 years                        </t>
    </r>
    <r>
      <rPr>
        <i/>
        <vertAlign val="superscript"/>
        <sz val="9"/>
        <rFont val="Times New Roman"/>
        <family val="1"/>
      </rPr>
      <t xml:space="preserve">8/ </t>
    </r>
    <r>
      <rPr>
        <i/>
        <sz val="9"/>
        <rFont val="Times New Roman"/>
        <family val="1"/>
      </rPr>
      <t>As from 1</t>
    </r>
    <r>
      <rPr>
        <i/>
        <vertAlign val="superscript"/>
        <sz val="9"/>
        <rFont val="Times New Roman"/>
        <family val="1"/>
      </rPr>
      <t>st</t>
    </r>
    <r>
      <rPr>
        <i/>
        <sz val="9"/>
        <rFont val="Times New Roman"/>
        <family val="1"/>
      </rPr>
      <t xml:space="preserve"> July 2008, applicable to those aged (60-89) years                                                          </t>
    </r>
  </si>
  <si>
    <r>
      <rPr>
        <i/>
        <vertAlign val="superscript"/>
        <sz val="9"/>
        <rFont val="Times New Roman"/>
        <family val="1"/>
      </rPr>
      <t>5/</t>
    </r>
    <r>
      <rPr>
        <i/>
        <sz val="9"/>
        <rFont val="Times New Roman"/>
        <family val="1"/>
      </rPr>
      <t xml:space="preserve"> As from 1</t>
    </r>
    <r>
      <rPr>
        <i/>
        <vertAlign val="superscript"/>
        <sz val="9"/>
        <rFont val="Times New Roman"/>
        <family val="1"/>
      </rPr>
      <t>st</t>
    </r>
    <r>
      <rPr>
        <i/>
        <sz val="9"/>
        <rFont val="Times New Roman"/>
        <family val="1"/>
      </rPr>
      <t xml:space="preserve"> July 2005, applies to 6 months-15 years and 1 July 2006, to 6 months -18 years.</t>
    </r>
  </si>
  <si>
    <r>
      <rPr>
        <i/>
        <vertAlign val="superscript"/>
        <sz val="9"/>
        <rFont val="Times New Roman"/>
        <family val="1"/>
      </rPr>
      <t xml:space="preserve">9/ </t>
    </r>
    <r>
      <rPr>
        <i/>
        <u val="single"/>
        <sz val="9"/>
        <rFont val="Times New Roman"/>
        <family val="1"/>
      </rPr>
      <t>Or</t>
    </r>
    <r>
      <rPr>
        <i/>
        <sz val="9"/>
        <rFont val="Times New Roman"/>
        <family val="1"/>
      </rPr>
      <t xml:space="preserve"> Rs 750 for those opting for Social Register of Mauritius - Child's Allowance scheme as announced in Budget Speech 2013</t>
    </r>
  </si>
  <si>
    <t>Table 12 - Workers injured in work accidents reported by month and year, Republic of Mauritius, 1995 - 2014</t>
  </si>
  <si>
    <t>Month</t>
  </si>
  <si>
    <t>January</t>
  </si>
  <si>
    <t>February</t>
  </si>
  <si>
    <t>March</t>
  </si>
  <si>
    <t>April</t>
  </si>
  <si>
    <t>May</t>
  </si>
  <si>
    <t>June</t>
  </si>
  <si>
    <t xml:space="preserve">Jan - June </t>
  </si>
  <si>
    <t>July</t>
  </si>
  <si>
    <t>August</t>
  </si>
  <si>
    <t>September</t>
  </si>
  <si>
    <t>October</t>
  </si>
  <si>
    <t>November</t>
  </si>
  <si>
    <t>December</t>
  </si>
  <si>
    <t>July- Dec</t>
  </si>
  <si>
    <t>Jan - Dec</t>
  </si>
  <si>
    <r>
      <rPr>
        <b/>
        <i/>
        <sz val="12"/>
        <rFont val="Times New Roman"/>
        <family val="1"/>
      </rPr>
      <t>July - June</t>
    </r>
    <r>
      <rPr>
        <b/>
        <i/>
        <vertAlign val="superscript"/>
        <sz val="12"/>
        <rFont val="Times New Roman"/>
        <family val="1"/>
      </rPr>
      <t>1/</t>
    </r>
  </si>
  <si>
    <r>
      <rPr>
        <i/>
        <vertAlign val="superscript"/>
        <sz val="12"/>
        <rFont val="Times New Roman"/>
        <family val="1"/>
      </rPr>
      <t>1/</t>
    </r>
    <r>
      <rPr>
        <i/>
        <sz val="12"/>
        <rFont val="Times New Roman"/>
        <family val="1"/>
      </rPr>
      <t xml:space="preserve"> Refers to July - December of previous year and January - June of reference year</t>
    </r>
  </si>
  <si>
    <r>
      <rPr>
        <b/>
        <sz val="12"/>
        <rFont val="Times New Roman"/>
        <family val="1"/>
      </rPr>
      <t>Table 13 - Minimum and maximum remunerations</t>
    </r>
    <r>
      <rPr>
        <b/>
        <vertAlign val="superscript"/>
        <sz val="12"/>
        <rFont val="Times New Roman"/>
        <family val="1"/>
      </rPr>
      <t>1/</t>
    </r>
    <r>
      <rPr>
        <b/>
        <sz val="12"/>
        <rFont val="Times New Roman"/>
        <family val="1"/>
      </rPr>
      <t xml:space="preserve"> on which contributions to the National Pension Fund are payable by  type of employee and</t>
    </r>
  </si>
  <si>
    <t xml:space="preserve">                  year, 1996 - 2014</t>
  </si>
  <si>
    <r>
      <rPr>
        <b/>
        <sz val="12"/>
        <rFont val="Times New Roman"/>
        <family val="1"/>
      </rPr>
      <t>Year</t>
    </r>
    <r>
      <rPr>
        <b/>
        <vertAlign val="superscript"/>
        <sz val="12"/>
        <rFont val="Times New Roman"/>
        <family val="1"/>
      </rPr>
      <t>2/</t>
    </r>
  </si>
  <si>
    <t>Monthly paid employee</t>
  </si>
  <si>
    <t>Half monthly paid employee</t>
  </si>
  <si>
    <t>Fortnightly paid employee</t>
  </si>
  <si>
    <t>Weekly paid employee</t>
  </si>
  <si>
    <t>Daily paid employee</t>
  </si>
  <si>
    <t xml:space="preserve">Minimum  </t>
  </si>
  <si>
    <t xml:space="preserve">Maximum </t>
  </si>
  <si>
    <t xml:space="preserve">Minimum </t>
  </si>
  <si>
    <t>Maximum</t>
  </si>
  <si>
    <t>Remuneration (Rs)</t>
  </si>
  <si>
    <r>
      <rPr>
        <i/>
        <vertAlign val="superscript"/>
        <sz val="12"/>
        <rFont val="Times New Roman"/>
        <family val="1"/>
      </rPr>
      <t>1/</t>
    </r>
    <r>
      <rPr>
        <i/>
        <sz val="12"/>
        <rFont val="Times New Roman"/>
        <family val="1"/>
      </rPr>
      <t xml:space="preserve"> Excluding bonus, overtime pay and allowances and excluding household workers</t>
    </r>
  </si>
  <si>
    <r>
      <rPr>
        <i/>
        <vertAlign val="superscript"/>
        <sz val="12"/>
        <rFont val="Times New Roman"/>
        <family val="1"/>
      </rPr>
      <t xml:space="preserve">2/ </t>
    </r>
    <r>
      <rPr>
        <i/>
        <sz val="12"/>
        <rFont val="Times New Roman"/>
        <family val="1"/>
      </rPr>
      <t>When remunerations are updated, it took effect on 1</t>
    </r>
    <r>
      <rPr>
        <i/>
        <vertAlign val="superscript"/>
        <sz val="12"/>
        <rFont val="Times New Roman"/>
        <family val="1"/>
      </rPr>
      <t xml:space="preserve">st </t>
    </r>
    <r>
      <rPr>
        <i/>
        <sz val="12"/>
        <rFont val="Times New Roman"/>
        <family val="1"/>
      </rPr>
      <t>July</t>
    </r>
  </si>
</sst>
</file>

<file path=xl/styles.xml><?xml version="1.0" encoding="utf-8"?>
<styleSheet xmlns="http://schemas.openxmlformats.org/spreadsheetml/2006/main">
  <numFmts count="10">
    <numFmt numFmtId="164" formatCode="General"/>
    <numFmt numFmtId="165" formatCode="#,##0&quot;  &quot;"/>
    <numFmt numFmtId="166" formatCode="#,##0.00&quot;  &quot;"/>
    <numFmt numFmtId="167" formatCode="#,##0"/>
    <numFmt numFmtId="168" formatCode="0"/>
    <numFmt numFmtId="169" formatCode="#,##0\ "/>
    <numFmt numFmtId="170" formatCode="D\-MMM"/>
    <numFmt numFmtId="171" formatCode="#,##0.00\ "/>
    <numFmt numFmtId="172" formatCode="#,##0.00"/>
    <numFmt numFmtId="173" formatCode="#,##0&quot;             &quot;"/>
  </numFmts>
  <fonts count="52">
    <font>
      <sz val="12"/>
      <name val="Times New Roman"/>
      <family val="0"/>
    </font>
    <font>
      <sz val="10"/>
      <name val="Arial"/>
      <family val="0"/>
    </font>
    <font>
      <b/>
      <sz val="24"/>
      <color indexed="8"/>
      <name val="Times New Roman"/>
      <family val="0"/>
    </font>
    <font>
      <sz val="18"/>
      <color indexed="8"/>
      <name val="Times New Roman"/>
      <family val="0"/>
    </font>
    <font>
      <sz val="12"/>
      <color indexed="8"/>
      <name val="Times New Roman"/>
      <family val="0"/>
    </font>
    <font>
      <sz val="10"/>
      <color indexed="63"/>
      <name val="Times New Roman"/>
      <family val="0"/>
    </font>
    <font>
      <i/>
      <sz val="10"/>
      <color indexed="23"/>
      <name val="Times New Roman"/>
      <family val="0"/>
    </font>
    <font>
      <sz val="10"/>
      <color indexed="17"/>
      <name val="Times New Roman"/>
      <family val="0"/>
    </font>
    <font>
      <sz val="10"/>
      <color indexed="19"/>
      <name val="Times New Roman"/>
      <family val="0"/>
    </font>
    <font>
      <sz val="10"/>
      <color indexed="10"/>
      <name val="Times New Roman"/>
      <family val="0"/>
    </font>
    <font>
      <b/>
      <sz val="10"/>
      <color indexed="9"/>
      <name val="Times New Roman"/>
      <family val="0"/>
    </font>
    <font>
      <b/>
      <sz val="10"/>
      <color indexed="8"/>
      <name val="Times New Roman"/>
      <family val="0"/>
    </font>
    <font>
      <sz val="10"/>
      <color indexed="9"/>
      <name val="Times New Roman"/>
      <family val="0"/>
    </font>
    <font>
      <sz val="10"/>
      <name val="MS Sans Serif"/>
      <family val="2"/>
    </font>
    <font>
      <sz val="12"/>
      <name val="Arial"/>
      <family val="2"/>
    </font>
    <font>
      <u val="single"/>
      <sz val="12"/>
      <color indexed="12"/>
      <name val="Times New Roman"/>
      <family val="1"/>
    </font>
    <font>
      <sz val="14"/>
      <name val="Arial"/>
      <family val="2"/>
    </font>
    <font>
      <b/>
      <u val="single"/>
      <sz val="12"/>
      <name val="Arial"/>
      <family val="2"/>
    </font>
    <font>
      <u val="single"/>
      <sz val="10"/>
      <name val="Arial"/>
      <family val="2"/>
    </font>
    <font>
      <u val="single"/>
      <sz val="11"/>
      <color indexed="12"/>
      <name val="Arial"/>
      <family val="2"/>
    </font>
    <font>
      <b/>
      <u val="single"/>
      <sz val="11"/>
      <name val="Arial"/>
      <family val="2"/>
    </font>
    <font>
      <sz val="10"/>
      <color indexed="8"/>
      <name val="Arial"/>
      <family val="2"/>
    </font>
    <font>
      <b/>
      <sz val="11"/>
      <color indexed="8"/>
      <name val="Arial"/>
      <family val="2"/>
    </font>
    <font>
      <b/>
      <sz val="10"/>
      <color indexed="8"/>
      <name val="Arial"/>
      <family val="2"/>
    </font>
    <font>
      <vertAlign val="superscript"/>
      <sz val="10"/>
      <color indexed="8"/>
      <name val="Arial"/>
      <family val="2"/>
    </font>
    <font>
      <b/>
      <sz val="12"/>
      <name val="Times New Roman"/>
      <family val="1"/>
    </font>
    <font>
      <b/>
      <vertAlign val="superscript"/>
      <sz val="12"/>
      <name val="Times New Roman"/>
      <family val="1"/>
    </font>
    <font>
      <vertAlign val="superscript"/>
      <sz val="12"/>
      <name val="Times New Roman"/>
      <family val="1"/>
    </font>
    <font>
      <i/>
      <vertAlign val="superscript"/>
      <sz val="12"/>
      <name val="Times New Roman"/>
      <family val="1"/>
    </font>
    <font>
      <i/>
      <sz val="12"/>
      <name val="Times New Roman"/>
      <family val="1"/>
    </font>
    <font>
      <i/>
      <u val="single"/>
      <sz val="12"/>
      <name val="Times New Roman"/>
      <family val="1"/>
    </font>
    <font>
      <i/>
      <vertAlign val="superscript"/>
      <sz val="11"/>
      <name val="Times New Roman"/>
      <family val="1"/>
    </font>
    <font>
      <i/>
      <sz val="11"/>
      <name val="Times New Roman"/>
      <family val="1"/>
    </font>
    <font>
      <sz val="9"/>
      <color indexed="8"/>
      <name val="Arial"/>
      <family val="2"/>
    </font>
    <font>
      <b/>
      <u val="single"/>
      <sz val="12"/>
      <name val="Times New Roman"/>
      <family val="1"/>
    </font>
    <font>
      <b/>
      <i/>
      <vertAlign val="superscript"/>
      <sz val="11"/>
      <name val="Times New Roman"/>
      <family val="1"/>
    </font>
    <font>
      <i/>
      <u val="single"/>
      <sz val="11"/>
      <name val="Times New Roman"/>
      <family val="1"/>
    </font>
    <font>
      <b/>
      <sz val="11"/>
      <name val="Times New Roman"/>
      <family val="1"/>
    </font>
    <font>
      <b/>
      <vertAlign val="superscript"/>
      <sz val="11"/>
      <name val="Times New Roman"/>
      <family val="1"/>
    </font>
    <font>
      <b/>
      <vertAlign val="superscript"/>
      <sz val="10"/>
      <name val="Times New Roman"/>
      <family val="1"/>
    </font>
    <font>
      <b/>
      <sz val="10"/>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i/>
      <vertAlign val="superscript"/>
      <sz val="9"/>
      <name val="Times New Roman"/>
      <family val="1"/>
    </font>
    <font>
      <i/>
      <sz val="9"/>
      <name val="Times New Roman"/>
      <family val="1"/>
    </font>
    <font>
      <sz val="9"/>
      <name val="Times New Roman"/>
      <family val="1"/>
    </font>
    <font>
      <i/>
      <u val="single"/>
      <sz val="9"/>
      <name val="Times New Roman"/>
      <family val="1"/>
    </font>
    <font>
      <b/>
      <i/>
      <sz val="12"/>
      <name val="Times New Roman"/>
      <family val="1"/>
    </font>
    <font>
      <b/>
      <i/>
      <sz val="11"/>
      <name val="Times New Roman"/>
      <family val="1"/>
    </font>
    <font>
      <b/>
      <i/>
      <vertAlign val="superscript"/>
      <sz val="12"/>
      <name val="Times New Roman"/>
      <family val="1"/>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s>
  <borders count="1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double">
        <color indexed="8"/>
      </left>
      <right style="double">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double">
        <color indexed="8"/>
      </left>
      <right style="double">
        <color indexed="8"/>
      </right>
      <top>
        <color indexed="63"/>
      </top>
      <bottom>
        <color indexed="63"/>
      </bottom>
    </border>
    <border>
      <left>
        <color indexed="63"/>
      </left>
      <right style="medium">
        <color indexed="8"/>
      </right>
      <top>
        <color indexed="63"/>
      </top>
      <bottom>
        <color indexed="63"/>
      </bottom>
    </border>
    <border>
      <left style="thin">
        <color indexed="8"/>
      </left>
      <right style="double">
        <color indexed="8"/>
      </right>
      <top style="thin">
        <color indexed="8"/>
      </top>
      <bottom style="thin">
        <color indexed="8"/>
      </bottom>
    </border>
    <border>
      <left style="medium">
        <color indexed="8"/>
      </left>
      <right>
        <color indexed="63"/>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style="double">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style="double">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double">
        <color indexed="8"/>
      </left>
      <right style="double">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style="double">
        <color indexed="8"/>
      </left>
      <right style="double">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double">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style="double">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double">
        <color indexed="8"/>
      </left>
      <right style="medium">
        <color indexed="8"/>
      </right>
      <top style="thin">
        <color indexed="8"/>
      </top>
      <bottom style="thin">
        <color indexed="8"/>
      </bottom>
    </border>
    <border>
      <left style="double">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style="double">
        <color indexed="8"/>
      </right>
      <top>
        <color indexed="63"/>
      </top>
      <bottom style="medium">
        <color indexed="8"/>
      </bottom>
    </border>
    <border>
      <left style="double">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double">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style="double">
        <color indexed="8"/>
      </bottom>
    </border>
    <border>
      <left style="medium">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medium">
        <color indexed="8"/>
      </left>
      <right style="medium">
        <color indexed="8"/>
      </right>
      <top style="double">
        <color indexed="8"/>
      </top>
      <bottom style="double">
        <color indexed="8"/>
      </bottom>
    </border>
    <border>
      <left style="medium">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thin">
        <color indexed="8"/>
      </left>
      <right>
        <color indexed="63"/>
      </right>
      <top style="double">
        <color indexed="8"/>
      </top>
      <bottom style="double">
        <color indexed="8"/>
      </bottom>
    </border>
    <border>
      <left>
        <color indexed="63"/>
      </left>
      <right style="medium">
        <color indexed="8"/>
      </right>
      <top style="double">
        <color indexed="8"/>
      </top>
      <bottom style="double">
        <color indexed="8"/>
      </bottom>
    </border>
    <border>
      <left style="double">
        <color indexed="8"/>
      </left>
      <right>
        <color indexed="63"/>
      </right>
      <top style="medium">
        <color indexed="8"/>
      </top>
      <bottom>
        <color indexed="63"/>
      </bottom>
    </border>
    <border>
      <left style="thin">
        <color indexed="8"/>
      </left>
      <right style="double">
        <color indexed="8"/>
      </right>
      <top style="medium">
        <color indexed="8"/>
      </top>
      <bottom>
        <color indexed="63"/>
      </bottom>
    </border>
    <border>
      <left style="double">
        <color indexed="8"/>
      </left>
      <right>
        <color indexed="63"/>
      </right>
      <top>
        <color indexed="63"/>
      </top>
      <bottom style="medium">
        <color indexed="8"/>
      </bottom>
    </border>
    <border>
      <left style="thin">
        <color indexed="8"/>
      </left>
      <right style="double">
        <color indexed="8"/>
      </right>
      <top>
        <color indexed="63"/>
      </top>
      <bottom style="medium">
        <color indexed="8"/>
      </bottom>
    </border>
    <border>
      <left style="double">
        <color indexed="8"/>
      </left>
      <right style="thin">
        <color indexed="8"/>
      </right>
      <top style="thin">
        <color indexed="8"/>
      </top>
      <bottom style="thin">
        <color indexed="8"/>
      </bottom>
    </border>
    <border>
      <left style="double">
        <color indexed="8"/>
      </left>
      <right>
        <color indexed="63"/>
      </right>
      <top>
        <color indexed="63"/>
      </top>
      <bottom>
        <color indexed="63"/>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medium">
        <color indexed="8"/>
      </bottom>
    </border>
  </borders>
  <cellStyleXfs count="4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0" fillId="0" borderId="0" applyNumberFormat="0" applyFill="0" applyBorder="0" applyAlignment="0" applyProtection="0"/>
    <xf numFmtId="164" fontId="7" fillId="3" borderId="0" applyNumberFormat="0" applyBorder="0" applyAlignment="0" applyProtection="0"/>
    <xf numFmtId="164" fontId="8" fillId="2" borderId="0" applyNumberFormat="0" applyBorder="0" applyAlignment="0" applyProtection="0"/>
    <xf numFmtId="164" fontId="9" fillId="4" borderId="0" applyNumberFormat="0" applyBorder="0" applyAlignment="0" applyProtection="0"/>
    <xf numFmtId="164" fontId="9" fillId="0" borderId="0" applyNumberFormat="0" applyFill="0" applyBorder="0" applyAlignment="0" applyProtection="0"/>
    <xf numFmtId="164" fontId="10" fillId="5" borderId="0" applyNumberFormat="0" applyBorder="0" applyAlignment="0" applyProtection="0"/>
    <xf numFmtId="164" fontId="11" fillId="0" borderId="0" applyNumberFormat="0" applyFill="0" applyBorder="0" applyAlignment="0" applyProtection="0"/>
    <xf numFmtId="164" fontId="12" fillId="6" borderId="0" applyNumberFormat="0" applyBorder="0" applyAlignment="0" applyProtection="0"/>
    <xf numFmtId="164" fontId="12" fillId="7" borderId="0" applyNumberFormat="0" applyBorder="0" applyAlignment="0" applyProtection="0"/>
    <xf numFmtId="164" fontId="11" fillId="8" borderId="0" applyNumberFormat="0" applyBorder="0" applyAlignment="0" applyProtection="0"/>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13" fillId="0" borderId="0">
      <alignment/>
      <protection/>
    </xf>
    <xf numFmtId="164" fontId="0" fillId="0" borderId="0">
      <alignment/>
      <protection/>
    </xf>
    <xf numFmtId="164" fontId="0" fillId="0" borderId="0" applyNumberFormat="0">
      <alignment/>
      <protection/>
    </xf>
    <xf numFmtId="164" fontId="0" fillId="0" borderId="0" applyNumberFormat="0">
      <alignment/>
      <protection/>
    </xf>
    <xf numFmtId="164" fontId="13" fillId="0" borderId="0">
      <alignment/>
      <protection/>
    </xf>
  </cellStyleXfs>
  <cellXfs count="913">
    <xf numFmtId="164" fontId="0" fillId="0" borderId="0" xfId="0" applyAlignment="1">
      <alignment/>
    </xf>
    <xf numFmtId="164" fontId="14" fillId="0" borderId="0" xfId="39" applyFont="1" applyAlignment="1">
      <alignment horizontal="left" vertical="center"/>
      <protection/>
    </xf>
    <xf numFmtId="164" fontId="15" fillId="0" borderId="0" xfId="20" applyNumberFormat="1" applyFont="1" applyFill="1" applyBorder="1" applyAlignment="1" applyProtection="1">
      <alignment/>
      <protection/>
    </xf>
    <xf numFmtId="164" fontId="16" fillId="0" borderId="0" xfId="39" applyFont="1" applyAlignment="1">
      <alignment/>
      <protection/>
    </xf>
    <xf numFmtId="164" fontId="16" fillId="9" borderId="0" xfId="39" applyFont="1" applyFill="1" applyAlignment="1">
      <alignment horizontal="center"/>
      <protection/>
    </xf>
    <xf numFmtId="164" fontId="17" fillId="0" borderId="0" xfId="39" applyFont="1" applyBorder="1" applyAlignment="1">
      <alignment vertical="center"/>
      <protection/>
    </xf>
    <xf numFmtId="164" fontId="17" fillId="0" borderId="0" xfId="39" applyFont="1" applyBorder="1" applyAlignment="1">
      <alignment horizontal="center" vertical="center"/>
      <protection/>
    </xf>
    <xf numFmtId="164" fontId="18" fillId="0" borderId="0" xfId="39" applyFont="1" applyBorder="1" applyAlignment="1">
      <alignment horizontal="left" vertical="center"/>
      <protection/>
    </xf>
    <xf numFmtId="164" fontId="19" fillId="9" borderId="0" xfId="20" applyNumberFormat="1" applyFont="1" applyFill="1" applyBorder="1" applyAlignment="1" applyProtection="1">
      <alignment vertical="center"/>
      <protection/>
    </xf>
    <xf numFmtId="164" fontId="19" fillId="0" borderId="0" xfId="20" applyNumberFormat="1" applyFont="1" applyFill="1" applyBorder="1" applyAlignment="1" applyProtection="1">
      <alignment vertical="center"/>
      <protection/>
    </xf>
    <xf numFmtId="164" fontId="1" fillId="0" borderId="0" xfId="39" applyFont="1" applyBorder="1" applyAlignment="1">
      <alignment horizontal="right" vertical="center"/>
      <protection/>
    </xf>
    <xf numFmtId="164" fontId="20" fillId="0" borderId="0" xfId="39" applyFont="1" applyBorder="1" applyAlignment="1">
      <alignment horizontal="left" vertical="center"/>
      <protection/>
    </xf>
    <xf numFmtId="164" fontId="18" fillId="0" borderId="0" xfId="39" applyFont="1" applyAlignment="1">
      <alignment vertical="center"/>
      <protection/>
    </xf>
    <xf numFmtId="164" fontId="21" fillId="0" borderId="0" xfId="0" applyFont="1" applyAlignment="1">
      <alignment horizontal="left" vertical="center" wrapText="1"/>
    </xf>
    <xf numFmtId="164" fontId="0" fillId="0" borderId="0" xfId="0" applyAlignment="1">
      <alignment horizontal="left" vertical="center" wrapText="1"/>
    </xf>
    <xf numFmtId="164" fontId="15" fillId="0" borderId="0" xfId="20" applyNumberFormat="1" applyFont="1" applyFill="1" applyBorder="1" applyAlignment="1" applyProtection="1">
      <alignment horizontal="left" vertical="center"/>
      <protection/>
    </xf>
    <xf numFmtId="164" fontId="22" fillId="9" borderId="0" xfId="0" applyFont="1" applyFill="1" applyBorder="1" applyAlignment="1">
      <alignment vertical="center"/>
    </xf>
    <xf numFmtId="164" fontId="22" fillId="9" borderId="0" xfId="0" applyFont="1" applyFill="1" applyBorder="1" applyAlignment="1">
      <alignment horizontal="center" vertical="center"/>
    </xf>
    <xf numFmtId="164" fontId="23" fillId="0" borderId="2" xfId="0" applyFont="1" applyBorder="1" applyAlignment="1">
      <alignment vertical="center"/>
    </xf>
    <xf numFmtId="164" fontId="23" fillId="0" borderId="2" xfId="0" applyFont="1" applyBorder="1" applyAlignment="1">
      <alignment horizontal="center" vertical="center"/>
    </xf>
    <xf numFmtId="164" fontId="23" fillId="9" borderId="3" xfId="0" applyFont="1" applyFill="1" applyBorder="1" applyAlignment="1">
      <alignment horizontal="left" vertical="center" wrapText="1"/>
    </xf>
    <xf numFmtId="164" fontId="23" fillId="0" borderId="4" xfId="0" applyFont="1" applyBorder="1" applyAlignment="1">
      <alignment horizontal="left" vertical="top" wrapText="1"/>
    </xf>
    <xf numFmtId="164" fontId="21" fillId="9" borderId="5" xfId="0" applyFont="1" applyFill="1" applyBorder="1" applyAlignment="1">
      <alignment horizontal="left" vertical="top" wrapText="1"/>
    </xf>
    <xf numFmtId="164" fontId="23" fillId="0" borderId="6" xfId="0" applyFont="1" applyBorder="1" applyAlignment="1">
      <alignment horizontal="left" vertical="top" wrapText="1"/>
    </xf>
    <xf numFmtId="164" fontId="21" fillId="9" borderId="7" xfId="0" applyFont="1" applyFill="1" applyBorder="1" applyAlignment="1">
      <alignment horizontal="left" vertical="top" wrapText="1"/>
    </xf>
    <xf numFmtId="164" fontId="23" fillId="0" borderId="8" xfId="0" applyFont="1" applyBorder="1" applyAlignment="1">
      <alignment horizontal="left" vertical="top" wrapText="1"/>
    </xf>
    <xf numFmtId="164" fontId="23" fillId="9" borderId="9" xfId="0" applyFont="1" applyFill="1" applyBorder="1" applyAlignment="1">
      <alignment horizontal="left" vertical="center" wrapText="1"/>
    </xf>
    <xf numFmtId="164" fontId="1" fillId="0" borderId="9" xfId="37" applyFont="1" applyFill="1" applyBorder="1" applyAlignment="1">
      <alignment horizontal="left" vertical="center"/>
      <protection/>
    </xf>
    <xf numFmtId="164" fontId="1" fillId="0" borderId="9" xfId="37" applyFont="1" applyFill="1" applyBorder="1" applyAlignment="1">
      <alignment horizontal="left" vertical="center" wrapText="1"/>
      <protection/>
    </xf>
    <xf numFmtId="164" fontId="23" fillId="0" borderId="0" xfId="0" applyFont="1" applyBorder="1" applyAlignment="1">
      <alignment horizontal="left" vertical="center" wrapText="1"/>
    </xf>
    <xf numFmtId="164" fontId="0" fillId="0" borderId="0" xfId="0" applyFont="1" applyAlignment="1">
      <alignment/>
    </xf>
    <xf numFmtId="164" fontId="25" fillId="9" borderId="0" xfId="0" applyFont="1" applyFill="1" applyBorder="1" applyAlignment="1">
      <alignment horizontal="left" vertical="center" wrapText="1"/>
    </xf>
    <xf numFmtId="164" fontId="0" fillId="0" borderId="0" xfId="0" applyFont="1" applyAlignment="1">
      <alignment vertical="center"/>
    </xf>
    <xf numFmtId="164" fontId="25" fillId="9" borderId="10" xfId="0" applyFont="1" applyFill="1" applyBorder="1" applyAlignment="1">
      <alignment horizontal="center" vertical="center"/>
    </xf>
    <xf numFmtId="164" fontId="25" fillId="0" borderId="11" xfId="0" applyFont="1" applyBorder="1" applyAlignment="1">
      <alignment horizontal="center" vertical="center"/>
    </xf>
    <xf numFmtId="164" fontId="25" fillId="9" borderId="12" xfId="0" applyFont="1" applyFill="1" applyBorder="1" applyAlignment="1">
      <alignment horizontal="center" vertical="center"/>
    </xf>
    <xf numFmtId="164" fontId="25" fillId="0" borderId="13" xfId="0" applyFont="1" applyBorder="1" applyAlignment="1">
      <alignment horizontal="center" vertical="center" wrapText="1"/>
    </xf>
    <xf numFmtId="164" fontId="25" fillId="9" borderId="14" xfId="0" applyFont="1" applyFill="1" applyBorder="1" applyAlignment="1">
      <alignment horizontal="center" vertical="center"/>
    </xf>
    <xf numFmtId="164" fontId="25" fillId="0" borderId="14" xfId="0" applyFont="1" applyBorder="1" applyAlignment="1">
      <alignment horizontal="center" vertical="center"/>
    </xf>
    <xf numFmtId="164" fontId="25" fillId="0" borderId="15" xfId="0" applyFont="1" applyBorder="1" applyAlignment="1">
      <alignment horizontal="center" vertical="center"/>
    </xf>
    <xf numFmtId="164" fontId="0" fillId="9" borderId="16" xfId="0" applyFont="1" applyFill="1" applyBorder="1" applyAlignment="1">
      <alignment horizontal="center" vertical="center"/>
    </xf>
    <xf numFmtId="164" fontId="25" fillId="0" borderId="16" xfId="0" applyFont="1" applyBorder="1" applyAlignment="1">
      <alignment horizontal="center" vertical="center"/>
    </xf>
    <xf numFmtId="164" fontId="25" fillId="9" borderId="5" xfId="0" applyFont="1" applyFill="1" applyBorder="1" applyAlignment="1">
      <alignment horizontal="center" vertical="center"/>
    </xf>
    <xf numFmtId="164" fontId="25" fillId="0" borderId="5" xfId="0" applyFont="1" applyBorder="1" applyAlignment="1">
      <alignment horizontal="center" vertical="center"/>
    </xf>
    <xf numFmtId="164" fontId="25" fillId="0" borderId="17" xfId="0" applyFont="1" applyBorder="1" applyAlignment="1">
      <alignment horizontal="center" vertical="center"/>
    </xf>
    <xf numFmtId="164" fontId="25" fillId="9" borderId="18" xfId="0" applyFont="1" applyFill="1" applyBorder="1" applyAlignment="1">
      <alignment horizontal="center" vertical="center"/>
    </xf>
    <xf numFmtId="164" fontId="0" fillId="0" borderId="19" xfId="0" applyFont="1" applyBorder="1" applyAlignment="1">
      <alignment vertical="center"/>
    </xf>
    <xf numFmtId="165" fontId="0" fillId="0" borderId="16" xfId="0" applyNumberFormat="1" applyFont="1" applyBorder="1" applyAlignment="1">
      <alignment horizontal="right" vertical="center"/>
    </xf>
    <xf numFmtId="165" fontId="0" fillId="9" borderId="5" xfId="0" applyNumberFormat="1" applyFont="1" applyFill="1" applyBorder="1" applyAlignment="1">
      <alignment horizontal="right" vertical="center"/>
    </xf>
    <xf numFmtId="165" fontId="0" fillId="0" borderId="20" xfId="0" applyNumberFormat="1" applyFont="1" applyBorder="1" applyAlignment="1">
      <alignment horizontal="center" vertical="center"/>
    </xf>
    <xf numFmtId="165" fontId="25" fillId="9" borderId="18" xfId="0" applyNumberFormat="1" applyFont="1" applyFill="1" applyBorder="1" applyAlignment="1">
      <alignment vertical="center"/>
    </xf>
    <xf numFmtId="166" fontId="25" fillId="0" borderId="19" xfId="0" applyNumberFormat="1" applyFont="1" applyBorder="1" applyAlignment="1">
      <alignment vertical="center"/>
    </xf>
    <xf numFmtId="164" fontId="0" fillId="9" borderId="21" xfId="0" applyFont="1" applyFill="1" applyBorder="1" applyAlignment="1">
      <alignment horizontal="center" vertical="center"/>
    </xf>
    <xf numFmtId="165" fontId="0" fillId="0" borderId="21" xfId="0" applyNumberFormat="1" applyFont="1" applyBorder="1" applyAlignment="1">
      <alignment vertical="center"/>
    </xf>
    <xf numFmtId="165" fontId="0" fillId="9" borderId="9" xfId="0" applyNumberFormat="1" applyFont="1" applyFill="1" applyBorder="1" applyAlignment="1">
      <alignment vertical="center"/>
    </xf>
    <xf numFmtId="165" fontId="25" fillId="9" borderId="22" xfId="0" applyNumberFormat="1" applyFont="1" applyFill="1" applyBorder="1" applyAlignment="1">
      <alignment vertical="center"/>
    </xf>
    <xf numFmtId="166" fontId="25" fillId="0" borderId="23" xfId="0" applyNumberFormat="1" applyFont="1" applyBorder="1" applyAlignment="1">
      <alignment vertical="center"/>
    </xf>
    <xf numFmtId="165" fontId="0" fillId="0" borderId="9" xfId="0" applyNumberFormat="1" applyFont="1" applyBorder="1" applyAlignment="1">
      <alignment vertical="center"/>
    </xf>
    <xf numFmtId="165" fontId="0" fillId="0" borderId="24" xfId="0" applyNumberFormat="1" applyFont="1" applyBorder="1" applyAlignment="1">
      <alignment vertical="center"/>
    </xf>
    <xf numFmtId="166" fontId="25" fillId="0" borderId="23" xfId="0" applyNumberFormat="1" applyFont="1" applyBorder="1" applyAlignment="1">
      <alignment horizontal="right" vertical="center"/>
    </xf>
    <xf numFmtId="165" fontId="0" fillId="0" borderId="25" xfId="0" applyNumberFormat="1" applyFont="1" applyBorder="1" applyAlignment="1">
      <alignment vertical="center"/>
    </xf>
    <xf numFmtId="165" fontId="0" fillId="0" borderId="26" xfId="0" applyNumberFormat="1" applyFont="1" applyBorder="1" applyAlignment="1">
      <alignment vertical="center"/>
    </xf>
    <xf numFmtId="165" fontId="0" fillId="9" borderId="5" xfId="0" applyNumberFormat="1" applyFont="1" applyFill="1" applyBorder="1" applyAlignment="1">
      <alignment vertical="center"/>
    </xf>
    <xf numFmtId="165" fontId="0" fillId="0" borderId="5" xfId="0" applyNumberFormat="1" applyFont="1" applyBorder="1" applyAlignment="1">
      <alignment vertical="center"/>
    </xf>
    <xf numFmtId="165" fontId="0" fillId="0" borderId="17" xfId="0" applyNumberFormat="1" applyFont="1" applyBorder="1" applyAlignment="1">
      <alignment vertical="center"/>
    </xf>
    <xf numFmtId="164" fontId="0" fillId="9" borderId="27" xfId="0" applyFont="1" applyFill="1" applyBorder="1" applyAlignment="1">
      <alignment horizontal="center" vertical="center"/>
    </xf>
    <xf numFmtId="167" fontId="0" fillId="0" borderId="0" xfId="43" applyNumberFormat="1" applyFont="1" applyFill="1" applyBorder="1" applyAlignment="1">
      <alignment vertical="center"/>
      <protection/>
    </xf>
    <xf numFmtId="164" fontId="0" fillId="9" borderId="28" xfId="0" applyFont="1" applyFill="1" applyBorder="1" applyAlignment="1">
      <alignment horizontal="center" vertical="center"/>
    </xf>
    <xf numFmtId="164" fontId="0" fillId="9" borderId="29" xfId="0" applyFont="1" applyFill="1" applyBorder="1" applyAlignment="1">
      <alignment horizontal="center" vertical="center"/>
    </xf>
    <xf numFmtId="165" fontId="0" fillId="0" borderId="30" xfId="0" applyNumberFormat="1" applyFont="1" applyBorder="1" applyAlignment="1">
      <alignment vertical="center"/>
    </xf>
    <xf numFmtId="165" fontId="0" fillId="9" borderId="31" xfId="0" applyNumberFormat="1" applyFont="1" applyFill="1" applyBorder="1" applyAlignment="1">
      <alignment vertical="center"/>
    </xf>
    <xf numFmtId="165" fontId="0" fillId="0" borderId="31" xfId="0" applyNumberFormat="1" applyFont="1" applyBorder="1" applyAlignment="1">
      <alignment vertical="center"/>
    </xf>
    <xf numFmtId="165" fontId="0" fillId="0" borderId="32" xfId="0" applyNumberFormat="1" applyFont="1" applyBorder="1" applyAlignment="1">
      <alignment vertical="center"/>
    </xf>
    <xf numFmtId="165" fontId="25" fillId="9" borderId="33" xfId="0" applyNumberFormat="1" applyFont="1" applyFill="1" applyBorder="1" applyAlignment="1">
      <alignment vertical="center"/>
    </xf>
    <xf numFmtId="166" fontId="25" fillId="0" borderId="34" xfId="0" applyNumberFormat="1" applyFont="1" applyBorder="1" applyAlignment="1">
      <alignment vertical="center"/>
    </xf>
    <xf numFmtId="164" fontId="28" fillId="0" borderId="35" xfId="0" applyFont="1" applyBorder="1" applyAlignment="1">
      <alignment/>
    </xf>
    <xf numFmtId="164" fontId="0" fillId="0" borderId="0" xfId="0" applyFont="1" applyAlignment="1">
      <alignment wrapText="1"/>
    </xf>
    <xf numFmtId="164" fontId="29" fillId="0" borderId="0" xfId="0" applyFont="1" applyFill="1" applyBorder="1" applyAlignment="1">
      <alignment horizontal="left"/>
    </xf>
    <xf numFmtId="164" fontId="29" fillId="0" borderId="0" xfId="0" applyFont="1" applyFill="1" applyBorder="1" applyAlignment="1">
      <alignment horizontal="left" vertical="center"/>
    </xf>
    <xf numFmtId="164" fontId="28" fillId="0" borderId="0" xfId="0" applyFont="1" applyAlignment="1">
      <alignment/>
    </xf>
    <xf numFmtId="164" fontId="31" fillId="0" borderId="0" xfId="45" applyFont="1">
      <alignment/>
      <protection/>
    </xf>
    <xf numFmtId="164" fontId="33" fillId="0" borderId="0" xfId="40" applyFont="1" applyAlignment="1">
      <alignment horizontal="left" vertical="center"/>
      <protection/>
    </xf>
    <xf numFmtId="164" fontId="0" fillId="0" borderId="0" xfId="0" applyBorder="1" applyAlignment="1">
      <alignment horizontal="center" vertical="center" textRotation="180"/>
    </xf>
    <xf numFmtId="164" fontId="25" fillId="9" borderId="0" xfId="0" applyFont="1" applyFill="1" applyAlignment="1">
      <alignment horizontal="left"/>
    </xf>
    <xf numFmtId="164" fontId="0" fillId="9" borderId="0" xfId="0" applyFill="1" applyAlignment="1">
      <alignment/>
    </xf>
    <xf numFmtId="164" fontId="25" fillId="0" borderId="0" xfId="0" applyFont="1" applyAlignment="1">
      <alignment horizontal="right" vertical="center"/>
    </xf>
    <xf numFmtId="164" fontId="25" fillId="0" borderId="0" xfId="0" applyFont="1" applyAlignment="1">
      <alignment horizontal="center"/>
    </xf>
    <xf numFmtId="164" fontId="25" fillId="9" borderId="11" xfId="0" applyFont="1" applyFill="1" applyBorder="1" applyAlignment="1">
      <alignment horizontal="center" wrapText="1"/>
    </xf>
    <xf numFmtId="164" fontId="25" fillId="9" borderId="15" xfId="0" applyFont="1" applyFill="1" applyBorder="1" applyAlignment="1">
      <alignment horizontal="center" vertical="center" shrinkToFit="1"/>
    </xf>
    <xf numFmtId="164" fontId="25" fillId="0" borderId="36" xfId="0" applyFont="1" applyBorder="1" applyAlignment="1">
      <alignment horizontal="center" vertical="center"/>
    </xf>
    <xf numFmtId="164" fontId="25" fillId="9" borderId="15" xfId="0" applyFont="1" applyFill="1" applyBorder="1" applyAlignment="1">
      <alignment horizontal="center" vertical="center"/>
    </xf>
    <xf numFmtId="164" fontId="25" fillId="0" borderId="37" xfId="0" applyFont="1" applyBorder="1" applyAlignment="1">
      <alignment horizontal="center" vertical="center"/>
    </xf>
    <xf numFmtId="164" fontId="0" fillId="9" borderId="16" xfId="0" applyFont="1" applyFill="1" applyBorder="1" applyAlignment="1">
      <alignment horizontal="center"/>
    </xf>
    <xf numFmtId="165" fontId="0" fillId="0" borderId="38" xfId="0" applyNumberFormat="1" applyFont="1" applyBorder="1" applyAlignment="1">
      <alignment horizontal="right" vertical="center"/>
    </xf>
    <xf numFmtId="165" fontId="0" fillId="9" borderId="14" xfId="0" applyNumberFormat="1" applyFont="1" applyFill="1" applyBorder="1" applyAlignment="1">
      <alignment horizontal="right" vertical="center"/>
    </xf>
    <xf numFmtId="165" fontId="0" fillId="0" borderId="14" xfId="0" applyNumberFormat="1" applyFont="1" applyBorder="1" applyAlignment="1">
      <alignment horizontal="right" vertical="center"/>
    </xf>
    <xf numFmtId="165" fontId="0" fillId="0" borderId="15" xfId="0" applyNumberFormat="1" applyFont="1" applyBorder="1" applyAlignment="1">
      <alignment vertical="center"/>
    </xf>
    <xf numFmtId="165" fontId="0" fillId="9" borderId="17" xfId="0" applyNumberFormat="1" applyFont="1" applyFill="1" applyBorder="1" applyAlignment="1">
      <alignment/>
    </xf>
    <xf numFmtId="165" fontId="0" fillId="0" borderId="39" xfId="0" applyNumberFormat="1" applyFont="1" applyBorder="1" applyAlignment="1">
      <alignment/>
    </xf>
    <xf numFmtId="164" fontId="0" fillId="9" borderId="27" xfId="0" applyFont="1" applyFill="1" applyBorder="1" applyAlignment="1">
      <alignment horizontal="center"/>
    </xf>
    <xf numFmtId="165" fontId="0" fillId="9" borderId="24" xfId="0" applyNumberFormat="1" applyFont="1" applyFill="1" applyBorder="1" applyAlignment="1">
      <alignment/>
    </xf>
    <xf numFmtId="165" fontId="0" fillId="0" borderId="40" xfId="0" applyNumberFormat="1" applyFont="1" applyBorder="1" applyAlignment="1">
      <alignment/>
    </xf>
    <xf numFmtId="165" fontId="0" fillId="9" borderId="41" xfId="0" applyNumberFormat="1" applyFont="1" applyFill="1" applyBorder="1" applyAlignment="1">
      <alignment horizontal="right" vertical="center"/>
    </xf>
    <xf numFmtId="165" fontId="0" fillId="0" borderId="42" xfId="0" applyNumberFormat="1" applyFont="1" applyBorder="1" applyAlignment="1">
      <alignment horizontal="right" vertical="center"/>
    </xf>
    <xf numFmtId="164" fontId="0" fillId="9" borderId="43" xfId="0" applyFont="1" applyFill="1" applyBorder="1" applyAlignment="1">
      <alignment horizontal="center"/>
    </xf>
    <xf numFmtId="164" fontId="25" fillId="9" borderId="10" xfId="0" applyFont="1" applyFill="1" applyBorder="1" applyAlignment="1">
      <alignment horizontal="center" wrapText="1"/>
    </xf>
    <xf numFmtId="168" fontId="25" fillId="9" borderId="15" xfId="0" applyNumberFormat="1" applyFont="1" applyFill="1" applyBorder="1" applyAlignment="1">
      <alignment horizontal="center" vertical="center"/>
    </xf>
    <xf numFmtId="168" fontId="25" fillId="0" borderId="15" xfId="0" applyNumberFormat="1" applyFont="1" applyBorder="1" applyAlignment="1">
      <alignment horizontal="center" vertical="center"/>
    </xf>
    <xf numFmtId="168" fontId="25" fillId="9" borderId="14" xfId="0" applyNumberFormat="1" applyFont="1" applyFill="1" applyBorder="1" applyAlignment="1">
      <alignment horizontal="center" vertical="center"/>
    </xf>
    <xf numFmtId="168" fontId="25" fillId="0" borderId="37" xfId="0" applyNumberFormat="1" applyFont="1" applyBorder="1" applyAlignment="1">
      <alignment horizontal="center" vertical="center"/>
    </xf>
    <xf numFmtId="164" fontId="0" fillId="0" borderId="0" xfId="0" applyFill="1" applyAlignment="1">
      <alignment/>
    </xf>
    <xf numFmtId="164" fontId="0" fillId="9" borderId="44" xfId="0" applyFont="1" applyFill="1" applyBorder="1" applyAlignment="1">
      <alignment horizontal="center"/>
    </xf>
    <xf numFmtId="165" fontId="0" fillId="0" borderId="5" xfId="0" applyNumberFormat="1" applyFont="1" applyBorder="1" applyAlignment="1">
      <alignment/>
    </xf>
    <xf numFmtId="165" fontId="0" fillId="9" borderId="5" xfId="0" applyNumberFormat="1" applyFont="1" applyFill="1" applyBorder="1" applyAlignment="1">
      <alignment/>
    </xf>
    <xf numFmtId="165" fontId="0" fillId="0" borderId="17" xfId="0" applyNumberFormat="1" applyFont="1" applyBorder="1" applyAlignment="1">
      <alignment/>
    </xf>
    <xf numFmtId="165" fontId="0" fillId="9" borderId="45" xfId="0" applyNumberFormat="1" applyFont="1" applyFill="1" applyBorder="1" applyAlignment="1">
      <alignment horizontal="right" vertical="center"/>
    </xf>
    <xf numFmtId="165" fontId="0" fillId="0" borderId="46" xfId="0" applyNumberFormat="1" applyFont="1" applyBorder="1" applyAlignment="1">
      <alignment horizontal="right" vertical="center"/>
    </xf>
    <xf numFmtId="165" fontId="0" fillId="9" borderId="47" xfId="0" applyNumberFormat="1" applyFont="1" applyFill="1" applyBorder="1" applyAlignment="1">
      <alignment horizontal="right" vertical="center"/>
    </xf>
    <xf numFmtId="165" fontId="0" fillId="0" borderId="48" xfId="0" applyNumberFormat="1" applyFont="1" applyBorder="1" applyAlignment="1">
      <alignment horizontal="right" vertical="center"/>
    </xf>
    <xf numFmtId="165" fontId="0" fillId="0" borderId="9" xfId="0" applyNumberFormat="1" applyFont="1" applyBorder="1" applyAlignment="1">
      <alignment/>
    </xf>
    <xf numFmtId="165" fontId="0" fillId="9" borderId="9" xfId="0" applyNumberFormat="1" applyFont="1" applyFill="1" applyBorder="1" applyAlignment="1">
      <alignment/>
    </xf>
    <xf numFmtId="165" fontId="0" fillId="0" borderId="24" xfId="0" applyNumberFormat="1" applyFont="1" applyBorder="1" applyAlignment="1">
      <alignment/>
    </xf>
    <xf numFmtId="165" fontId="0" fillId="0" borderId="31" xfId="0" applyNumberFormat="1" applyFont="1" applyBorder="1" applyAlignment="1">
      <alignment horizontal="right" vertical="center"/>
    </xf>
    <xf numFmtId="165" fontId="0" fillId="9" borderId="31" xfId="0" applyNumberFormat="1" applyFont="1" applyFill="1" applyBorder="1" applyAlignment="1">
      <alignment horizontal="right" vertical="center"/>
    </xf>
    <xf numFmtId="164" fontId="0" fillId="9" borderId="49" xfId="0" applyFont="1" applyFill="1" applyBorder="1" applyAlignment="1">
      <alignment horizontal="center"/>
    </xf>
    <xf numFmtId="165" fontId="0" fillId="9" borderId="50" xfId="0" applyNumberFormat="1" applyFont="1" applyFill="1" applyBorder="1" applyAlignment="1">
      <alignment/>
    </xf>
    <xf numFmtId="165" fontId="0" fillId="0" borderId="50" xfId="0" applyNumberFormat="1" applyFont="1" applyBorder="1" applyAlignment="1">
      <alignment/>
    </xf>
    <xf numFmtId="165" fontId="0" fillId="0" borderId="41" xfId="0" applyNumberFormat="1" applyFont="1" applyBorder="1" applyAlignment="1">
      <alignment/>
    </xf>
    <xf numFmtId="165" fontId="0" fillId="0" borderId="51" xfId="0" applyNumberFormat="1" applyFont="1" applyBorder="1" applyAlignment="1">
      <alignment/>
    </xf>
    <xf numFmtId="168" fontId="25" fillId="0" borderId="14" xfId="0" applyNumberFormat="1" applyFont="1" applyBorder="1" applyAlignment="1">
      <alignment horizontal="center" vertical="center"/>
    </xf>
    <xf numFmtId="164" fontId="25" fillId="0" borderId="15" xfId="0" applyNumberFormat="1" applyFont="1" applyFill="1" applyBorder="1" applyAlignment="1">
      <alignment horizontal="center" vertical="center"/>
    </xf>
    <xf numFmtId="164" fontId="25" fillId="9" borderId="15" xfId="0" applyNumberFormat="1" applyFont="1" applyFill="1" applyBorder="1" applyAlignment="1">
      <alignment horizontal="center" vertical="center"/>
    </xf>
    <xf numFmtId="164" fontId="25" fillId="0" borderId="14" xfId="0" applyNumberFormat="1" applyFont="1" applyFill="1" applyBorder="1" applyAlignment="1">
      <alignment horizontal="center" vertical="center"/>
    </xf>
    <xf numFmtId="164" fontId="25" fillId="9" borderId="36" xfId="0" applyNumberFormat="1" applyFont="1" applyFill="1" applyBorder="1" applyAlignment="1">
      <alignment horizontal="center" vertical="center"/>
    </xf>
    <xf numFmtId="164" fontId="25" fillId="0" borderId="37" xfId="0" applyNumberFormat="1" applyFont="1" applyFill="1" applyBorder="1" applyAlignment="1">
      <alignment horizontal="center" vertical="center"/>
    </xf>
    <xf numFmtId="165" fontId="0" fillId="0" borderId="47" xfId="0" applyNumberFormat="1" applyFont="1" applyBorder="1" applyAlignment="1">
      <alignment horizontal="right" vertical="center"/>
    </xf>
    <xf numFmtId="165" fontId="0" fillId="0" borderId="46" xfId="0" applyNumberFormat="1" applyFont="1" applyBorder="1" applyAlignment="1">
      <alignment horizontal="right"/>
    </xf>
    <xf numFmtId="165" fontId="0" fillId="9" borderId="47" xfId="0" applyNumberFormat="1" applyFont="1" applyFill="1" applyBorder="1" applyAlignment="1">
      <alignment/>
    </xf>
    <xf numFmtId="165" fontId="0" fillId="0" borderId="47" xfId="0" applyNumberFormat="1" applyFont="1" applyFill="1" applyBorder="1" applyAlignment="1">
      <alignment horizontal="right" vertical="center"/>
    </xf>
    <xf numFmtId="165" fontId="0" fillId="9" borderId="52" xfId="0" applyNumberFormat="1" applyFont="1" applyFill="1" applyBorder="1" applyAlignment="1">
      <alignment horizontal="right" vertical="center"/>
    </xf>
    <xf numFmtId="165" fontId="0" fillId="0" borderId="52" xfId="0" applyNumberFormat="1" applyFont="1" applyFill="1" applyBorder="1" applyAlignment="1">
      <alignment horizontal="right" vertical="center"/>
    </xf>
    <xf numFmtId="165" fontId="0" fillId="9" borderId="53" xfId="0" applyNumberFormat="1" applyFont="1" applyFill="1" applyBorder="1" applyAlignment="1">
      <alignment vertical="center"/>
    </xf>
    <xf numFmtId="165" fontId="0" fillId="0" borderId="7" xfId="0" applyNumberFormat="1" applyFont="1" applyFill="1" applyBorder="1" applyAlignment="1">
      <alignment vertical="center"/>
    </xf>
    <xf numFmtId="165" fontId="0" fillId="9" borderId="2" xfId="0" applyNumberFormat="1" applyFont="1" applyFill="1" applyBorder="1" applyAlignment="1">
      <alignment vertical="center"/>
    </xf>
    <xf numFmtId="165" fontId="0" fillId="0" borderId="53" xfId="0" applyNumberFormat="1" applyFont="1" applyFill="1" applyBorder="1" applyAlignment="1">
      <alignment vertical="center"/>
    </xf>
    <xf numFmtId="165" fontId="0" fillId="0" borderId="54" xfId="0" applyNumberFormat="1" applyFont="1" applyFill="1" applyBorder="1" applyAlignment="1">
      <alignment vertical="center"/>
    </xf>
    <xf numFmtId="165" fontId="0" fillId="0" borderId="17" xfId="0" applyNumberFormat="1" applyFont="1" applyBorder="1" applyAlignment="1">
      <alignment horizontal="right"/>
    </xf>
    <xf numFmtId="165" fontId="0" fillId="0" borderId="9" xfId="0" applyNumberFormat="1" applyFont="1" applyFill="1" applyBorder="1" applyAlignment="1">
      <alignment/>
    </xf>
    <xf numFmtId="165" fontId="0" fillId="0" borderId="24" xfId="0" applyNumberFormat="1" applyBorder="1" applyAlignment="1">
      <alignment/>
    </xf>
    <xf numFmtId="165" fontId="0" fillId="9" borderId="55" xfId="0" applyNumberFormat="1" applyFont="1" applyFill="1" applyBorder="1" applyAlignment="1">
      <alignment/>
    </xf>
    <xf numFmtId="165" fontId="0" fillId="0" borderId="24" xfId="0" applyNumberFormat="1" applyFont="1" applyFill="1" applyBorder="1" applyAlignment="1">
      <alignment/>
    </xf>
    <xf numFmtId="165" fontId="0" fillId="0" borderId="40" xfId="0" applyNumberFormat="1" applyFont="1" applyFill="1" applyBorder="1" applyAlignment="1">
      <alignment/>
    </xf>
    <xf numFmtId="165" fontId="0" fillId="9" borderId="41" xfId="0" applyNumberFormat="1" applyFont="1" applyFill="1" applyBorder="1" applyAlignment="1">
      <alignment/>
    </xf>
    <xf numFmtId="165" fontId="0" fillId="0" borderId="50" xfId="0" applyNumberFormat="1" applyFont="1" applyFill="1" applyBorder="1" applyAlignment="1">
      <alignment/>
    </xf>
    <xf numFmtId="165" fontId="0" fillId="0" borderId="41" xfId="0" applyNumberFormat="1" applyBorder="1" applyAlignment="1">
      <alignment/>
    </xf>
    <xf numFmtId="165" fontId="0" fillId="9" borderId="32" xfId="0" applyNumberFormat="1" applyFont="1" applyFill="1" applyBorder="1" applyAlignment="1">
      <alignment/>
    </xf>
    <xf numFmtId="165" fontId="0" fillId="0" borderId="31" xfId="0" applyNumberFormat="1" applyFont="1" applyFill="1" applyBorder="1" applyAlignment="1">
      <alignment/>
    </xf>
    <xf numFmtId="165" fontId="0" fillId="9" borderId="56" xfId="0" applyNumberFormat="1" applyFont="1" applyFill="1" applyBorder="1" applyAlignment="1">
      <alignment/>
    </xf>
    <xf numFmtId="165" fontId="0" fillId="0" borderId="32" xfId="0" applyNumberFormat="1" applyFont="1" applyFill="1" applyBorder="1" applyAlignment="1">
      <alignment/>
    </xf>
    <xf numFmtId="165" fontId="0" fillId="0" borderId="42" xfId="0" applyNumberFormat="1" applyFont="1" applyFill="1" applyBorder="1" applyAlignment="1">
      <alignment/>
    </xf>
    <xf numFmtId="164" fontId="0" fillId="0" borderId="0" xfId="38" applyFont="1">
      <alignment/>
      <protection/>
    </xf>
    <xf numFmtId="164" fontId="0" fillId="0" borderId="0" xfId="38" applyFont="1" applyBorder="1" applyAlignment="1">
      <alignment horizontal="center" vertical="center" textRotation="180"/>
      <protection/>
    </xf>
    <xf numFmtId="164" fontId="25" fillId="9" borderId="57" xfId="38" applyFont="1" applyFill="1" applyBorder="1" applyAlignment="1">
      <alignment horizontal="left" vertical="center" wrapText="1"/>
      <protection/>
    </xf>
    <xf numFmtId="164" fontId="0" fillId="0" borderId="0" xfId="38" applyFont="1" applyAlignment="1">
      <alignment vertical="center"/>
      <protection/>
    </xf>
    <xf numFmtId="164" fontId="0" fillId="0" borderId="58" xfId="38" applyFont="1" applyBorder="1" applyAlignment="1">
      <alignment horizontal="center"/>
      <protection/>
    </xf>
    <xf numFmtId="164" fontId="25" fillId="0" borderId="10" xfId="38" applyFont="1" applyBorder="1" applyAlignment="1">
      <alignment horizontal="center" vertical="center"/>
      <protection/>
    </xf>
    <xf numFmtId="164" fontId="25" fillId="9" borderId="10" xfId="38" applyFont="1" applyFill="1" applyBorder="1" applyAlignment="1">
      <alignment horizontal="center" vertical="center"/>
      <protection/>
    </xf>
    <xf numFmtId="164" fontId="25" fillId="0" borderId="10" xfId="38" applyFont="1" applyBorder="1" applyAlignment="1">
      <alignment horizontal="center" vertical="center" wrapText="1"/>
      <protection/>
    </xf>
    <xf numFmtId="164" fontId="25" fillId="9" borderId="44" xfId="38" applyFont="1" applyFill="1" applyBorder="1" applyAlignment="1">
      <alignment horizontal="center" vertical="center"/>
      <protection/>
    </xf>
    <xf numFmtId="164" fontId="0" fillId="9" borderId="49" xfId="38" applyFont="1" applyFill="1" applyBorder="1" applyAlignment="1">
      <alignment horizontal="center" vertical="center"/>
      <protection/>
    </xf>
    <xf numFmtId="164" fontId="25" fillId="0" borderId="11" xfId="38" applyFont="1" applyBorder="1" applyAlignment="1">
      <alignment horizontal="center" vertical="center"/>
      <protection/>
    </xf>
    <xf numFmtId="164" fontId="25" fillId="9" borderId="14" xfId="38" applyFont="1" applyFill="1" applyBorder="1" applyAlignment="1">
      <alignment horizontal="center" vertical="center"/>
      <protection/>
    </xf>
    <xf numFmtId="164" fontId="25" fillId="0" borderId="14" xfId="38" applyFont="1" applyBorder="1" applyAlignment="1">
      <alignment horizontal="center" vertical="center"/>
      <protection/>
    </xf>
    <xf numFmtId="164" fontId="25" fillId="0" borderId="15" xfId="38" applyFont="1" applyBorder="1" applyAlignment="1">
      <alignment horizontal="center" vertical="center" wrapText="1"/>
      <protection/>
    </xf>
    <xf numFmtId="164" fontId="0" fillId="9" borderId="16" xfId="38" applyFont="1" applyFill="1" applyBorder="1" applyAlignment="1">
      <alignment horizontal="center" vertical="center"/>
      <protection/>
    </xf>
    <xf numFmtId="165" fontId="0" fillId="0" borderId="21" xfId="38" applyNumberFormat="1" applyFont="1" applyBorder="1" applyAlignment="1">
      <alignment horizontal="center" vertical="center"/>
      <protection/>
    </xf>
    <xf numFmtId="165" fontId="0" fillId="9" borderId="47" xfId="38" applyNumberFormat="1" applyFont="1" applyFill="1" applyBorder="1" applyAlignment="1">
      <alignment horizontal="center" vertical="center"/>
      <protection/>
    </xf>
    <xf numFmtId="165" fontId="0" fillId="0" borderId="59" xfId="38" applyNumberFormat="1" applyFont="1" applyBorder="1" applyAlignment="1">
      <alignment horizontal="center" vertical="center"/>
      <protection/>
    </xf>
    <xf numFmtId="165" fontId="25" fillId="9" borderId="24" xfId="38" applyNumberFormat="1" applyFont="1" applyFill="1" applyBorder="1" applyAlignment="1">
      <alignment horizontal="center" vertical="center"/>
      <protection/>
    </xf>
    <xf numFmtId="165" fontId="25" fillId="0" borderId="40" xfId="38" applyNumberFormat="1" applyFont="1" applyBorder="1" applyAlignment="1">
      <alignment horizontal="center" vertical="center"/>
      <protection/>
    </xf>
    <xf numFmtId="164" fontId="0" fillId="9" borderId="21" xfId="38" applyFont="1" applyFill="1" applyBorder="1" applyAlignment="1">
      <alignment horizontal="center" vertical="center"/>
      <protection/>
    </xf>
    <xf numFmtId="165" fontId="0" fillId="9" borderId="9" xfId="38" applyNumberFormat="1" applyFont="1" applyFill="1" applyBorder="1" applyAlignment="1">
      <alignment horizontal="center" vertical="center"/>
      <protection/>
    </xf>
    <xf numFmtId="165" fontId="0" fillId="0" borderId="9" xfId="38" applyNumberFormat="1" applyFont="1" applyBorder="1" applyAlignment="1">
      <alignment horizontal="center" vertical="center"/>
      <protection/>
    </xf>
    <xf numFmtId="165" fontId="0" fillId="0" borderId="21" xfId="38" applyNumberFormat="1" applyFont="1" applyFill="1" applyBorder="1" applyAlignment="1">
      <alignment horizontal="center" vertical="center"/>
      <protection/>
    </xf>
    <xf numFmtId="165" fontId="0" fillId="0" borderId="9" xfId="38" applyNumberFormat="1" applyFont="1" applyFill="1" applyBorder="1" applyAlignment="1">
      <alignment horizontal="center" vertical="center"/>
      <protection/>
    </xf>
    <xf numFmtId="165" fontId="25" fillId="0" borderId="40" xfId="38" applyNumberFormat="1" applyFont="1" applyFill="1" applyBorder="1" applyAlignment="1">
      <alignment horizontal="center" vertical="center"/>
      <protection/>
    </xf>
    <xf numFmtId="164" fontId="0" fillId="0" borderId="0" xfId="38" applyFont="1" applyFill="1" applyAlignment="1">
      <alignment vertical="center"/>
      <protection/>
    </xf>
    <xf numFmtId="165" fontId="0" fillId="0" borderId="25" xfId="38" applyNumberFormat="1" applyFont="1" applyBorder="1" applyAlignment="1">
      <alignment horizontal="center" vertical="center"/>
      <protection/>
    </xf>
    <xf numFmtId="165" fontId="0" fillId="9" borderId="55" xfId="38" applyNumberFormat="1" applyFont="1" applyFill="1" applyBorder="1" applyAlignment="1">
      <alignment horizontal="center" vertical="center"/>
      <protection/>
    </xf>
    <xf numFmtId="165" fontId="0" fillId="0" borderId="55" xfId="38" applyNumberFormat="1" applyFont="1" applyBorder="1" applyAlignment="1">
      <alignment horizontal="center" vertical="center"/>
      <protection/>
    </xf>
    <xf numFmtId="164" fontId="0" fillId="9" borderId="27" xfId="38" applyFont="1" applyFill="1" applyBorder="1" applyAlignment="1">
      <alignment horizontal="center" vertical="center"/>
      <protection/>
    </xf>
    <xf numFmtId="165" fontId="0" fillId="0" borderId="5" xfId="38" applyNumberFormat="1" applyFont="1" applyBorder="1" applyAlignment="1">
      <alignment horizontal="center" vertical="center"/>
      <protection/>
    </xf>
    <xf numFmtId="165" fontId="0" fillId="0" borderId="26" xfId="38" applyNumberFormat="1" applyFont="1" applyBorder="1" applyAlignment="1">
      <alignment horizontal="center" vertical="center"/>
      <protection/>
    </xf>
    <xf numFmtId="165" fontId="0" fillId="9" borderId="0" xfId="38" applyNumberFormat="1" applyFont="1" applyFill="1" applyBorder="1" applyAlignment="1">
      <alignment horizontal="center" vertical="center"/>
      <protection/>
    </xf>
    <xf numFmtId="165" fontId="25" fillId="9" borderId="17" xfId="38" applyNumberFormat="1" applyFont="1" applyFill="1" applyBorder="1" applyAlignment="1">
      <alignment horizontal="center" vertical="center"/>
      <protection/>
    </xf>
    <xf numFmtId="165" fontId="25" fillId="0" borderId="39" xfId="38" applyNumberFormat="1" applyFont="1" applyBorder="1" applyAlignment="1">
      <alignment horizontal="center" vertical="center"/>
      <protection/>
    </xf>
    <xf numFmtId="164" fontId="0" fillId="9" borderId="60" xfId="38" applyFont="1" applyFill="1" applyBorder="1" applyAlignment="1">
      <alignment horizontal="center" vertical="center"/>
      <protection/>
    </xf>
    <xf numFmtId="165" fontId="0" fillId="0" borderId="30" xfId="38" applyNumberFormat="1" applyFont="1" applyBorder="1" applyAlignment="1">
      <alignment horizontal="center" vertical="center"/>
      <protection/>
    </xf>
    <xf numFmtId="165" fontId="0" fillId="9" borderId="56" xfId="38" applyNumberFormat="1" applyFont="1" applyFill="1" applyBorder="1" applyAlignment="1">
      <alignment horizontal="center" vertical="center"/>
      <protection/>
    </xf>
    <xf numFmtId="165" fontId="0" fillId="0" borderId="31" xfId="38" applyNumberFormat="1" applyFont="1" applyBorder="1" applyAlignment="1">
      <alignment horizontal="center" vertical="center"/>
      <protection/>
    </xf>
    <xf numFmtId="165" fontId="25" fillId="9" borderId="32" xfId="38" applyNumberFormat="1" applyFont="1" applyFill="1" applyBorder="1" applyAlignment="1">
      <alignment horizontal="center" vertical="center"/>
      <protection/>
    </xf>
    <xf numFmtId="165" fontId="25" fillId="0" borderId="42" xfId="38" applyNumberFormat="1" applyFont="1" applyBorder="1" applyAlignment="1">
      <alignment horizontal="center" vertical="center"/>
      <protection/>
    </xf>
    <xf numFmtId="164" fontId="28" fillId="0" borderId="0" xfId="38" applyFont="1">
      <alignment/>
      <protection/>
    </xf>
    <xf numFmtId="164" fontId="28" fillId="0" borderId="0" xfId="38" applyFont="1" applyBorder="1" applyAlignment="1">
      <alignment horizontal="left" vertical="center" wrapText="1"/>
      <protection/>
    </xf>
    <xf numFmtId="164" fontId="29" fillId="0" borderId="0" xfId="38" applyFont="1" applyBorder="1" applyAlignment="1">
      <alignment horizontal="left" vertical="center"/>
      <protection/>
    </xf>
    <xf numFmtId="164" fontId="0" fillId="0" borderId="0" xfId="37" applyFont="1">
      <alignment/>
      <protection/>
    </xf>
    <xf numFmtId="164" fontId="0" fillId="0" borderId="0" xfId="37" applyFont="1" applyBorder="1" applyAlignment="1">
      <alignment horizontal="center" vertical="center" textRotation="180" wrapText="1"/>
      <protection/>
    </xf>
    <xf numFmtId="164" fontId="25" fillId="9" borderId="0" xfId="37" applyFont="1" applyFill="1" applyBorder="1" applyAlignment="1">
      <alignment horizontal="left" shrinkToFit="1"/>
      <protection/>
    </xf>
    <xf numFmtId="164" fontId="34" fillId="0" borderId="0" xfId="37" applyFont="1">
      <alignment/>
      <protection/>
    </xf>
    <xf numFmtId="164" fontId="25" fillId="9" borderId="10" xfId="37" applyFont="1" applyFill="1" applyBorder="1" applyAlignment="1">
      <alignment horizontal="center" vertical="center"/>
      <protection/>
    </xf>
    <xf numFmtId="164" fontId="25" fillId="0" borderId="11" xfId="37" applyFont="1" applyBorder="1" applyAlignment="1">
      <alignment horizontal="center" vertical="center"/>
      <protection/>
    </xf>
    <xf numFmtId="164" fontId="25" fillId="9" borderId="12" xfId="37" applyFont="1" applyFill="1" applyBorder="1" applyAlignment="1">
      <alignment horizontal="center" vertical="center" wrapText="1"/>
      <protection/>
    </xf>
    <xf numFmtId="164" fontId="25" fillId="0" borderId="61" xfId="37" applyFont="1" applyBorder="1" applyAlignment="1">
      <alignment horizontal="center" vertical="top" wrapText="1"/>
      <protection/>
    </xf>
    <xf numFmtId="164" fontId="25" fillId="9" borderId="10" xfId="37" applyFont="1" applyFill="1" applyBorder="1" applyAlignment="1">
      <alignment horizontal="center" wrapText="1"/>
      <protection/>
    </xf>
    <xf numFmtId="164" fontId="25" fillId="9" borderId="14" xfId="37" applyFont="1" applyFill="1" applyBorder="1" applyAlignment="1">
      <alignment horizontal="center" vertical="center"/>
      <protection/>
    </xf>
    <xf numFmtId="164" fontId="25" fillId="0" borderId="14" xfId="37" applyFont="1" applyBorder="1" applyAlignment="1">
      <alignment horizontal="center" vertical="center"/>
      <protection/>
    </xf>
    <xf numFmtId="164" fontId="25" fillId="0" borderId="15" xfId="37" applyFont="1" applyBorder="1" applyAlignment="1">
      <alignment horizontal="center" vertical="center"/>
      <protection/>
    </xf>
    <xf numFmtId="164" fontId="0" fillId="9" borderId="62" xfId="37" applyFont="1" applyFill="1" applyBorder="1" applyAlignment="1">
      <alignment horizontal="center" vertical="center"/>
      <protection/>
    </xf>
    <xf numFmtId="164" fontId="0" fillId="0" borderId="63" xfId="37" applyFont="1" applyBorder="1" applyAlignment="1">
      <alignment horizontal="center" vertical="center"/>
      <protection/>
    </xf>
    <xf numFmtId="164" fontId="0" fillId="9" borderId="47" xfId="37" applyFont="1" applyFill="1" applyBorder="1" applyAlignment="1">
      <alignment horizontal="center" vertical="center"/>
      <protection/>
    </xf>
    <xf numFmtId="164" fontId="0" fillId="0" borderId="47" xfId="37" applyFont="1" applyBorder="1" applyAlignment="1">
      <alignment horizontal="center" vertical="center"/>
      <protection/>
    </xf>
    <xf numFmtId="164" fontId="0" fillId="0" borderId="46" xfId="37" applyFont="1" applyBorder="1" applyAlignment="1">
      <alignment horizontal="center" vertical="center"/>
      <protection/>
    </xf>
    <xf numFmtId="164" fontId="25" fillId="9" borderId="64" xfId="37" applyFont="1" applyFill="1" applyBorder="1" applyAlignment="1">
      <alignment horizontal="center" vertical="center" wrapText="1"/>
      <protection/>
    </xf>
    <xf numFmtId="164" fontId="25" fillId="0" borderId="65" xfId="37" applyFont="1" applyBorder="1" applyAlignment="1">
      <alignment horizontal="center" vertical="top"/>
      <protection/>
    </xf>
    <xf numFmtId="164" fontId="25" fillId="9" borderId="62" xfId="37" applyFont="1" applyFill="1" applyBorder="1" applyAlignment="1">
      <alignment horizontal="center" vertical="top"/>
      <protection/>
    </xf>
    <xf numFmtId="164" fontId="0" fillId="9" borderId="66" xfId="37" applyFont="1" applyFill="1" applyBorder="1" applyAlignment="1">
      <alignment horizontal="center" vertical="center"/>
      <protection/>
    </xf>
    <xf numFmtId="164" fontId="0" fillId="0" borderId="66" xfId="37" applyFont="1" applyBorder="1" applyAlignment="1">
      <alignment horizontal="center" vertical="center"/>
      <protection/>
    </xf>
    <xf numFmtId="164" fontId="0" fillId="9" borderId="7" xfId="37" applyFont="1" applyFill="1" applyBorder="1" applyAlignment="1">
      <alignment horizontal="center" vertical="center"/>
      <protection/>
    </xf>
    <xf numFmtId="164" fontId="0" fillId="0" borderId="7" xfId="37" applyFont="1" applyBorder="1" applyAlignment="1">
      <alignment horizontal="center" vertical="center"/>
      <protection/>
    </xf>
    <xf numFmtId="164" fontId="0" fillId="0" borderId="53" xfId="37" applyFont="1" applyBorder="1" applyAlignment="1">
      <alignment horizontal="center" vertical="center"/>
      <protection/>
    </xf>
    <xf numFmtId="164" fontId="25" fillId="9" borderId="67" xfId="37" applyFont="1" applyFill="1" applyBorder="1" applyAlignment="1">
      <alignment horizontal="center" vertical="center" wrapText="1"/>
      <protection/>
    </xf>
    <xf numFmtId="164" fontId="25" fillId="0" borderId="68" xfId="37" applyFont="1" applyBorder="1" applyAlignment="1">
      <alignment horizontal="center" vertical="top"/>
      <protection/>
    </xf>
    <xf numFmtId="164" fontId="25" fillId="9" borderId="69" xfId="37" applyFont="1" applyFill="1" applyBorder="1" applyAlignment="1">
      <alignment horizontal="center" vertical="top"/>
      <protection/>
    </xf>
    <xf numFmtId="164" fontId="0" fillId="9" borderId="21" xfId="37" applyFont="1" applyFill="1" applyBorder="1" applyAlignment="1">
      <alignment horizontal="center" vertical="center"/>
      <protection/>
    </xf>
    <xf numFmtId="164" fontId="0" fillId="0" borderId="21" xfId="37" applyFont="1" applyBorder="1" applyAlignment="1">
      <alignment horizontal="center" vertical="center"/>
      <protection/>
    </xf>
    <xf numFmtId="164" fontId="0" fillId="9" borderId="9" xfId="37" applyFont="1" applyFill="1" applyBorder="1" applyAlignment="1">
      <alignment horizontal="center" vertical="center"/>
      <protection/>
    </xf>
    <xf numFmtId="164" fontId="0" fillId="0" borderId="9" xfId="37" applyFont="1" applyBorder="1" applyAlignment="1">
      <alignment horizontal="center" vertical="center"/>
      <protection/>
    </xf>
    <xf numFmtId="164" fontId="0" fillId="0" borderId="24" xfId="37" applyFont="1" applyBorder="1" applyAlignment="1">
      <alignment horizontal="center" vertical="center"/>
      <protection/>
    </xf>
    <xf numFmtId="164" fontId="25" fillId="9" borderId="22" xfId="37" applyFont="1" applyFill="1" applyBorder="1" applyAlignment="1">
      <alignment horizontal="center" vertical="center" wrapText="1"/>
      <protection/>
    </xf>
    <xf numFmtId="164" fontId="25" fillId="0" borderId="23" xfId="37" applyFont="1" applyBorder="1" applyAlignment="1">
      <alignment horizontal="center" vertical="top"/>
      <protection/>
    </xf>
    <xf numFmtId="164" fontId="25" fillId="9" borderId="27" xfId="37" applyFont="1" applyFill="1" applyBorder="1" applyAlignment="1">
      <alignment horizontal="center" vertical="top"/>
      <protection/>
    </xf>
    <xf numFmtId="165" fontId="0" fillId="0" borderId="21" xfId="37" applyNumberFormat="1" applyFont="1" applyBorder="1" applyAlignment="1">
      <alignment vertical="center"/>
      <protection/>
    </xf>
    <xf numFmtId="165" fontId="0" fillId="9" borderId="9" xfId="37" applyNumberFormat="1" applyFont="1" applyFill="1" applyBorder="1" applyAlignment="1">
      <alignment vertical="center"/>
      <protection/>
    </xf>
    <xf numFmtId="165" fontId="0" fillId="0" borderId="9" xfId="37" applyNumberFormat="1" applyFont="1" applyBorder="1" applyAlignment="1">
      <alignment vertical="center"/>
      <protection/>
    </xf>
    <xf numFmtId="165" fontId="25" fillId="9" borderId="22" xfId="37" applyNumberFormat="1" applyFont="1" applyFill="1" applyBorder="1" applyAlignment="1">
      <alignment vertical="center"/>
      <protection/>
    </xf>
    <xf numFmtId="164" fontId="0" fillId="0" borderId="23" xfId="37" applyFont="1" applyBorder="1" applyAlignment="1">
      <alignment vertical="center"/>
      <protection/>
    </xf>
    <xf numFmtId="165" fontId="25" fillId="9" borderId="27" xfId="37" applyNumberFormat="1" applyFont="1" applyFill="1" applyBorder="1" applyAlignment="1">
      <alignment vertical="center"/>
      <protection/>
    </xf>
    <xf numFmtId="164" fontId="0" fillId="0" borderId="0" xfId="37" applyFont="1" applyAlignment="1">
      <alignment vertical="center"/>
      <protection/>
    </xf>
    <xf numFmtId="165" fontId="0" fillId="0" borderId="9" xfId="37" applyNumberFormat="1" applyFont="1" applyBorder="1" applyAlignment="1">
      <alignment horizontal="right" vertical="center"/>
      <protection/>
    </xf>
    <xf numFmtId="165" fontId="0" fillId="9" borderId="9" xfId="37" applyNumberFormat="1" applyFont="1" applyFill="1" applyBorder="1" applyAlignment="1">
      <alignment horizontal="right" vertical="center"/>
      <protection/>
    </xf>
    <xf numFmtId="165" fontId="0" fillId="0" borderId="24" xfId="37" applyNumberFormat="1" applyFont="1" applyBorder="1" applyAlignment="1">
      <alignment horizontal="right" vertical="center"/>
      <protection/>
    </xf>
    <xf numFmtId="166" fontId="25" fillId="0" borderId="23" xfId="37" applyNumberFormat="1" applyFont="1" applyBorder="1" applyAlignment="1">
      <alignment vertical="center"/>
      <protection/>
    </xf>
    <xf numFmtId="165" fontId="0" fillId="0" borderId="21" xfId="37" applyNumberFormat="1" applyFont="1" applyBorder="1" applyAlignment="1">
      <alignment horizontal="right" vertical="center"/>
      <protection/>
    </xf>
    <xf numFmtId="165" fontId="0" fillId="0" borderId="25" xfId="37" applyNumberFormat="1" applyFont="1" applyBorder="1" applyAlignment="1">
      <alignment horizontal="right" vertical="center"/>
      <protection/>
    </xf>
    <xf numFmtId="165" fontId="0" fillId="9" borderId="55" xfId="37" applyNumberFormat="1" applyFont="1" applyFill="1" applyBorder="1" applyAlignment="1">
      <alignment horizontal="right" vertical="center"/>
      <protection/>
    </xf>
    <xf numFmtId="165" fontId="0" fillId="0" borderId="25" xfId="37" applyNumberFormat="1" applyFont="1" applyBorder="1" applyAlignment="1">
      <alignment vertical="center"/>
      <protection/>
    </xf>
    <xf numFmtId="165" fontId="0" fillId="9" borderId="55" xfId="37" applyNumberFormat="1" applyFont="1" applyFill="1" applyBorder="1" applyAlignment="1">
      <alignment vertical="center"/>
      <protection/>
    </xf>
    <xf numFmtId="165" fontId="0" fillId="0" borderId="24" xfId="37" applyNumberFormat="1" applyFont="1" applyBorder="1" applyAlignment="1">
      <alignment vertical="center"/>
      <protection/>
    </xf>
    <xf numFmtId="164" fontId="0" fillId="9" borderId="70" xfId="37" applyFont="1" applyFill="1" applyBorder="1" applyAlignment="1">
      <alignment horizontal="center"/>
      <protection/>
    </xf>
    <xf numFmtId="165" fontId="0" fillId="0" borderId="71" xfId="37" applyNumberFormat="1" applyFont="1" applyBorder="1">
      <alignment/>
      <protection/>
    </xf>
    <xf numFmtId="165" fontId="0" fillId="9" borderId="3" xfId="37" applyNumberFormat="1" applyFont="1" applyFill="1" applyBorder="1">
      <alignment/>
      <protection/>
    </xf>
    <xf numFmtId="165" fontId="0" fillId="0" borderId="3" xfId="37" applyNumberFormat="1" applyFont="1" applyBorder="1">
      <alignment/>
      <protection/>
    </xf>
    <xf numFmtId="165" fontId="0" fillId="0" borderId="72" xfId="37" applyNumberFormat="1" applyFont="1" applyBorder="1">
      <alignment/>
      <protection/>
    </xf>
    <xf numFmtId="165" fontId="25" fillId="0" borderId="0" xfId="37" applyNumberFormat="1" applyFont="1" applyBorder="1">
      <alignment/>
      <protection/>
    </xf>
    <xf numFmtId="164" fontId="0" fillId="9" borderId="27" xfId="37" applyFont="1" applyFill="1" applyBorder="1" applyAlignment="1">
      <alignment horizontal="center"/>
      <protection/>
    </xf>
    <xf numFmtId="165" fontId="0" fillId="0" borderId="73" xfId="37" applyNumberFormat="1" applyFont="1" applyBorder="1">
      <alignment/>
      <protection/>
    </xf>
    <xf numFmtId="165" fontId="0" fillId="0" borderId="24" xfId="37" applyNumberFormat="1" applyFont="1" applyBorder="1">
      <alignment/>
      <protection/>
    </xf>
    <xf numFmtId="164" fontId="0" fillId="9" borderId="16" xfId="37" applyFont="1" applyFill="1" applyBorder="1" applyAlignment="1">
      <alignment horizontal="center"/>
      <protection/>
    </xf>
    <xf numFmtId="164" fontId="0" fillId="9" borderId="21" xfId="37" applyFont="1" applyFill="1" applyBorder="1" applyAlignment="1">
      <alignment horizontal="center"/>
      <protection/>
    </xf>
    <xf numFmtId="165" fontId="0" fillId="0" borderId="25" xfId="37" applyNumberFormat="1" applyFont="1" applyBorder="1">
      <alignment/>
      <protection/>
    </xf>
    <xf numFmtId="165" fontId="0" fillId="9" borderId="9" xfId="37" applyNumberFormat="1" applyFont="1" applyFill="1" applyBorder="1">
      <alignment/>
      <protection/>
    </xf>
    <xf numFmtId="165" fontId="0" fillId="0" borderId="9" xfId="37" applyNumberFormat="1" applyFont="1" applyBorder="1">
      <alignment/>
      <protection/>
    </xf>
    <xf numFmtId="165" fontId="25" fillId="9" borderId="27" xfId="37" applyNumberFormat="1" applyFont="1" applyFill="1" applyBorder="1" applyAlignment="1">
      <alignment horizontal="right"/>
      <protection/>
    </xf>
    <xf numFmtId="165" fontId="0" fillId="0" borderId="26" xfId="37" applyNumberFormat="1" applyFont="1" applyBorder="1">
      <alignment/>
      <protection/>
    </xf>
    <xf numFmtId="165" fontId="0" fillId="9" borderId="5" xfId="37" applyNumberFormat="1" applyFont="1" applyFill="1" applyBorder="1">
      <alignment/>
      <protection/>
    </xf>
    <xf numFmtId="165" fontId="0" fillId="0" borderId="5" xfId="37" applyNumberFormat="1" applyFont="1" applyBorder="1">
      <alignment/>
      <protection/>
    </xf>
    <xf numFmtId="165" fontId="0" fillId="0" borderId="74" xfId="37" applyNumberFormat="1" applyFont="1" applyBorder="1">
      <alignment/>
      <protection/>
    </xf>
    <xf numFmtId="165" fontId="25" fillId="9" borderId="18" xfId="37" applyNumberFormat="1" applyFont="1" applyFill="1" applyBorder="1" applyAlignment="1">
      <alignment vertical="center"/>
      <protection/>
    </xf>
    <xf numFmtId="166" fontId="25" fillId="0" borderId="19" xfId="37" applyNumberFormat="1" applyFont="1" applyBorder="1" applyAlignment="1">
      <alignment vertical="center"/>
      <protection/>
    </xf>
    <xf numFmtId="165" fontId="25" fillId="9" borderId="44" xfId="37" applyNumberFormat="1" applyFont="1" applyFill="1" applyBorder="1" applyAlignment="1">
      <alignment horizontal="right"/>
      <protection/>
    </xf>
    <xf numFmtId="165" fontId="25" fillId="9" borderId="75" xfId="37" applyNumberFormat="1" applyFont="1" applyFill="1" applyBorder="1" applyAlignment="1">
      <alignment vertical="center"/>
      <protection/>
    </xf>
    <xf numFmtId="166" fontId="25" fillId="0" borderId="76" xfId="37" applyNumberFormat="1" applyFont="1" applyBorder="1" applyAlignment="1">
      <alignment vertical="center"/>
      <protection/>
    </xf>
    <xf numFmtId="165" fontId="25" fillId="9" borderId="28" xfId="37" applyNumberFormat="1" applyFont="1" applyFill="1" applyBorder="1" applyAlignment="1">
      <alignment horizontal="right"/>
      <protection/>
    </xf>
    <xf numFmtId="164" fontId="0" fillId="9" borderId="60" xfId="37" applyFont="1" applyFill="1" applyBorder="1" applyAlignment="1">
      <alignment horizontal="center"/>
      <protection/>
    </xf>
    <xf numFmtId="165" fontId="0" fillId="0" borderId="30" xfId="37" applyNumberFormat="1" applyFont="1" applyBorder="1">
      <alignment/>
      <protection/>
    </xf>
    <xf numFmtId="165" fontId="0" fillId="9" borderId="31" xfId="37" applyNumberFormat="1" applyFont="1" applyFill="1" applyBorder="1">
      <alignment/>
      <protection/>
    </xf>
    <xf numFmtId="165" fontId="0" fillId="0" borderId="31" xfId="37" applyNumberFormat="1" applyFont="1" applyBorder="1">
      <alignment/>
      <protection/>
    </xf>
    <xf numFmtId="165" fontId="0" fillId="0" borderId="77" xfId="37" applyNumberFormat="1" applyFont="1" applyBorder="1">
      <alignment/>
      <protection/>
    </xf>
    <xf numFmtId="165" fontId="25" fillId="9" borderId="33" xfId="37" applyNumberFormat="1" applyFont="1" applyFill="1" applyBorder="1" applyAlignment="1">
      <alignment vertical="center"/>
      <protection/>
    </xf>
    <xf numFmtId="166" fontId="25" fillId="0" borderId="34" xfId="37" applyNumberFormat="1" applyFont="1" applyBorder="1" applyAlignment="1">
      <alignment vertical="center"/>
      <protection/>
    </xf>
    <xf numFmtId="165" fontId="25" fillId="9" borderId="29" xfId="37" applyNumberFormat="1" applyFont="1" applyFill="1" applyBorder="1" applyAlignment="1">
      <alignment horizontal="right"/>
      <protection/>
    </xf>
    <xf numFmtId="164" fontId="28" fillId="0" borderId="35" xfId="37" applyFont="1" applyBorder="1" applyAlignment="1">
      <alignment/>
      <protection/>
    </xf>
    <xf numFmtId="164" fontId="28" fillId="0" borderId="0" xfId="37" applyFont="1" applyFill="1" applyBorder="1" applyAlignment="1">
      <alignment horizontal="left"/>
      <protection/>
    </xf>
    <xf numFmtId="164" fontId="28" fillId="0" borderId="0" xfId="37" applyFont="1">
      <alignment/>
      <protection/>
    </xf>
    <xf numFmtId="164" fontId="1" fillId="0" borderId="0" xfId="37">
      <alignment/>
      <protection/>
    </xf>
    <xf numFmtId="164" fontId="1" fillId="0" borderId="0" xfId="37" applyBorder="1" applyAlignment="1">
      <alignment horizontal="center" vertical="center" textRotation="180" wrapText="1"/>
      <protection/>
    </xf>
    <xf numFmtId="164" fontId="25" fillId="9" borderId="0" xfId="37" applyFont="1" applyFill="1" applyBorder="1" applyAlignment="1">
      <alignment horizontal="left" vertical="center" shrinkToFit="1"/>
      <protection/>
    </xf>
    <xf numFmtId="164" fontId="1" fillId="0" borderId="0" xfId="37" applyAlignment="1">
      <alignment vertical="center"/>
      <protection/>
    </xf>
    <xf numFmtId="164" fontId="25" fillId="0" borderId="0" xfId="37" applyFont="1" applyAlignment="1">
      <alignment horizontal="left" vertical="center" shrinkToFit="1"/>
      <protection/>
    </xf>
    <xf numFmtId="164" fontId="25" fillId="0" borderId="36" xfId="37" applyFont="1" applyBorder="1" applyAlignment="1">
      <alignment horizontal="center" vertical="center"/>
      <protection/>
    </xf>
    <xf numFmtId="164" fontId="25" fillId="9" borderId="12" xfId="37" applyFont="1" applyFill="1" applyBorder="1" applyAlignment="1">
      <alignment horizontal="center" vertical="center"/>
      <protection/>
    </xf>
    <xf numFmtId="164" fontId="25" fillId="0" borderId="13" xfId="37" applyFont="1" applyBorder="1" applyAlignment="1">
      <alignment horizontal="center" vertical="center" wrapText="1"/>
      <protection/>
    </xf>
    <xf numFmtId="164" fontId="0" fillId="0" borderId="41" xfId="37" applyFont="1" applyBorder="1" applyAlignment="1">
      <alignment horizontal="center" vertical="center" wrapText="1"/>
      <protection/>
    </xf>
    <xf numFmtId="164" fontId="0" fillId="9" borderId="16" xfId="37" applyFont="1" applyFill="1" applyBorder="1" applyAlignment="1">
      <alignment horizontal="center" vertical="center"/>
      <protection/>
    </xf>
    <xf numFmtId="165" fontId="0" fillId="0" borderId="78" xfId="37" applyNumberFormat="1" applyFont="1" applyBorder="1" applyAlignment="1">
      <alignment horizontal="center" vertical="center"/>
      <protection/>
    </xf>
    <xf numFmtId="165" fontId="0" fillId="9" borderId="47" xfId="37" applyNumberFormat="1" applyFont="1" applyFill="1" applyBorder="1" applyAlignment="1">
      <alignment horizontal="center" vertical="center"/>
      <protection/>
    </xf>
    <xf numFmtId="165" fontId="0" fillId="0" borderId="47" xfId="37" applyNumberFormat="1" applyFont="1" applyBorder="1" applyAlignment="1">
      <alignment horizontal="center" vertical="center"/>
      <protection/>
    </xf>
    <xf numFmtId="165" fontId="0" fillId="0" borderId="46" xfId="37" applyNumberFormat="1" applyFont="1" applyBorder="1" applyAlignment="1">
      <alignment horizontal="center" vertical="center"/>
      <protection/>
    </xf>
    <xf numFmtId="165" fontId="25" fillId="9" borderId="64" xfId="37" applyNumberFormat="1" applyFont="1" applyFill="1" applyBorder="1" applyAlignment="1">
      <alignment horizontal="right" vertical="center"/>
      <protection/>
    </xf>
    <xf numFmtId="166" fontId="25" fillId="0" borderId="59" xfId="37" applyNumberFormat="1" applyFont="1" applyBorder="1">
      <alignment/>
      <protection/>
    </xf>
    <xf numFmtId="165" fontId="25" fillId="9" borderId="48" xfId="37" applyNumberFormat="1" applyFont="1" applyFill="1" applyBorder="1">
      <alignment/>
      <protection/>
    </xf>
    <xf numFmtId="165" fontId="0" fillId="0" borderId="25" xfId="37" applyNumberFormat="1" applyFont="1" applyBorder="1" applyAlignment="1">
      <alignment horizontal="center" vertical="center"/>
      <protection/>
    </xf>
    <xf numFmtId="165" fontId="0" fillId="9" borderId="9" xfId="37" applyNumberFormat="1" applyFont="1" applyFill="1" applyBorder="1" applyAlignment="1">
      <alignment horizontal="center" vertical="center"/>
      <protection/>
    </xf>
    <xf numFmtId="165" fontId="0" fillId="0" borderId="9" xfId="37" applyNumberFormat="1" applyFont="1" applyBorder="1" applyAlignment="1">
      <alignment horizontal="center" vertical="center"/>
      <protection/>
    </xf>
    <xf numFmtId="165" fontId="0" fillId="0" borderId="24" xfId="37" applyNumberFormat="1" applyFont="1" applyBorder="1" applyAlignment="1">
      <alignment horizontal="center" vertical="center"/>
      <protection/>
    </xf>
    <xf numFmtId="165" fontId="25" fillId="9" borderId="22" xfId="37" applyNumberFormat="1" applyFont="1" applyFill="1" applyBorder="1" applyAlignment="1">
      <alignment horizontal="right" vertical="center"/>
      <protection/>
    </xf>
    <xf numFmtId="166" fontId="25" fillId="0" borderId="79" xfId="37" applyNumberFormat="1" applyFont="1" applyBorder="1">
      <alignment/>
      <protection/>
    </xf>
    <xf numFmtId="165" fontId="25" fillId="9" borderId="40" xfId="37" applyNumberFormat="1" applyFont="1" applyFill="1" applyBorder="1">
      <alignment/>
      <protection/>
    </xf>
    <xf numFmtId="166" fontId="25" fillId="0" borderId="79" xfId="37" applyNumberFormat="1" applyFont="1" applyBorder="1" applyAlignment="1">
      <alignment vertical="center"/>
      <protection/>
    </xf>
    <xf numFmtId="165" fontId="25" fillId="9" borderId="40" xfId="37" applyNumberFormat="1" applyFont="1" applyFill="1" applyBorder="1" applyAlignment="1">
      <alignment vertical="center"/>
      <protection/>
    </xf>
    <xf numFmtId="165" fontId="25" fillId="9" borderId="23" xfId="37" applyNumberFormat="1" applyFont="1" applyFill="1" applyBorder="1" applyAlignment="1">
      <alignment vertical="center"/>
      <protection/>
    </xf>
    <xf numFmtId="165" fontId="0" fillId="0" borderId="21" xfId="37" applyNumberFormat="1" applyFont="1" applyFill="1" applyBorder="1" applyAlignment="1">
      <alignment horizontal="right" vertical="center"/>
      <protection/>
    </xf>
    <xf numFmtId="166" fontId="25" fillId="0" borderId="23" xfId="37" applyNumberFormat="1" applyFont="1" applyBorder="1" applyAlignment="1">
      <alignment horizontal="right" vertical="center"/>
      <protection/>
    </xf>
    <xf numFmtId="164" fontId="0" fillId="9" borderId="70" xfId="37" applyFont="1" applyFill="1" applyBorder="1" applyAlignment="1">
      <alignment horizontal="center" vertical="center"/>
      <protection/>
    </xf>
    <xf numFmtId="164" fontId="0" fillId="9" borderId="27" xfId="37" applyFont="1" applyFill="1" applyBorder="1" applyAlignment="1">
      <alignment horizontal="center" vertical="center"/>
      <protection/>
    </xf>
    <xf numFmtId="166" fontId="25" fillId="0" borderId="80" xfId="37" applyNumberFormat="1" applyFont="1" applyBorder="1" applyAlignment="1">
      <alignment vertical="center"/>
      <protection/>
    </xf>
    <xf numFmtId="164" fontId="0" fillId="9" borderId="44" xfId="37" applyFont="1" applyFill="1" applyBorder="1" applyAlignment="1">
      <alignment horizontal="center" vertical="center"/>
      <protection/>
    </xf>
    <xf numFmtId="165" fontId="0" fillId="0" borderId="17" xfId="37" applyNumberFormat="1" applyFont="1" applyBorder="1">
      <alignment/>
      <protection/>
    </xf>
    <xf numFmtId="166" fontId="25" fillId="0" borderId="81" xfId="37" applyNumberFormat="1" applyFont="1" applyBorder="1" applyAlignment="1">
      <alignment vertical="center"/>
      <protection/>
    </xf>
    <xf numFmtId="165" fontId="25" fillId="9" borderId="19" xfId="37" applyNumberFormat="1" applyFont="1" applyFill="1" applyBorder="1" applyAlignment="1">
      <alignment vertical="center"/>
      <protection/>
    </xf>
    <xf numFmtId="164" fontId="0" fillId="9" borderId="49" xfId="37" applyFont="1" applyFill="1" applyBorder="1" applyAlignment="1">
      <alignment horizontal="center" vertical="center"/>
      <protection/>
    </xf>
    <xf numFmtId="165" fontId="0" fillId="0" borderId="82" xfId="37" applyNumberFormat="1" applyFont="1" applyBorder="1">
      <alignment/>
      <protection/>
    </xf>
    <xf numFmtId="165" fontId="0" fillId="9" borderId="50" xfId="37" applyNumberFormat="1" applyFont="1" applyFill="1" applyBorder="1">
      <alignment/>
      <protection/>
    </xf>
    <xf numFmtId="165" fontId="0" fillId="0" borderId="50" xfId="37" applyNumberFormat="1" applyFont="1" applyBorder="1">
      <alignment/>
      <protection/>
    </xf>
    <xf numFmtId="165" fontId="0" fillId="0" borderId="41" xfId="37" applyNumberFormat="1" applyFont="1" applyBorder="1">
      <alignment/>
      <protection/>
    </xf>
    <xf numFmtId="165" fontId="25" fillId="9" borderId="83" xfId="37" applyNumberFormat="1" applyFont="1" applyFill="1" applyBorder="1" applyAlignment="1">
      <alignment vertical="center"/>
      <protection/>
    </xf>
    <xf numFmtId="166" fontId="25" fillId="0" borderId="84" xfId="37" applyNumberFormat="1" applyFont="1" applyBorder="1" applyAlignment="1">
      <alignment vertical="center"/>
      <protection/>
    </xf>
    <xf numFmtId="165" fontId="25" fillId="9" borderId="85" xfId="37" applyNumberFormat="1" applyFont="1" applyFill="1" applyBorder="1" applyAlignment="1">
      <alignment vertical="center"/>
      <protection/>
    </xf>
    <xf numFmtId="164" fontId="0" fillId="0" borderId="35" xfId="37" applyFont="1" applyBorder="1" applyAlignment="1">
      <alignment horizontal="left"/>
      <protection/>
    </xf>
    <xf numFmtId="164" fontId="29" fillId="0" borderId="0" xfId="37" applyFont="1" applyBorder="1" applyAlignment="1">
      <alignment wrapText="1"/>
      <protection/>
    </xf>
    <xf numFmtId="164" fontId="25" fillId="9" borderId="0" xfId="37" applyFont="1" applyFill="1" applyBorder="1" applyAlignment="1">
      <alignment horizontal="left" vertical="center" wrapText="1"/>
      <protection/>
    </xf>
    <xf numFmtId="164" fontId="25" fillId="0" borderId="0" xfId="37" applyFont="1" applyAlignment="1">
      <alignment vertical="center" shrinkToFit="1"/>
      <protection/>
    </xf>
    <xf numFmtId="164" fontId="25" fillId="0" borderId="57" xfId="37" applyFont="1" applyBorder="1" applyAlignment="1">
      <alignment horizontal="left" vertical="center" wrapText="1"/>
      <protection/>
    </xf>
    <xf numFmtId="164" fontId="25" fillId="0" borderId="61" xfId="37" applyFont="1" applyBorder="1" applyAlignment="1">
      <alignment horizontal="center" vertical="center" wrapText="1"/>
      <protection/>
    </xf>
    <xf numFmtId="169" fontId="25" fillId="0" borderId="81" xfId="37" applyNumberFormat="1" applyFont="1" applyBorder="1">
      <alignment/>
      <protection/>
    </xf>
    <xf numFmtId="169" fontId="25" fillId="0" borderId="80" xfId="37" applyNumberFormat="1" applyFont="1" applyBorder="1">
      <alignment/>
      <protection/>
    </xf>
    <xf numFmtId="169" fontId="25" fillId="0" borderId="86" xfId="37" applyNumberFormat="1" applyFont="1" applyBorder="1" applyAlignment="1">
      <alignment vertical="center"/>
      <protection/>
    </xf>
    <xf numFmtId="165" fontId="25" fillId="0" borderId="23" xfId="37" applyNumberFormat="1" applyFont="1" applyBorder="1" applyAlignment="1">
      <alignment vertical="center"/>
      <protection/>
    </xf>
    <xf numFmtId="165" fontId="0" fillId="0" borderId="70" xfId="37" applyNumberFormat="1" applyFont="1" applyBorder="1" applyAlignment="1">
      <alignment horizontal="right" vertical="center"/>
      <protection/>
    </xf>
    <xf numFmtId="165" fontId="0" fillId="9" borderId="3" xfId="37" applyNumberFormat="1" applyFont="1" applyFill="1" applyBorder="1" applyAlignment="1">
      <alignment horizontal="right" vertical="center"/>
      <protection/>
    </xf>
    <xf numFmtId="165" fontId="0" fillId="0" borderId="3" xfId="37" applyNumberFormat="1" applyFont="1" applyBorder="1" applyAlignment="1">
      <alignment horizontal="right" vertical="center"/>
      <protection/>
    </xf>
    <xf numFmtId="165" fontId="0" fillId="0" borderId="72" xfId="37" applyNumberFormat="1" applyFont="1" applyBorder="1" applyAlignment="1">
      <alignment horizontal="right" vertical="center"/>
      <protection/>
    </xf>
    <xf numFmtId="165" fontId="0" fillId="0" borderId="71" xfId="37" applyNumberFormat="1" applyFont="1" applyBorder="1" applyAlignment="1">
      <alignment horizontal="right" vertical="center"/>
      <protection/>
    </xf>
    <xf numFmtId="165" fontId="0" fillId="0" borderId="26" xfId="37" applyNumberFormat="1" applyFont="1" applyBorder="1" applyAlignment="1">
      <alignment horizontal="right" vertical="center"/>
      <protection/>
    </xf>
    <xf numFmtId="165" fontId="0" fillId="9" borderId="5" xfId="37" applyNumberFormat="1" applyFont="1" applyFill="1" applyBorder="1" applyAlignment="1">
      <alignment horizontal="right" vertical="center"/>
      <protection/>
    </xf>
    <xf numFmtId="165" fontId="0" fillId="0" borderId="5" xfId="37" applyNumberFormat="1" applyFont="1" applyBorder="1" applyAlignment="1">
      <alignment horizontal="right" vertical="center"/>
      <protection/>
    </xf>
    <xf numFmtId="165" fontId="0" fillId="0" borderId="17" xfId="37" applyNumberFormat="1" applyFont="1" applyBorder="1" applyAlignment="1">
      <alignment horizontal="right" vertical="center"/>
      <protection/>
    </xf>
    <xf numFmtId="165" fontId="25" fillId="0" borderId="19" xfId="37" applyNumberFormat="1" applyFont="1" applyBorder="1" applyAlignment="1">
      <alignment vertical="center"/>
      <protection/>
    </xf>
    <xf numFmtId="164" fontId="0" fillId="9" borderId="43" xfId="37" applyFont="1" applyFill="1" applyBorder="1" applyAlignment="1">
      <alignment horizontal="center" vertical="center"/>
      <protection/>
    </xf>
    <xf numFmtId="165" fontId="0" fillId="0" borderId="82" xfId="37" applyNumberFormat="1" applyFont="1" applyBorder="1" applyAlignment="1">
      <alignment horizontal="right" vertical="center"/>
      <protection/>
    </xf>
    <xf numFmtId="165" fontId="0" fillId="9" borderId="50" xfId="37" applyNumberFormat="1" applyFont="1" applyFill="1" applyBorder="1" applyAlignment="1">
      <alignment horizontal="right" vertical="center"/>
      <protection/>
    </xf>
    <xf numFmtId="165" fontId="0" fillId="0" borderId="50" xfId="37" applyNumberFormat="1" applyFont="1" applyBorder="1" applyAlignment="1">
      <alignment horizontal="right" vertical="center"/>
      <protection/>
    </xf>
    <xf numFmtId="165" fontId="0" fillId="0" borderId="41" xfId="37" applyNumberFormat="1" applyFont="1" applyBorder="1" applyAlignment="1">
      <alignment horizontal="right" vertical="center"/>
      <protection/>
    </xf>
    <xf numFmtId="165" fontId="25" fillId="0" borderId="85" xfId="37" applyNumberFormat="1" applyFont="1" applyBorder="1" applyAlignment="1">
      <alignment vertical="center"/>
      <protection/>
    </xf>
    <xf numFmtId="164" fontId="35" fillId="0" borderId="0" xfId="37" applyFont="1" applyAlignment="1">
      <alignment vertical="center"/>
      <protection/>
    </xf>
    <xf numFmtId="164" fontId="31" fillId="0" borderId="0" xfId="37" applyFont="1">
      <alignment/>
      <protection/>
    </xf>
    <xf numFmtId="164" fontId="0" fillId="0" borderId="0" xfId="37" applyFont="1" applyBorder="1" applyAlignment="1">
      <alignment horizontal="center" vertical="center" textRotation="180"/>
      <protection/>
    </xf>
    <xf numFmtId="164" fontId="25" fillId="9" borderId="10" xfId="37" applyFont="1" applyFill="1" applyBorder="1" applyAlignment="1">
      <alignment horizontal="center" vertical="center" wrapText="1"/>
      <protection/>
    </xf>
    <xf numFmtId="164" fontId="25" fillId="0" borderId="10" xfId="37" applyFont="1" applyBorder="1" applyAlignment="1">
      <alignment horizontal="center" vertical="center"/>
      <protection/>
    </xf>
    <xf numFmtId="164" fontId="37" fillId="9" borderId="10" xfId="37" applyFont="1" applyFill="1" applyBorder="1" applyAlignment="1">
      <alignment horizontal="center" vertical="center" wrapText="1"/>
      <protection/>
    </xf>
    <xf numFmtId="164" fontId="37" fillId="0" borderId="10" xfId="37" applyFont="1" applyBorder="1" applyAlignment="1">
      <alignment horizontal="center" vertical="center" wrapText="1"/>
      <protection/>
    </xf>
    <xf numFmtId="170" fontId="25" fillId="9" borderId="14" xfId="37" applyNumberFormat="1" applyFont="1" applyFill="1" applyBorder="1" applyAlignment="1">
      <alignment horizontal="center" vertical="center"/>
      <protection/>
    </xf>
    <xf numFmtId="164" fontId="25" fillId="9" borderId="15" xfId="37" applyFont="1" applyFill="1" applyBorder="1" applyAlignment="1">
      <alignment horizontal="center" vertical="center"/>
      <protection/>
    </xf>
    <xf numFmtId="164" fontId="0" fillId="9" borderId="58" xfId="37" applyFont="1" applyFill="1" applyBorder="1" applyAlignment="1">
      <alignment horizontal="center" vertical="center"/>
      <protection/>
    </xf>
    <xf numFmtId="164" fontId="0" fillId="0" borderId="35" xfId="37" applyFont="1" applyBorder="1">
      <alignment/>
      <protection/>
    </xf>
    <xf numFmtId="164" fontId="0" fillId="9" borderId="45" xfId="37" applyFont="1" applyFill="1" applyBorder="1">
      <alignment/>
      <protection/>
    </xf>
    <xf numFmtId="164" fontId="0" fillId="0" borderId="45" xfId="37" applyFont="1" applyBorder="1">
      <alignment/>
      <protection/>
    </xf>
    <xf numFmtId="165" fontId="0" fillId="0" borderId="35" xfId="37" applyNumberFormat="1" applyFont="1" applyBorder="1">
      <alignment/>
      <protection/>
    </xf>
    <xf numFmtId="166" fontId="0" fillId="9" borderId="58" xfId="37" applyNumberFormat="1" applyFont="1" applyFill="1" applyBorder="1">
      <alignment/>
      <protection/>
    </xf>
    <xf numFmtId="166" fontId="0" fillId="0" borderId="58" xfId="37" applyNumberFormat="1" applyFont="1" applyBorder="1">
      <alignment/>
      <protection/>
    </xf>
    <xf numFmtId="164" fontId="0" fillId="0" borderId="55" xfId="37" applyFont="1" applyBorder="1">
      <alignment/>
      <protection/>
    </xf>
    <xf numFmtId="164" fontId="0" fillId="9" borderId="9" xfId="37" applyFont="1" applyFill="1" applyBorder="1">
      <alignment/>
      <protection/>
    </xf>
    <xf numFmtId="164" fontId="0" fillId="0" borderId="9" xfId="37" applyFont="1" applyBorder="1">
      <alignment/>
      <protection/>
    </xf>
    <xf numFmtId="165" fontId="0" fillId="0" borderId="55" xfId="37" applyNumberFormat="1" applyFont="1" applyBorder="1">
      <alignment/>
      <protection/>
    </xf>
    <xf numFmtId="166" fontId="0" fillId="9" borderId="27" xfId="37" applyNumberFormat="1" applyFont="1" applyFill="1" applyBorder="1">
      <alignment/>
      <protection/>
    </xf>
    <xf numFmtId="166" fontId="0" fillId="0" borderId="27" xfId="37" applyNumberFormat="1" applyFont="1" applyBorder="1">
      <alignment/>
      <protection/>
    </xf>
    <xf numFmtId="169" fontId="0" fillId="0" borderId="55" xfId="37" applyNumberFormat="1" applyFont="1" applyBorder="1">
      <alignment/>
      <protection/>
    </xf>
    <xf numFmtId="169" fontId="0" fillId="9" borderId="9" xfId="37" applyNumberFormat="1" applyFont="1" applyFill="1" applyBorder="1">
      <alignment/>
      <protection/>
    </xf>
    <xf numFmtId="169" fontId="0" fillId="0" borderId="9" xfId="37" applyNumberFormat="1" applyFont="1" applyBorder="1">
      <alignment/>
      <protection/>
    </xf>
    <xf numFmtId="169" fontId="25" fillId="0" borderId="55" xfId="37" applyNumberFormat="1" applyFont="1" applyBorder="1">
      <alignment/>
      <protection/>
    </xf>
    <xf numFmtId="171" fontId="25" fillId="9" borderId="27" xfId="37" applyNumberFormat="1" applyFont="1" applyFill="1" applyBorder="1">
      <alignment/>
      <protection/>
    </xf>
    <xf numFmtId="169" fontId="25" fillId="0" borderId="23" xfId="37" applyNumberFormat="1" applyFont="1" applyBorder="1">
      <alignment/>
      <protection/>
    </xf>
    <xf numFmtId="169" fontId="0" fillId="0" borderId="55" xfId="37" applyNumberFormat="1" applyFont="1" applyFill="1" applyBorder="1" applyAlignment="1">
      <alignment vertical="center"/>
      <protection/>
    </xf>
    <xf numFmtId="169" fontId="0" fillId="9" borderId="9" xfId="37" applyNumberFormat="1" applyFont="1" applyFill="1" applyBorder="1" applyAlignment="1">
      <alignment vertical="center"/>
      <protection/>
    </xf>
    <xf numFmtId="169" fontId="0" fillId="0" borderId="9" xfId="37" applyNumberFormat="1" applyFont="1" applyBorder="1" applyAlignment="1">
      <alignment vertical="center"/>
      <protection/>
    </xf>
    <xf numFmtId="169" fontId="25" fillId="0" borderId="55" xfId="37" applyNumberFormat="1" applyFont="1" applyBorder="1" applyAlignment="1">
      <alignment vertical="center"/>
      <protection/>
    </xf>
    <xf numFmtId="171" fontId="25" fillId="9" borderId="27" xfId="37" applyNumberFormat="1" applyFont="1" applyFill="1" applyBorder="1" applyAlignment="1">
      <alignment vertical="center"/>
      <protection/>
    </xf>
    <xf numFmtId="169" fontId="25" fillId="0" borderId="23" xfId="37" applyNumberFormat="1" applyFont="1" applyBorder="1" applyAlignment="1">
      <alignment vertical="center"/>
      <protection/>
    </xf>
    <xf numFmtId="169" fontId="0" fillId="0" borderId="55" xfId="37" applyNumberFormat="1" applyFont="1" applyBorder="1" applyAlignment="1">
      <alignment vertical="center"/>
      <protection/>
    </xf>
    <xf numFmtId="171" fontId="25" fillId="9" borderId="27" xfId="37" applyNumberFormat="1" applyFont="1" applyFill="1" applyBorder="1" applyAlignment="1">
      <alignment horizontal="right" vertical="center"/>
      <protection/>
    </xf>
    <xf numFmtId="169" fontId="25" fillId="0" borderId="40" xfId="37" applyNumberFormat="1" applyFont="1" applyBorder="1" applyAlignment="1">
      <alignment vertical="center"/>
      <protection/>
    </xf>
    <xf numFmtId="169" fontId="0" fillId="0" borderId="26" xfId="37" applyNumberFormat="1" applyFont="1" applyBorder="1" applyAlignment="1">
      <alignment vertical="center"/>
      <protection/>
    </xf>
    <xf numFmtId="169" fontId="0" fillId="9" borderId="5" xfId="37" applyNumberFormat="1" applyFont="1" applyFill="1" applyBorder="1" applyAlignment="1">
      <alignment vertical="center"/>
      <protection/>
    </xf>
    <xf numFmtId="169" fontId="0" fillId="0" borderId="5" xfId="37" applyNumberFormat="1" applyFont="1" applyBorder="1" applyAlignment="1">
      <alignment vertical="center"/>
      <protection/>
    </xf>
    <xf numFmtId="169" fontId="25" fillId="0" borderId="39" xfId="37" applyNumberFormat="1" applyFont="1" applyBorder="1" applyAlignment="1">
      <alignment vertical="center"/>
      <protection/>
    </xf>
    <xf numFmtId="171" fontId="25" fillId="9" borderId="44" xfId="37" applyNumberFormat="1" applyFont="1" applyFill="1" applyBorder="1" applyAlignment="1">
      <alignment horizontal="right" vertical="center"/>
      <protection/>
    </xf>
    <xf numFmtId="169" fontId="25" fillId="0" borderId="19" xfId="37" applyNumberFormat="1" applyFont="1" applyBorder="1" applyAlignment="1">
      <alignment vertical="center"/>
      <protection/>
    </xf>
    <xf numFmtId="169" fontId="0" fillId="0" borderId="25" xfId="37" applyNumberFormat="1" applyFont="1" applyBorder="1" applyAlignment="1">
      <alignment vertical="center"/>
      <protection/>
    </xf>
    <xf numFmtId="169" fontId="0" fillId="9" borderId="9" xfId="37" applyNumberFormat="1" applyFont="1" applyFill="1" applyBorder="1" applyAlignment="1">
      <alignment horizontal="right" vertical="center"/>
      <protection/>
    </xf>
    <xf numFmtId="169" fontId="0" fillId="0" borderId="9" xfId="37" applyNumberFormat="1" applyFont="1" applyBorder="1" applyAlignment="1">
      <alignment horizontal="right" vertical="center"/>
      <protection/>
    </xf>
    <xf numFmtId="169" fontId="25" fillId="0" borderId="40" xfId="37" applyNumberFormat="1" applyFont="1" applyBorder="1" applyAlignment="1">
      <alignment horizontal="right" vertical="center"/>
      <protection/>
    </xf>
    <xf numFmtId="169" fontId="25" fillId="0" borderId="76" xfId="37" applyNumberFormat="1" applyFont="1" applyBorder="1" applyAlignment="1">
      <alignment horizontal="right" vertical="center"/>
      <protection/>
    </xf>
    <xf numFmtId="169" fontId="25" fillId="0" borderId="68" xfId="37" applyNumberFormat="1" applyFont="1" applyBorder="1" applyAlignment="1">
      <alignment horizontal="right" vertical="center"/>
      <protection/>
    </xf>
    <xf numFmtId="169" fontId="25" fillId="0" borderId="76" xfId="37" applyNumberFormat="1" applyFont="1" applyFill="1" applyBorder="1" applyAlignment="1">
      <alignment horizontal="right" vertical="center"/>
      <protection/>
    </xf>
    <xf numFmtId="172" fontId="0" fillId="0" borderId="0" xfId="44" applyNumberFormat="1" applyFont="1" applyFill="1" applyBorder="1" applyAlignment="1">
      <alignment vertical="center"/>
      <protection/>
    </xf>
    <xf numFmtId="164" fontId="0" fillId="0" borderId="0" xfId="37" applyFont="1" applyFill="1">
      <alignment/>
      <protection/>
    </xf>
    <xf numFmtId="169" fontId="25" fillId="0" borderId="68" xfId="37" applyNumberFormat="1" applyFont="1" applyFill="1" applyBorder="1" applyAlignment="1">
      <alignment horizontal="right" vertical="center"/>
      <protection/>
    </xf>
    <xf numFmtId="169" fontId="25" fillId="0" borderId="39" xfId="37" applyNumberFormat="1" applyFont="1" applyBorder="1" applyAlignment="1">
      <alignment horizontal="right" vertical="center"/>
      <protection/>
    </xf>
    <xf numFmtId="169" fontId="25" fillId="0" borderId="19" xfId="37" applyNumberFormat="1" applyFont="1" applyBorder="1" applyAlignment="1">
      <alignment horizontal="right" vertical="center"/>
      <protection/>
    </xf>
    <xf numFmtId="164" fontId="0" fillId="9" borderId="28" xfId="37" applyFont="1" applyFill="1" applyBorder="1" applyAlignment="1">
      <alignment horizontal="center" vertical="center"/>
      <protection/>
    </xf>
    <xf numFmtId="169" fontId="0" fillId="0" borderId="71" xfId="37" applyNumberFormat="1" applyFont="1" applyFill="1" applyBorder="1" applyAlignment="1">
      <alignment vertical="center"/>
      <protection/>
    </xf>
    <xf numFmtId="169" fontId="0" fillId="9" borderId="3" xfId="37" applyNumberFormat="1" applyFont="1" applyFill="1" applyBorder="1" applyAlignment="1">
      <alignment horizontal="right" vertical="center"/>
      <protection/>
    </xf>
    <xf numFmtId="169" fontId="0" fillId="0" borderId="3" xfId="37" applyNumberFormat="1" applyFont="1" applyFill="1" applyBorder="1" applyAlignment="1">
      <alignment horizontal="right" vertical="center"/>
      <protection/>
    </xf>
    <xf numFmtId="169" fontId="0" fillId="9" borderId="3" xfId="37" applyNumberFormat="1" applyFont="1" applyFill="1" applyBorder="1" applyAlignment="1">
      <alignment vertical="center"/>
      <protection/>
    </xf>
    <xf numFmtId="169" fontId="25" fillId="0" borderId="87" xfId="37" applyNumberFormat="1" applyFont="1" applyBorder="1" applyAlignment="1">
      <alignment horizontal="right" vertical="center"/>
      <protection/>
    </xf>
    <xf numFmtId="171" fontId="25" fillId="9" borderId="28" xfId="37" applyNumberFormat="1" applyFont="1" applyFill="1" applyBorder="1" applyAlignment="1">
      <alignment horizontal="right" vertical="center"/>
      <protection/>
    </xf>
    <xf numFmtId="169" fontId="25" fillId="0" borderId="76" xfId="0" applyNumberFormat="1" applyFont="1" applyBorder="1" applyAlignment="1">
      <alignment horizontal="right"/>
    </xf>
    <xf numFmtId="169" fontId="25" fillId="0" borderId="19" xfId="0" applyNumberFormat="1" applyFont="1" applyBorder="1" applyAlignment="1">
      <alignment horizontal="right"/>
    </xf>
    <xf numFmtId="164" fontId="0" fillId="9" borderId="29" xfId="37" applyFont="1" applyFill="1" applyBorder="1" applyAlignment="1">
      <alignment horizontal="center" vertical="center"/>
      <protection/>
    </xf>
    <xf numFmtId="169" fontId="0" fillId="0" borderId="30" xfId="37" applyNumberFormat="1" applyFont="1" applyFill="1" applyBorder="1" applyAlignment="1">
      <alignment vertical="center"/>
      <protection/>
    </xf>
    <xf numFmtId="169" fontId="0" fillId="9" borderId="31" xfId="37" applyNumberFormat="1" applyFont="1" applyFill="1" applyBorder="1" applyAlignment="1">
      <alignment horizontal="right" vertical="center"/>
      <protection/>
    </xf>
    <xf numFmtId="169" fontId="0" fillId="0" borderId="31" xfId="37" applyNumberFormat="1" applyFont="1" applyFill="1" applyBorder="1" applyAlignment="1">
      <alignment horizontal="right" vertical="center"/>
      <protection/>
    </xf>
    <xf numFmtId="169" fontId="0" fillId="9" borderId="31" xfId="37" applyNumberFormat="1" applyFont="1" applyFill="1" applyBorder="1" applyAlignment="1">
      <alignment vertical="center"/>
      <protection/>
    </xf>
    <xf numFmtId="169" fontId="25" fillId="0" borderId="42" xfId="37" applyNumberFormat="1" applyFont="1" applyBorder="1" applyAlignment="1">
      <alignment horizontal="right" vertical="center"/>
      <protection/>
    </xf>
    <xf numFmtId="171" fontId="25" fillId="9" borderId="29" xfId="37" applyNumberFormat="1" applyFont="1" applyFill="1" applyBorder="1" applyAlignment="1">
      <alignment horizontal="right" vertical="center"/>
      <protection/>
    </xf>
    <xf numFmtId="164" fontId="28" fillId="0" borderId="35" xfId="37" applyFont="1" applyBorder="1" applyAlignment="1">
      <alignment horizontal="left" vertical="center" wrapText="1"/>
      <protection/>
    </xf>
    <xf numFmtId="164" fontId="28" fillId="0" borderId="0" xfId="37" applyFont="1" applyBorder="1" applyAlignment="1">
      <alignment horizontal="left" vertical="center" wrapText="1"/>
      <protection/>
    </xf>
    <xf numFmtId="164" fontId="28" fillId="0" borderId="0" xfId="37" applyFont="1" applyAlignment="1">
      <alignment vertical="center"/>
      <protection/>
    </xf>
    <xf numFmtId="164" fontId="28" fillId="0" borderId="0" xfId="37" applyFont="1" applyFill="1" applyAlignment="1">
      <alignment vertical="center"/>
      <protection/>
    </xf>
    <xf numFmtId="164" fontId="0" fillId="0" borderId="0" xfId="42" applyFont="1">
      <alignment/>
      <protection/>
    </xf>
    <xf numFmtId="164" fontId="0" fillId="0" borderId="0" xfId="42" applyFont="1" applyBorder="1">
      <alignment/>
      <protection/>
    </xf>
    <xf numFmtId="164" fontId="0" fillId="0" borderId="0" xfId="42" applyFont="1" applyBorder="1" applyAlignment="1">
      <alignment horizontal="center" vertical="center" textRotation="180"/>
      <protection/>
    </xf>
    <xf numFmtId="164" fontId="25" fillId="9" borderId="0" xfId="42" applyFont="1" applyFill="1" applyAlignment="1">
      <alignment vertical="center"/>
      <protection/>
    </xf>
    <xf numFmtId="164" fontId="0" fillId="9" borderId="0" xfId="42" applyFont="1" applyFill="1" applyAlignment="1">
      <alignment vertical="center"/>
      <protection/>
    </xf>
    <xf numFmtId="164" fontId="0" fillId="9" borderId="0" xfId="42" applyFont="1" applyFill="1" applyBorder="1" applyAlignment="1">
      <alignment vertical="center"/>
      <protection/>
    </xf>
    <xf numFmtId="164" fontId="0" fillId="0" borderId="0" xfId="42" applyFont="1" applyBorder="1" applyAlignment="1">
      <alignment vertical="center"/>
      <protection/>
    </xf>
    <xf numFmtId="164" fontId="0" fillId="0" borderId="0" xfId="42" applyFont="1" applyAlignment="1">
      <alignment vertical="center"/>
      <protection/>
    </xf>
    <xf numFmtId="164" fontId="25" fillId="9" borderId="10" xfId="42" applyFont="1" applyFill="1" applyBorder="1" applyAlignment="1">
      <alignment horizontal="center" vertical="center"/>
      <protection/>
    </xf>
    <xf numFmtId="164" fontId="25" fillId="0" borderId="10" xfId="42" applyFont="1" applyBorder="1" applyAlignment="1">
      <alignment horizontal="center" vertical="center" wrapText="1"/>
      <protection/>
    </xf>
    <xf numFmtId="164" fontId="25" fillId="9" borderId="10" xfId="42" applyFont="1" applyFill="1" applyBorder="1" applyAlignment="1">
      <alignment horizontal="center" vertical="center" wrapText="1"/>
      <protection/>
    </xf>
    <xf numFmtId="164" fontId="25" fillId="0" borderId="11" xfId="42" applyFont="1" applyBorder="1" applyAlignment="1">
      <alignment horizontal="center" vertical="center"/>
      <protection/>
    </xf>
    <xf numFmtId="164" fontId="25" fillId="0" borderId="14" xfId="42" applyFont="1" applyBorder="1" applyAlignment="1">
      <alignment horizontal="center" vertical="center"/>
      <protection/>
    </xf>
    <xf numFmtId="164" fontId="25" fillId="0" borderId="13" xfId="42" applyFont="1" applyBorder="1" applyAlignment="1">
      <alignment horizontal="center" vertical="center" wrapText="1"/>
      <protection/>
    </xf>
    <xf numFmtId="164" fontId="25" fillId="9" borderId="11" xfId="42" applyFont="1" applyFill="1" applyBorder="1" applyAlignment="1">
      <alignment horizontal="center" vertical="center"/>
      <protection/>
    </xf>
    <xf numFmtId="164" fontId="25" fillId="9" borderId="14" xfId="42" applyFont="1" applyFill="1" applyBorder="1" applyAlignment="1">
      <alignment horizontal="center" vertical="center"/>
      <protection/>
    </xf>
    <xf numFmtId="164" fontId="25" fillId="9" borderId="13" xfId="42" applyFont="1" applyFill="1" applyBorder="1" applyAlignment="1">
      <alignment horizontal="center" vertical="center" wrapText="1"/>
      <protection/>
    </xf>
    <xf numFmtId="164" fontId="25" fillId="0" borderId="0" xfId="42" applyFont="1" applyBorder="1">
      <alignment/>
      <protection/>
    </xf>
    <xf numFmtId="164" fontId="25" fillId="9" borderId="69" xfId="42" applyFont="1" applyFill="1" applyBorder="1" applyAlignment="1">
      <alignment horizontal="center"/>
      <protection/>
    </xf>
    <xf numFmtId="169" fontId="0" fillId="0" borderId="88" xfId="42" applyNumberFormat="1" applyFont="1" applyBorder="1">
      <alignment/>
      <protection/>
    </xf>
    <xf numFmtId="169" fontId="0" fillId="0" borderId="7" xfId="42" applyNumberFormat="1" applyFont="1" applyBorder="1">
      <alignment/>
      <protection/>
    </xf>
    <xf numFmtId="169" fontId="25" fillId="0" borderId="54" xfId="42" applyNumberFormat="1" applyFont="1" applyBorder="1">
      <alignment/>
      <protection/>
    </xf>
    <xf numFmtId="169" fontId="0" fillId="9" borderId="88" xfId="42" applyNumberFormat="1" applyFont="1" applyFill="1" applyBorder="1">
      <alignment/>
      <protection/>
    </xf>
    <xf numFmtId="169" fontId="0" fillId="9" borderId="7" xfId="42" applyNumberFormat="1" applyFont="1" applyFill="1" applyBorder="1">
      <alignment/>
      <protection/>
    </xf>
    <xf numFmtId="169" fontId="25" fillId="9" borderId="54" xfId="42" applyNumberFormat="1" applyFont="1" applyFill="1" applyBorder="1">
      <alignment/>
      <protection/>
    </xf>
    <xf numFmtId="169" fontId="0" fillId="0" borderId="69" xfId="42" applyNumberFormat="1" applyFont="1" applyBorder="1">
      <alignment/>
      <protection/>
    </xf>
    <xf numFmtId="164" fontId="25" fillId="9" borderId="27" xfId="42" applyFont="1" applyFill="1" applyBorder="1" applyAlignment="1">
      <alignment horizontal="center"/>
      <protection/>
    </xf>
    <xf numFmtId="169" fontId="0" fillId="0" borderId="25" xfId="42" applyNumberFormat="1" applyFont="1" applyBorder="1">
      <alignment/>
      <protection/>
    </xf>
    <xf numFmtId="169" fontId="0" fillId="0" borderId="9" xfId="42" applyNumberFormat="1" applyFont="1" applyBorder="1">
      <alignment/>
      <protection/>
    </xf>
    <xf numFmtId="169" fontId="25" fillId="0" borderId="40" xfId="42" applyNumberFormat="1" applyFont="1" applyBorder="1">
      <alignment/>
      <protection/>
    </xf>
    <xf numFmtId="169" fontId="0" fillId="9" borderId="25" xfId="42" applyNumberFormat="1" applyFont="1" applyFill="1" applyBorder="1">
      <alignment/>
      <protection/>
    </xf>
    <xf numFmtId="169" fontId="0" fillId="9" borderId="9" xfId="42" applyNumberFormat="1" applyFont="1" applyFill="1" applyBorder="1">
      <alignment/>
      <protection/>
    </xf>
    <xf numFmtId="169" fontId="25" fillId="9" borderId="40" xfId="42" applyNumberFormat="1" applyFont="1" applyFill="1" applyBorder="1">
      <alignment/>
      <protection/>
    </xf>
    <xf numFmtId="169" fontId="0" fillId="0" borderId="27" xfId="42" applyNumberFormat="1" applyFont="1" applyBorder="1">
      <alignment/>
      <protection/>
    </xf>
    <xf numFmtId="164" fontId="25" fillId="9" borderId="28" xfId="42" applyFont="1" applyFill="1" applyBorder="1" applyAlignment="1">
      <alignment horizontal="center"/>
      <protection/>
    </xf>
    <xf numFmtId="169" fontId="0" fillId="0" borderId="71" xfId="42" applyNumberFormat="1" applyFont="1" applyBorder="1">
      <alignment/>
      <protection/>
    </xf>
    <xf numFmtId="169" fontId="0" fillId="0" borderId="3" xfId="42" applyNumberFormat="1" applyFont="1" applyBorder="1">
      <alignment/>
      <protection/>
    </xf>
    <xf numFmtId="169" fontId="0" fillId="9" borderId="71" xfId="42" applyNumberFormat="1" applyFont="1" applyFill="1" applyBorder="1">
      <alignment/>
      <protection/>
    </xf>
    <xf numFmtId="169" fontId="0" fillId="9" borderId="3" xfId="42" applyNumberFormat="1" applyFont="1" applyFill="1" applyBorder="1">
      <alignment/>
      <protection/>
    </xf>
    <xf numFmtId="169" fontId="0" fillId="0" borderId="28" xfId="42" applyNumberFormat="1" applyFont="1" applyBorder="1">
      <alignment/>
      <protection/>
    </xf>
    <xf numFmtId="164" fontId="25" fillId="9" borderId="21" xfId="42" applyFont="1" applyFill="1" applyBorder="1" applyAlignment="1">
      <alignment horizontal="center"/>
      <protection/>
    </xf>
    <xf numFmtId="169" fontId="0" fillId="9" borderId="55" xfId="42" applyNumberFormat="1" applyFont="1" applyFill="1" applyBorder="1">
      <alignment/>
      <protection/>
    </xf>
    <xf numFmtId="164" fontId="25" fillId="9" borderId="16" xfId="42" applyFont="1" applyFill="1" applyBorder="1" applyAlignment="1">
      <alignment horizontal="center"/>
      <protection/>
    </xf>
    <xf numFmtId="169" fontId="0" fillId="0" borderId="26" xfId="42" applyNumberFormat="1" applyFont="1" applyBorder="1">
      <alignment/>
      <protection/>
    </xf>
    <xf numFmtId="169" fontId="0" fillId="0" borderId="5" xfId="42" applyNumberFormat="1" applyFont="1" applyBorder="1">
      <alignment/>
      <protection/>
    </xf>
    <xf numFmtId="169" fontId="25" fillId="0" borderId="39" xfId="42" applyNumberFormat="1" applyFont="1" applyBorder="1">
      <alignment/>
      <protection/>
    </xf>
    <xf numFmtId="169" fontId="0" fillId="9" borderId="0" xfId="42" applyNumberFormat="1" applyFont="1" applyFill="1" applyBorder="1">
      <alignment/>
      <protection/>
    </xf>
    <xf numFmtId="169" fontId="0" fillId="9" borderId="5" xfId="42" applyNumberFormat="1" applyFont="1" applyFill="1" applyBorder="1">
      <alignment/>
      <protection/>
    </xf>
    <xf numFmtId="169" fontId="25" fillId="9" borderId="39" xfId="42" applyNumberFormat="1" applyFont="1" applyFill="1" applyBorder="1">
      <alignment/>
      <protection/>
    </xf>
    <xf numFmtId="169" fontId="0" fillId="0" borderId="44" xfId="42" applyNumberFormat="1" applyFont="1" applyBorder="1">
      <alignment/>
      <protection/>
    </xf>
    <xf numFmtId="164" fontId="25" fillId="9" borderId="43" xfId="42" applyFont="1" applyFill="1" applyBorder="1" applyAlignment="1">
      <alignment horizontal="center"/>
      <protection/>
    </xf>
    <xf numFmtId="169" fontId="0" fillId="0" borderId="82" xfId="42" applyNumberFormat="1" applyFont="1" applyBorder="1">
      <alignment/>
      <protection/>
    </xf>
    <xf numFmtId="169" fontId="0" fillId="0" borderId="50" xfId="42" applyNumberFormat="1" applyFont="1" applyBorder="1">
      <alignment/>
      <protection/>
    </xf>
    <xf numFmtId="169" fontId="25" fillId="0" borderId="51" xfId="42" applyNumberFormat="1" applyFont="1" applyBorder="1">
      <alignment/>
      <protection/>
    </xf>
    <xf numFmtId="169" fontId="0" fillId="9" borderId="57" xfId="42" applyNumberFormat="1" applyFont="1" applyFill="1" applyBorder="1">
      <alignment/>
      <protection/>
    </xf>
    <xf numFmtId="169" fontId="0" fillId="9" borderId="50" xfId="42" applyNumberFormat="1" applyFont="1" applyFill="1" applyBorder="1">
      <alignment/>
      <protection/>
    </xf>
    <xf numFmtId="169" fontId="25" fillId="9" borderId="51" xfId="42" applyNumberFormat="1" applyFont="1" applyFill="1" applyBorder="1">
      <alignment/>
      <protection/>
    </xf>
    <xf numFmtId="169" fontId="0" fillId="0" borderId="49" xfId="42" applyNumberFormat="1" applyFont="1" applyBorder="1">
      <alignment/>
      <protection/>
    </xf>
    <xf numFmtId="164" fontId="28" fillId="0" borderId="0" xfId="42" applyFont="1" applyBorder="1" applyAlignment="1">
      <alignment vertical="center"/>
      <protection/>
    </xf>
    <xf numFmtId="164" fontId="0" fillId="0" borderId="35" xfId="42" applyFont="1" applyBorder="1" applyAlignment="1">
      <alignment vertical="center"/>
      <protection/>
    </xf>
    <xf numFmtId="164" fontId="28" fillId="0" borderId="0" xfId="42" applyFont="1">
      <alignment/>
      <protection/>
    </xf>
    <xf numFmtId="164" fontId="0" fillId="0" borderId="0" xfId="39" applyAlignment="1">
      <alignment vertical="center"/>
      <protection/>
    </xf>
    <xf numFmtId="164" fontId="25" fillId="9" borderId="57" xfId="39" applyFont="1" applyFill="1" applyBorder="1" applyAlignment="1">
      <alignment horizontal="left" vertical="center" wrapText="1"/>
      <protection/>
    </xf>
    <xf numFmtId="164" fontId="25" fillId="0" borderId="0" xfId="39" applyFont="1" applyBorder="1" applyAlignment="1">
      <alignment vertical="center" wrapText="1"/>
      <protection/>
    </xf>
    <xf numFmtId="164" fontId="25" fillId="9" borderId="38" xfId="39" applyFont="1" applyFill="1" applyBorder="1" applyAlignment="1">
      <alignment horizontal="center" vertical="center"/>
      <protection/>
    </xf>
    <xf numFmtId="164" fontId="25" fillId="0" borderId="14" xfId="39" applyFont="1" applyBorder="1" applyAlignment="1">
      <alignment horizontal="center" vertical="center" wrapText="1"/>
      <protection/>
    </xf>
    <xf numFmtId="164" fontId="25" fillId="9" borderId="37" xfId="39" applyFont="1" applyFill="1" applyBorder="1" applyAlignment="1">
      <alignment horizontal="center" vertical="center" wrapText="1"/>
      <protection/>
    </xf>
    <xf numFmtId="164" fontId="0" fillId="9" borderId="78" xfId="39" applyFill="1" applyBorder="1" applyAlignment="1">
      <alignment horizontal="center" vertical="center"/>
      <protection/>
    </xf>
    <xf numFmtId="165" fontId="0" fillId="0" borderId="47" xfId="39" applyNumberFormat="1" applyFont="1" applyBorder="1" applyAlignment="1">
      <alignment horizontal="center" vertical="center"/>
      <protection/>
    </xf>
    <xf numFmtId="165" fontId="0" fillId="9" borderId="48" xfId="39" applyNumberFormat="1" applyFill="1" applyBorder="1" applyAlignment="1">
      <alignment horizontal="center" vertical="center"/>
      <protection/>
    </xf>
    <xf numFmtId="164" fontId="0" fillId="9" borderId="25" xfId="39" applyFill="1" applyBorder="1" applyAlignment="1">
      <alignment horizontal="center" vertical="center"/>
      <protection/>
    </xf>
    <xf numFmtId="165" fontId="0" fillId="0" borderId="9" xfId="39" applyNumberFormat="1" applyFont="1" applyBorder="1" applyAlignment="1">
      <alignment horizontal="center" vertical="center"/>
      <protection/>
    </xf>
    <xf numFmtId="165" fontId="0" fillId="9" borderId="40" xfId="39" applyNumberFormat="1" applyFill="1" applyBorder="1" applyAlignment="1">
      <alignment horizontal="center" vertical="center"/>
      <protection/>
    </xf>
    <xf numFmtId="165" fontId="0" fillId="0" borderId="9" xfId="39" applyNumberFormat="1" applyFont="1" applyFill="1" applyBorder="1" applyAlignment="1">
      <alignment horizontal="center" vertical="center"/>
      <protection/>
    </xf>
    <xf numFmtId="164" fontId="0" fillId="0" borderId="0" xfId="39" applyBorder="1" applyAlignment="1">
      <alignment vertical="center"/>
      <protection/>
    </xf>
    <xf numFmtId="169" fontId="0" fillId="0" borderId="0" xfId="39" applyNumberFormat="1" applyFont="1" applyFill="1" applyBorder="1" applyAlignment="1" applyProtection="1">
      <alignment vertical="center"/>
      <protection locked="0"/>
    </xf>
    <xf numFmtId="169" fontId="0" fillId="0" borderId="0" xfId="39" applyNumberFormat="1" applyFont="1" applyFill="1" applyBorder="1" applyAlignment="1" applyProtection="1">
      <alignment horizontal="right" vertical="center"/>
      <protection locked="0"/>
    </xf>
    <xf numFmtId="169" fontId="0" fillId="0" borderId="0" xfId="39" applyNumberFormat="1" applyFont="1" applyBorder="1" applyAlignment="1" applyProtection="1">
      <alignment horizontal="right" vertical="center"/>
      <protection locked="0"/>
    </xf>
    <xf numFmtId="164" fontId="31" fillId="0" borderId="35" xfId="39" applyFont="1" applyBorder="1" applyAlignment="1">
      <alignment horizontal="left" vertical="center" wrapText="1"/>
      <protection/>
    </xf>
    <xf numFmtId="164" fontId="31" fillId="0" borderId="0" xfId="39" applyFont="1" applyBorder="1" applyAlignment="1">
      <alignment horizontal="left" vertical="center" wrapText="1"/>
      <protection/>
    </xf>
    <xf numFmtId="164" fontId="25" fillId="9" borderId="0" xfId="0" applyFont="1" applyFill="1" applyAlignment="1">
      <alignment vertical="center"/>
    </xf>
    <xf numFmtId="164" fontId="0" fillId="9" borderId="0" xfId="0" applyFont="1" applyFill="1" applyAlignment="1">
      <alignment vertical="center"/>
    </xf>
    <xf numFmtId="164" fontId="25" fillId="9" borderId="11" xfId="0" applyFont="1" applyFill="1" applyBorder="1" applyAlignment="1">
      <alignment horizontal="center" vertical="center"/>
    </xf>
    <xf numFmtId="164" fontId="25" fillId="0" borderId="10" xfId="0" applyFont="1" applyBorder="1" applyAlignment="1">
      <alignment horizontal="center" vertical="center" wrapText="1"/>
    </xf>
    <xf numFmtId="164" fontId="0" fillId="0" borderId="0" xfId="0" applyFont="1" applyBorder="1" applyAlignment="1">
      <alignment/>
    </xf>
    <xf numFmtId="173" fontId="0" fillId="0" borderId="27" xfId="0" applyNumberFormat="1" applyFont="1" applyBorder="1" applyAlignment="1">
      <alignment vertical="center"/>
    </xf>
    <xf numFmtId="164" fontId="0" fillId="0" borderId="0" xfId="0" applyFont="1" applyBorder="1" applyAlignment="1">
      <alignment vertical="center"/>
    </xf>
    <xf numFmtId="173" fontId="0" fillId="0" borderId="44" xfId="0" applyNumberFormat="1" applyFont="1" applyBorder="1" applyAlignment="1">
      <alignment vertical="center"/>
    </xf>
    <xf numFmtId="164" fontId="0" fillId="9" borderId="43" xfId="0" applyFont="1" applyFill="1" applyBorder="1" applyAlignment="1">
      <alignment horizontal="center" vertical="center"/>
    </xf>
    <xf numFmtId="173" fontId="0" fillId="0" borderId="49" xfId="0" applyNumberFormat="1" applyFont="1" applyBorder="1" applyAlignment="1">
      <alignment vertical="center"/>
    </xf>
    <xf numFmtId="164" fontId="28" fillId="0" borderId="35" xfId="0" applyFont="1" applyBorder="1" applyAlignment="1">
      <alignment horizontal="left" wrapText="1"/>
    </xf>
    <xf numFmtId="164" fontId="29" fillId="0" borderId="0" xfId="0" applyFont="1" applyBorder="1" applyAlignment="1">
      <alignment wrapText="1"/>
    </xf>
    <xf numFmtId="164" fontId="0" fillId="0" borderId="0" xfId="41" applyFont="1">
      <alignment/>
      <protection/>
    </xf>
    <xf numFmtId="164" fontId="0" fillId="0" borderId="0" xfId="41" applyFont="1" applyAlignment="1">
      <alignment horizontal="center"/>
      <protection/>
    </xf>
    <xf numFmtId="164" fontId="25" fillId="9" borderId="57" xfId="41" applyFont="1" applyFill="1" applyBorder="1" applyAlignment="1">
      <alignment vertical="center"/>
      <protection/>
    </xf>
    <xf numFmtId="164" fontId="0" fillId="9" borderId="57" xfId="41" applyFont="1" applyFill="1" applyBorder="1" applyAlignment="1">
      <alignment vertical="center"/>
      <protection/>
    </xf>
    <xf numFmtId="164" fontId="0" fillId="9" borderId="0" xfId="41" applyFont="1" applyFill="1" applyAlignment="1">
      <alignment vertical="center"/>
      <protection/>
    </xf>
    <xf numFmtId="164" fontId="0" fillId="0" borderId="0" xfId="41" applyFont="1" applyAlignment="1">
      <alignment vertical="center"/>
      <protection/>
    </xf>
    <xf numFmtId="164" fontId="37" fillId="9" borderId="11" xfId="41" applyFont="1" applyFill="1" applyBorder="1" applyAlignment="1">
      <alignment horizontal="center" vertical="center"/>
      <protection/>
    </xf>
    <xf numFmtId="164" fontId="37" fillId="0" borderId="38" xfId="41" applyFont="1" applyBorder="1" applyAlignment="1">
      <alignment horizontal="center"/>
      <protection/>
    </xf>
    <xf numFmtId="164" fontId="37" fillId="0" borderId="14" xfId="41" applyFont="1" applyBorder="1" applyAlignment="1">
      <alignment horizontal="center" shrinkToFit="1"/>
      <protection/>
    </xf>
    <xf numFmtId="164" fontId="37" fillId="0" borderId="36" xfId="41" applyFont="1" applyBorder="1" applyAlignment="1">
      <alignment horizontal="center" shrinkToFit="1"/>
      <protection/>
    </xf>
    <xf numFmtId="164" fontId="37" fillId="9" borderId="14" xfId="41" applyFont="1" applyFill="1" applyBorder="1" applyAlignment="1">
      <alignment shrinkToFit="1"/>
      <protection/>
    </xf>
    <xf numFmtId="164" fontId="37" fillId="0" borderId="36" xfId="41" applyFont="1" applyBorder="1" applyAlignment="1">
      <alignment shrinkToFit="1"/>
      <protection/>
    </xf>
    <xf numFmtId="164" fontId="37" fillId="0" borderId="14" xfId="41" applyFont="1" applyBorder="1" applyAlignment="1">
      <alignment shrinkToFit="1"/>
      <protection/>
    </xf>
    <xf numFmtId="164" fontId="37" fillId="0" borderId="14" xfId="41" applyFont="1" applyBorder="1" applyAlignment="1">
      <alignment horizontal="center"/>
      <protection/>
    </xf>
    <xf numFmtId="164" fontId="37" fillId="0" borderId="37" xfId="41" applyFont="1" applyBorder="1" applyAlignment="1">
      <alignment horizontal="center"/>
      <protection/>
    </xf>
    <xf numFmtId="164" fontId="40" fillId="0" borderId="14" xfId="41" applyFont="1" applyBorder="1" applyAlignment="1">
      <alignment horizontal="center"/>
      <protection/>
    </xf>
    <xf numFmtId="164" fontId="40" fillId="9" borderId="15" xfId="41" applyFont="1" applyFill="1" applyBorder="1" applyAlignment="1">
      <alignment horizontal="center"/>
      <protection/>
    </xf>
    <xf numFmtId="164" fontId="40" fillId="0" borderId="15" xfId="41" applyFont="1" applyBorder="1" applyAlignment="1">
      <alignment horizontal="center"/>
      <protection/>
    </xf>
    <xf numFmtId="164" fontId="40" fillId="0" borderId="14" xfId="0" applyFont="1" applyBorder="1" applyAlignment="1">
      <alignment horizontal="center"/>
    </xf>
    <xf numFmtId="164" fontId="40" fillId="9" borderId="13" xfId="40" applyFont="1" applyFill="1" applyBorder="1" applyAlignment="1">
      <alignment horizontal="center"/>
      <protection/>
    </xf>
    <xf numFmtId="164" fontId="41" fillId="0" borderId="0" xfId="41" applyFont="1">
      <alignment/>
      <protection/>
    </xf>
    <xf numFmtId="164" fontId="41" fillId="9" borderId="62" xfId="41" applyFont="1" applyFill="1" applyBorder="1">
      <alignment/>
      <protection/>
    </xf>
    <xf numFmtId="164" fontId="41" fillId="0" borderId="88" xfId="41" applyFont="1" applyBorder="1" applyAlignment="1">
      <alignment horizontal="center" shrinkToFit="1"/>
      <protection/>
    </xf>
    <xf numFmtId="169" fontId="41" fillId="0" borderId="7" xfId="41" applyNumberFormat="1" applyFont="1" applyBorder="1">
      <alignment/>
      <protection/>
    </xf>
    <xf numFmtId="169" fontId="41" fillId="0" borderId="2" xfId="41" applyNumberFormat="1" applyFont="1" applyBorder="1">
      <alignment/>
      <protection/>
    </xf>
    <xf numFmtId="169" fontId="41" fillId="9" borderId="5" xfId="41" applyNumberFormat="1" applyFont="1" applyFill="1" applyBorder="1">
      <alignment/>
      <protection/>
    </xf>
    <xf numFmtId="169" fontId="41" fillId="0" borderId="0" xfId="41" applyNumberFormat="1" applyFont="1" applyBorder="1">
      <alignment/>
      <protection/>
    </xf>
    <xf numFmtId="169" fontId="41" fillId="0" borderId="5" xfId="41" applyNumberFormat="1" applyFont="1" applyBorder="1">
      <alignment/>
      <protection/>
    </xf>
    <xf numFmtId="169" fontId="41" fillId="0" borderId="19" xfId="41" applyNumberFormat="1" applyFont="1" applyBorder="1">
      <alignment/>
      <protection/>
    </xf>
    <xf numFmtId="169" fontId="41" fillId="0" borderId="89" xfId="41" applyNumberFormat="1" applyFont="1" applyBorder="1">
      <alignment/>
      <protection/>
    </xf>
    <xf numFmtId="169" fontId="41" fillId="9" borderId="17" xfId="41" applyNumberFormat="1" applyFont="1" applyFill="1" applyBorder="1">
      <alignment/>
      <protection/>
    </xf>
    <xf numFmtId="169" fontId="41" fillId="0" borderId="17" xfId="41" applyNumberFormat="1" applyFont="1" applyBorder="1">
      <alignment/>
      <protection/>
    </xf>
    <xf numFmtId="169" fontId="41" fillId="0" borderId="5" xfId="0" applyNumberFormat="1" applyFont="1" applyBorder="1" applyAlignment="1">
      <alignment/>
    </xf>
    <xf numFmtId="169" fontId="41" fillId="9" borderId="19" xfId="40" applyNumberFormat="1" applyFont="1" applyFill="1" applyBorder="1">
      <alignment/>
      <protection/>
    </xf>
    <xf numFmtId="164" fontId="41" fillId="9" borderId="27" xfId="41" applyFont="1" applyFill="1" applyBorder="1">
      <alignment/>
      <protection/>
    </xf>
    <xf numFmtId="164" fontId="41" fillId="0" borderId="25" xfId="41" applyFont="1" applyBorder="1" applyAlignment="1">
      <alignment horizontal="center" shrinkToFit="1"/>
      <protection/>
    </xf>
    <xf numFmtId="169" fontId="41" fillId="0" borderId="9" xfId="41" applyNumberFormat="1" applyFont="1" applyBorder="1">
      <alignment/>
      <protection/>
    </xf>
    <xf numFmtId="169" fontId="41" fillId="0" borderId="55" xfId="41" applyNumberFormat="1" applyFont="1" applyBorder="1">
      <alignment/>
      <protection/>
    </xf>
    <xf numFmtId="169" fontId="41" fillId="9" borderId="9" xfId="41" applyNumberFormat="1" applyFont="1" applyFill="1" applyBorder="1">
      <alignment/>
      <protection/>
    </xf>
    <xf numFmtId="169" fontId="41" fillId="0" borderId="40" xfId="41" applyNumberFormat="1" applyFont="1" applyBorder="1">
      <alignment/>
      <protection/>
    </xf>
    <xf numFmtId="169" fontId="41" fillId="9" borderId="24" xfId="41" applyNumberFormat="1" applyFont="1" applyFill="1" applyBorder="1">
      <alignment/>
      <protection/>
    </xf>
    <xf numFmtId="169" fontId="41" fillId="0" borderId="24" xfId="41" applyNumberFormat="1" applyFont="1" applyBorder="1">
      <alignment/>
      <protection/>
    </xf>
    <xf numFmtId="169" fontId="41" fillId="0" borderId="9" xfId="0" applyNumberFormat="1" applyFont="1" applyBorder="1" applyAlignment="1">
      <alignment/>
    </xf>
    <xf numFmtId="169" fontId="41" fillId="9" borderId="23" xfId="40" applyNumberFormat="1" applyFont="1" applyFill="1" applyBorder="1">
      <alignment/>
      <protection/>
    </xf>
    <xf numFmtId="164" fontId="41" fillId="9" borderId="28" xfId="41" applyFont="1" applyFill="1" applyBorder="1">
      <alignment/>
      <protection/>
    </xf>
    <xf numFmtId="164" fontId="41" fillId="0" borderId="71" xfId="41" applyFont="1" applyBorder="1" applyAlignment="1">
      <alignment horizontal="center" shrinkToFit="1"/>
      <protection/>
    </xf>
    <xf numFmtId="169" fontId="41" fillId="0" borderId="3" xfId="41" applyNumberFormat="1" applyFont="1" applyBorder="1">
      <alignment/>
      <protection/>
    </xf>
    <xf numFmtId="169" fontId="41" fillId="0" borderId="90" xfId="41" applyNumberFormat="1" applyFont="1" applyBorder="1">
      <alignment/>
      <protection/>
    </xf>
    <xf numFmtId="164" fontId="41" fillId="9" borderId="69" xfId="41" applyFont="1" applyFill="1" applyBorder="1">
      <alignment/>
      <protection/>
    </xf>
    <xf numFmtId="169" fontId="41" fillId="0" borderId="5" xfId="0" applyNumberFormat="1" applyFont="1" applyFill="1" applyBorder="1" applyAlignment="1">
      <alignment horizontal="right"/>
    </xf>
    <xf numFmtId="169" fontId="41" fillId="9" borderId="19" xfId="40" applyNumberFormat="1" applyFont="1" applyFill="1" applyBorder="1" applyAlignment="1">
      <alignment horizontal="right"/>
      <protection/>
    </xf>
    <xf numFmtId="164" fontId="41" fillId="0" borderId="25" xfId="41" applyFont="1" applyBorder="1" applyAlignment="1">
      <alignment horizontal="center"/>
      <protection/>
    </xf>
    <xf numFmtId="169" fontId="41" fillId="0" borderId="9" xfId="0" applyNumberFormat="1" applyFont="1" applyFill="1" applyBorder="1" applyAlignment="1">
      <alignment horizontal="right"/>
    </xf>
    <xf numFmtId="169" fontId="41" fillId="9" borderId="23" xfId="40" applyNumberFormat="1" applyFont="1" applyFill="1" applyBorder="1" applyAlignment="1">
      <alignment horizontal="right"/>
      <protection/>
    </xf>
    <xf numFmtId="164" fontId="41" fillId="0" borderId="71" xfId="41" applyFont="1" applyBorder="1" applyAlignment="1">
      <alignment horizontal="center"/>
      <protection/>
    </xf>
    <xf numFmtId="169" fontId="41" fillId="0" borderId="5" xfId="0" applyNumberFormat="1" applyFont="1" applyFill="1" applyBorder="1" applyAlignment="1">
      <alignment/>
    </xf>
    <xf numFmtId="164" fontId="41" fillId="0" borderId="88" xfId="41" applyFont="1" applyBorder="1" applyAlignment="1">
      <alignment horizontal="center"/>
      <protection/>
    </xf>
    <xf numFmtId="164" fontId="41" fillId="9" borderId="27" xfId="41" applyFont="1" applyFill="1" applyBorder="1" applyAlignment="1">
      <alignment shrinkToFit="1"/>
      <protection/>
    </xf>
    <xf numFmtId="164" fontId="41" fillId="9" borderId="27" xfId="41" applyFont="1" applyFill="1" applyBorder="1" applyAlignment="1">
      <alignment wrapText="1"/>
      <protection/>
    </xf>
    <xf numFmtId="164" fontId="41" fillId="0" borderId="25" xfId="41" applyFont="1" applyBorder="1" applyAlignment="1">
      <alignment horizontal="center" vertical="center" shrinkToFit="1"/>
      <protection/>
    </xf>
    <xf numFmtId="169" fontId="41" fillId="0" borderId="9" xfId="41" applyNumberFormat="1" applyFont="1" applyBorder="1" applyAlignment="1">
      <alignment vertical="center"/>
      <protection/>
    </xf>
    <xf numFmtId="169" fontId="41" fillId="0" borderId="55" xfId="41" applyNumberFormat="1" applyFont="1" applyBorder="1" applyAlignment="1">
      <alignment vertical="center"/>
      <protection/>
    </xf>
    <xf numFmtId="169" fontId="41" fillId="9" borderId="9" xfId="41" applyNumberFormat="1" applyFont="1" applyFill="1" applyBorder="1" applyAlignment="1">
      <alignment vertical="center"/>
      <protection/>
    </xf>
    <xf numFmtId="169" fontId="41" fillId="0" borderId="40" xfId="41" applyNumberFormat="1" applyFont="1" applyBorder="1" applyAlignment="1">
      <alignment vertical="center"/>
      <protection/>
    </xf>
    <xf numFmtId="169" fontId="41" fillId="9" borderId="24" xfId="41" applyNumberFormat="1" applyFont="1" applyFill="1" applyBorder="1" applyAlignment="1">
      <alignment vertical="center"/>
      <protection/>
    </xf>
    <xf numFmtId="169" fontId="41" fillId="0" borderId="24" xfId="41" applyNumberFormat="1" applyFont="1" applyBorder="1" applyAlignment="1">
      <alignment vertical="center"/>
      <protection/>
    </xf>
    <xf numFmtId="169" fontId="41" fillId="0" borderId="9" xfId="0" applyNumberFormat="1" applyFont="1" applyBorder="1" applyAlignment="1">
      <alignment vertical="center"/>
    </xf>
    <xf numFmtId="169" fontId="41" fillId="9" borderId="23" xfId="40" applyNumberFormat="1" applyFont="1" applyFill="1" applyBorder="1" applyAlignment="1">
      <alignment vertical="center"/>
      <protection/>
    </xf>
    <xf numFmtId="164" fontId="41" fillId="9" borderId="28" xfId="41" applyFont="1" applyFill="1" applyBorder="1" applyAlignment="1">
      <alignment shrinkToFit="1"/>
      <protection/>
    </xf>
    <xf numFmtId="169" fontId="41" fillId="0" borderId="72" xfId="41" applyNumberFormat="1" applyFont="1" applyBorder="1">
      <alignment/>
      <protection/>
    </xf>
    <xf numFmtId="169" fontId="41" fillId="9" borderId="72" xfId="41" applyNumberFormat="1" applyFont="1" applyFill="1" applyBorder="1">
      <alignment/>
      <protection/>
    </xf>
    <xf numFmtId="169" fontId="41" fillId="0" borderId="3" xfId="0" applyNumberFormat="1" applyFont="1" applyBorder="1" applyAlignment="1">
      <alignment/>
    </xf>
    <xf numFmtId="169" fontId="41" fillId="9" borderId="76" xfId="40" applyNumberFormat="1" applyFont="1" applyFill="1" applyBorder="1">
      <alignment/>
      <protection/>
    </xf>
    <xf numFmtId="164" fontId="41" fillId="9" borderId="44" xfId="41" applyFont="1" applyFill="1" applyBorder="1" applyAlignment="1">
      <alignment wrapText="1"/>
      <protection/>
    </xf>
    <xf numFmtId="164" fontId="41" fillId="0" borderId="26" xfId="41" applyFont="1" applyBorder="1" applyAlignment="1">
      <alignment horizontal="center" shrinkToFit="1"/>
      <protection/>
    </xf>
    <xf numFmtId="164" fontId="41" fillId="9" borderId="69" xfId="41" applyFont="1" applyFill="1" applyBorder="1" applyAlignment="1">
      <alignment wrapText="1"/>
      <protection/>
    </xf>
    <xf numFmtId="169" fontId="41" fillId="0" borderId="7" xfId="41" applyNumberFormat="1" applyFont="1" applyBorder="1" applyAlignment="1">
      <alignment horizontal="center"/>
      <protection/>
    </xf>
    <xf numFmtId="169" fontId="41" fillId="0" borderId="53" xfId="41" applyNumberFormat="1" applyFont="1" applyBorder="1">
      <alignment/>
      <protection/>
    </xf>
    <xf numFmtId="169" fontId="41" fillId="9" borderId="53" xfId="41" applyNumberFormat="1" applyFont="1" applyFill="1" applyBorder="1">
      <alignment/>
      <protection/>
    </xf>
    <xf numFmtId="169" fontId="41" fillId="0" borderId="7" xfId="0" applyNumberFormat="1" applyFont="1" applyBorder="1" applyAlignment="1">
      <alignment/>
    </xf>
    <xf numFmtId="169" fontId="41" fillId="9" borderId="68" xfId="40" applyNumberFormat="1" applyFont="1" applyFill="1" applyBorder="1">
      <alignment/>
      <protection/>
    </xf>
    <xf numFmtId="164" fontId="41" fillId="9" borderId="27" xfId="41" applyFont="1" applyFill="1" applyBorder="1" applyAlignment="1">
      <alignment horizontal="left" vertical="center"/>
      <protection/>
    </xf>
    <xf numFmtId="164" fontId="41" fillId="0" borderId="71" xfId="41" applyFont="1" applyBorder="1" applyAlignment="1">
      <alignment shrinkToFit="1"/>
      <protection/>
    </xf>
    <xf numFmtId="169" fontId="41" fillId="0" borderId="9" xfId="41" applyNumberFormat="1" applyFont="1" applyBorder="1" applyAlignment="1">
      <alignment horizontal="right" vertical="center"/>
      <protection/>
    </xf>
    <xf numFmtId="169" fontId="41" fillId="0" borderId="24" xfId="41" applyNumberFormat="1" applyFont="1" applyBorder="1" applyAlignment="1">
      <alignment horizontal="right" vertical="center"/>
      <protection/>
    </xf>
    <xf numFmtId="169" fontId="41" fillId="9" borderId="9" xfId="41" applyNumberFormat="1" applyFont="1" applyFill="1" applyBorder="1" applyAlignment="1">
      <alignment horizontal="right" vertical="center"/>
      <protection/>
    </xf>
    <xf numFmtId="169" fontId="41" fillId="0" borderId="55" xfId="41" applyNumberFormat="1" applyFont="1" applyBorder="1" applyAlignment="1">
      <alignment horizontal="right" vertical="center"/>
      <protection/>
    </xf>
    <xf numFmtId="169" fontId="41" fillId="0" borderId="40" xfId="41" applyNumberFormat="1" applyFont="1" applyBorder="1" applyAlignment="1">
      <alignment horizontal="right" vertical="center"/>
      <protection/>
    </xf>
    <xf numFmtId="169" fontId="41" fillId="9" borderId="24" xfId="41" applyNumberFormat="1" applyFont="1" applyFill="1" applyBorder="1" applyAlignment="1">
      <alignment horizontal="right" vertical="center"/>
      <protection/>
    </xf>
    <xf numFmtId="169" fontId="41" fillId="0" borderId="9" xfId="0" applyNumberFormat="1" applyFont="1" applyBorder="1" applyAlignment="1">
      <alignment horizontal="right" vertical="center"/>
    </xf>
    <xf numFmtId="169" fontId="41" fillId="9" borderId="23" xfId="40" applyNumberFormat="1" applyFont="1" applyFill="1" applyBorder="1" applyAlignment="1">
      <alignment horizontal="right" vertical="center"/>
      <protection/>
    </xf>
    <xf numFmtId="164" fontId="41" fillId="0" borderId="88" xfId="41" applyFont="1" applyBorder="1" applyAlignment="1">
      <alignment shrinkToFit="1"/>
      <protection/>
    </xf>
    <xf numFmtId="164" fontId="43" fillId="0" borderId="25" xfId="41" applyFont="1" applyBorder="1" applyAlignment="1">
      <alignment horizontal="center" vertical="center" wrapText="1"/>
      <protection/>
    </xf>
    <xf numFmtId="164" fontId="41" fillId="0" borderId="0" xfId="41" applyFont="1" applyAlignment="1">
      <alignment vertical="center"/>
      <protection/>
    </xf>
    <xf numFmtId="164" fontId="41" fillId="9" borderId="28" xfId="41" applyFont="1" applyFill="1" applyBorder="1" applyAlignment="1">
      <alignment wrapText="1"/>
      <protection/>
    </xf>
    <xf numFmtId="169" fontId="41" fillId="9" borderId="9" xfId="41" applyNumberFormat="1" applyFont="1" applyFill="1" applyBorder="1" applyAlignment="1">
      <alignment horizontal="right"/>
      <protection/>
    </xf>
    <xf numFmtId="169" fontId="41" fillId="0" borderId="40" xfId="41" applyNumberFormat="1" applyFont="1" applyBorder="1" applyAlignment="1">
      <alignment horizontal="right"/>
      <protection/>
    </xf>
    <xf numFmtId="169" fontId="41" fillId="0" borderId="9" xfId="41" applyNumberFormat="1" applyFont="1" applyBorder="1" applyAlignment="1">
      <alignment horizontal="right"/>
      <protection/>
    </xf>
    <xf numFmtId="169" fontId="41" fillId="9" borderId="24" xfId="41" applyNumberFormat="1" applyFont="1" applyFill="1" applyBorder="1" applyAlignment="1">
      <alignment horizontal="right"/>
      <protection/>
    </xf>
    <xf numFmtId="169" fontId="41" fillId="0" borderId="24" xfId="41" applyNumberFormat="1" applyFont="1" applyBorder="1" applyAlignment="1">
      <alignment horizontal="right"/>
      <protection/>
    </xf>
    <xf numFmtId="169" fontId="41" fillId="0" borderId="9" xfId="0" applyNumberFormat="1" applyFont="1" applyBorder="1" applyAlignment="1">
      <alignment horizontal="right"/>
    </xf>
    <xf numFmtId="164" fontId="41" fillId="9" borderId="44" xfId="41" applyFont="1" applyFill="1" applyBorder="1">
      <alignment/>
      <protection/>
    </xf>
    <xf numFmtId="164" fontId="41" fillId="0" borderId="88" xfId="41" applyFont="1" applyBorder="1" applyAlignment="1">
      <alignment horizontal="center" vertical="center" shrinkToFit="1"/>
      <protection/>
    </xf>
    <xf numFmtId="169" fontId="41" fillId="9" borderId="7" xfId="41" applyNumberFormat="1" applyFont="1" applyFill="1" applyBorder="1" applyAlignment="1">
      <alignment horizontal="center"/>
      <protection/>
    </xf>
    <xf numFmtId="169" fontId="41" fillId="0" borderId="54" xfId="41" applyNumberFormat="1" applyFont="1" applyBorder="1" applyAlignment="1">
      <alignment horizontal="center"/>
      <protection/>
    </xf>
    <xf numFmtId="169" fontId="41" fillId="9" borderId="53" xfId="41" applyNumberFormat="1" applyFont="1" applyFill="1" applyBorder="1" applyAlignment="1">
      <alignment horizontal="center"/>
      <protection/>
    </xf>
    <xf numFmtId="169" fontId="41" fillId="0" borderId="53" xfId="41" applyNumberFormat="1" applyFont="1" applyBorder="1" applyAlignment="1">
      <alignment horizontal="center"/>
      <protection/>
    </xf>
    <xf numFmtId="169" fontId="41" fillId="0" borderId="7" xfId="0" applyNumberFormat="1" applyFont="1" applyBorder="1" applyAlignment="1">
      <alignment horizontal="center"/>
    </xf>
    <xf numFmtId="169" fontId="41" fillId="9" borderId="68" xfId="40" applyNumberFormat="1" applyFont="1" applyFill="1" applyBorder="1" applyAlignment="1">
      <alignment horizontal="center"/>
      <protection/>
    </xf>
    <xf numFmtId="164" fontId="41" fillId="9" borderId="28" xfId="41" applyFont="1" applyFill="1" applyBorder="1" applyAlignment="1">
      <alignment vertical="top" wrapText="1" shrinkToFit="1"/>
      <protection/>
    </xf>
    <xf numFmtId="164" fontId="41" fillId="0" borderId="25" xfId="41" applyFont="1" applyBorder="1" applyAlignment="1">
      <alignment horizontal="right" vertical="center" shrinkToFit="1"/>
      <protection/>
    </xf>
    <xf numFmtId="169" fontId="41" fillId="0" borderId="3" xfId="41" applyNumberFormat="1" applyFont="1" applyBorder="1" applyAlignment="1">
      <alignment horizontal="center" vertical="center"/>
      <protection/>
    </xf>
    <xf numFmtId="169" fontId="41" fillId="0" borderId="3" xfId="41" applyNumberFormat="1" applyFont="1" applyBorder="1" applyAlignment="1">
      <alignment vertical="center"/>
      <protection/>
    </xf>
    <xf numFmtId="169" fontId="41" fillId="0" borderId="90" xfId="41" applyNumberFormat="1" applyFont="1" applyBorder="1" applyAlignment="1">
      <alignment vertical="center"/>
      <protection/>
    </xf>
    <xf numFmtId="169" fontId="41" fillId="0" borderId="9" xfId="41" applyNumberFormat="1" applyFont="1" applyBorder="1" applyAlignment="1">
      <alignment horizontal="center" vertical="center"/>
      <protection/>
    </xf>
    <xf numFmtId="164" fontId="41" fillId="9" borderId="69" xfId="41" applyFont="1" applyFill="1" applyBorder="1" applyAlignment="1">
      <alignment horizontal="left" vertical="top" wrapText="1" shrinkToFit="1"/>
      <protection/>
    </xf>
    <xf numFmtId="169" fontId="41" fillId="0" borderId="7" xfId="41" applyNumberFormat="1" applyFont="1" applyBorder="1" applyAlignment="1">
      <alignment horizontal="center" vertical="center"/>
      <protection/>
    </xf>
    <xf numFmtId="169" fontId="41" fillId="0" borderId="7" xfId="41" applyNumberFormat="1" applyFont="1" applyBorder="1" applyAlignment="1">
      <alignment vertical="center"/>
      <protection/>
    </xf>
    <xf numFmtId="169" fontId="41" fillId="0" borderId="2" xfId="41" applyNumberFormat="1" applyFont="1" applyBorder="1" applyAlignment="1">
      <alignment vertical="center"/>
      <protection/>
    </xf>
    <xf numFmtId="167" fontId="41" fillId="0" borderId="9" xfId="41" applyNumberFormat="1" applyFont="1" applyBorder="1">
      <alignment/>
      <protection/>
    </xf>
    <xf numFmtId="167" fontId="41" fillId="0" borderId="55" xfId="41" applyNumberFormat="1" applyFont="1" applyBorder="1">
      <alignment/>
      <protection/>
    </xf>
    <xf numFmtId="169" fontId="41" fillId="0" borderId="55" xfId="41" applyNumberFormat="1" applyFont="1" applyBorder="1" applyAlignment="1">
      <alignment horizontal="right"/>
      <protection/>
    </xf>
    <xf numFmtId="164" fontId="41" fillId="0" borderId="30" xfId="41" applyFont="1" applyBorder="1" applyAlignment="1">
      <alignment horizontal="center" vertical="center" shrinkToFit="1"/>
      <protection/>
    </xf>
    <xf numFmtId="164" fontId="41" fillId="9" borderId="49" xfId="41" applyFont="1" applyFill="1" applyBorder="1">
      <alignment/>
      <protection/>
    </xf>
    <xf numFmtId="169" fontId="41" fillId="0" borderId="50" xfId="41" applyNumberFormat="1" applyFont="1" applyBorder="1" applyAlignment="1">
      <alignment horizontal="center"/>
      <protection/>
    </xf>
    <xf numFmtId="169" fontId="41" fillId="0" borderId="50" xfId="41" applyNumberFormat="1" applyFont="1" applyBorder="1">
      <alignment/>
      <protection/>
    </xf>
    <xf numFmtId="169" fontId="41" fillId="0" borderId="57" xfId="41" applyNumberFormat="1" applyFont="1" applyBorder="1">
      <alignment/>
      <protection/>
    </xf>
    <xf numFmtId="169" fontId="41" fillId="9" borderId="50" xfId="41" applyNumberFormat="1" applyFont="1" applyFill="1" applyBorder="1">
      <alignment/>
      <protection/>
    </xf>
    <xf numFmtId="169" fontId="41" fillId="0" borderId="85" xfId="41" applyNumberFormat="1" applyFont="1" applyBorder="1">
      <alignment/>
      <protection/>
    </xf>
    <xf numFmtId="169" fontId="41" fillId="0" borderId="91" xfId="41" applyNumberFormat="1" applyFont="1" applyBorder="1">
      <alignment/>
      <protection/>
    </xf>
    <xf numFmtId="169" fontId="41" fillId="9" borderId="41" xfId="41" applyNumberFormat="1" applyFont="1" applyFill="1" applyBorder="1">
      <alignment/>
      <protection/>
    </xf>
    <xf numFmtId="169" fontId="41" fillId="0" borderId="41" xfId="41" applyNumberFormat="1" applyFont="1" applyBorder="1">
      <alignment/>
      <protection/>
    </xf>
    <xf numFmtId="169" fontId="41" fillId="0" borderId="50" xfId="0" applyNumberFormat="1" applyFont="1" applyBorder="1" applyAlignment="1">
      <alignment/>
    </xf>
    <xf numFmtId="169" fontId="41" fillId="9" borderId="85" xfId="40" applyNumberFormat="1" applyFont="1" applyFill="1" applyBorder="1">
      <alignment/>
      <protection/>
    </xf>
    <xf numFmtId="164" fontId="43" fillId="0" borderId="78" xfId="41" applyFont="1" applyBorder="1" applyAlignment="1">
      <alignment horizontal="center" vertical="center" wrapText="1" shrinkToFit="1"/>
      <protection/>
    </xf>
    <xf numFmtId="169" fontId="41" fillId="0" borderId="5" xfId="41" applyNumberFormat="1" applyFont="1" applyBorder="1" applyAlignment="1">
      <alignment horizontal="center"/>
      <protection/>
    </xf>
    <xf numFmtId="169" fontId="41" fillId="0" borderId="39" xfId="41" applyNumberFormat="1" applyFont="1" applyBorder="1">
      <alignment/>
      <protection/>
    </xf>
    <xf numFmtId="164" fontId="41" fillId="0" borderId="0" xfId="41" applyFont="1" applyBorder="1">
      <alignment/>
      <protection/>
    </xf>
    <xf numFmtId="164" fontId="41" fillId="0" borderId="5" xfId="41" applyFont="1" applyBorder="1">
      <alignment/>
      <protection/>
    </xf>
    <xf numFmtId="164" fontId="41" fillId="9" borderId="0" xfId="41" applyFont="1" applyFill="1" applyBorder="1">
      <alignment/>
      <protection/>
    </xf>
    <xf numFmtId="169" fontId="41" fillId="9" borderId="7" xfId="41" applyNumberFormat="1" applyFont="1" applyFill="1" applyBorder="1">
      <alignment/>
      <protection/>
    </xf>
    <xf numFmtId="169" fontId="41" fillId="0" borderId="0" xfId="41" applyNumberFormat="1" applyFont="1" applyBorder="1" applyAlignment="1">
      <alignment horizontal="right"/>
      <protection/>
    </xf>
    <xf numFmtId="169" fontId="41" fillId="0" borderId="19" xfId="41" applyNumberFormat="1" applyFont="1" applyBorder="1" applyAlignment="1">
      <alignment horizontal="right"/>
      <protection/>
    </xf>
    <xf numFmtId="169" fontId="41" fillId="0" borderId="89" xfId="41" applyNumberFormat="1" applyFont="1" applyBorder="1" applyAlignment="1">
      <alignment horizontal="right"/>
      <protection/>
    </xf>
    <xf numFmtId="169" fontId="41" fillId="9" borderId="17" xfId="41" applyNumberFormat="1" applyFont="1" applyFill="1" applyBorder="1" applyAlignment="1">
      <alignment horizontal="right"/>
      <protection/>
    </xf>
    <xf numFmtId="169" fontId="41" fillId="0" borderId="17" xfId="41" applyNumberFormat="1" applyFont="1" applyBorder="1" applyAlignment="1">
      <alignment horizontal="right"/>
      <protection/>
    </xf>
    <xf numFmtId="169" fontId="41" fillId="0" borderId="5" xfId="0" applyNumberFormat="1" applyFont="1" applyBorder="1" applyAlignment="1">
      <alignment horizontal="right"/>
    </xf>
    <xf numFmtId="164" fontId="41" fillId="9" borderId="44" xfId="0" applyFont="1" applyFill="1" applyBorder="1" applyAlignment="1">
      <alignment/>
    </xf>
    <xf numFmtId="164" fontId="41" fillId="9" borderId="28" xfId="0" applyFont="1" applyFill="1" applyBorder="1" applyAlignment="1">
      <alignment vertical="center" wrapText="1"/>
    </xf>
    <xf numFmtId="169" fontId="41" fillId="0" borderId="7" xfId="41" applyNumberFormat="1" applyFont="1" applyBorder="1" applyAlignment="1">
      <alignment horizontal="right" vertical="center"/>
      <protection/>
    </xf>
    <xf numFmtId="169" fontId="41" fillId="9" borderId="7" xfId="41" applyNumberFormat="1" applyFont="1" applyFill="1" applyBorder="1" applyAlignment="1">
      <alignment horizontal="right" vertical="center"/>
      <protection/>
    </xf>
    <xf numFmtId="169" fontId="41" fillId="0" borderId="5" xfId="41" applyNumberFormat="1" applyFont="1" applyBorder="1" applyAlignment="1">
      <alignment horizontal="right"/>
      <protection/>
    </xf>
    <xf numFmtId="169" fontId="41" fillId="0" borderId="0" xfId="41" applyNumberFormat="1" applyFont="1" applyBorder="1" applyAlignment="1">
      <alignment horizontal="right" vertical="center"/>
      <protection/>
    </xf>
    <xf numFmtId="169" fontId="41" fillId="0" borderId="7" xfId="0" applyNumberFormat="1" applyFont="1" applyBorder="1" applyAlignment="1">
      <alignment horizontal="right" vertical="center"/>
    </xf>
    <xf numFmtId="169" fontId="41" fillId="9" borderId="53" xfId="41" applyNumberFormat="1" applyFont="1" applyFill="1" applyBorder="1" applyAlignment="1">
      <alignment horizontal="right" vertical="center"/>
      <protection/>
    </xf>
    <xf numFmtId="169" fontId="41" fillId="0" borderId="53" xfId="41" applyNumberFormat="1" applyFont="1" applyBorder="1" applyAlignment="1">
      <alignment horizontal="right" vertical="center"/>
      <protection/>
    </xf>
    <xf numFmtId="169" fontId="41" fillId="9" borderId="68" xfId="40" applyNumberFormat="1" applyFont="1" applyFill="1" applyBorder="1" applyAlignment="1">
      <alignment horizontal="right" vertical="center"/>
      <protection/>
    </xf>
    <xf numFmtId="169" fontId="41" fillId="0" borderId="89" xfId="0" applyNumberFormat="1" applyFont="1" applyBorder="1" applyAlignment="1">
      <alignment horizontal="right" vertical="center"/>
    </xf>
    <xf numFmtId="169" fontId="41" fillId="9" borderId="17" xfId="41" applyNumberFormat="1" applyFont="1" applyFill="1" applyBorder="1" applyAlignment="1">
      <alignment horizontal="right" vertical="center"/>
      <protection/>
    </xf>
    <xf numFmtId="169" fontId="41" fillId="0" borderId="17" xfId="41" applyNumberFormat="1" applyFont="1" applyBorder="1" applyAlignment="1">
      <alignment horizontal="right" vertical="center"/>
      <protection/>
    </xf>
    <xf numFmtId="169" fontId="41" fillId="0" borderId="5" xfId="0" applyNumberFormat="1" applyFont="1" applyBorder="1" applyAlignment="1">
      <alignment horizontal="right" vertical="center"/>
    </xf>
    <xf numFmtId="169" fontId="41" fillId="9" borderId="19" xfId="40" applyNumberFormat="1" applyFont="1" applyFill="1" applyBorder="1" applyAlignment="1">
      <alignment horizontal="right" vertical="center"/>
      <protection/>
    </xf>
    <xf numFmtId="164" fontId="41" fillId="9" borderId="27" xfId="41" applyFont="1" applyFill="1" applyBorder="1" applyAlignment="1">
      <alignment vertical="top" wrapText="1"/>
      <protection/>
    </xf>
    <xf numFmtId="169" fontId="41" fillId="0" borderId="19" xfId="41" applyNumberFormat="1" applyFont="1" applyBorder="1" applyAlignment="1">
      <alignment vertical="center"/>
      <protection/>
    </xf>
    <xf numFmtId="169" fontId="41" fillId="0" borderId="89" xfId="41" applyNumberFormat="1" applyFont="1" applyBorder="1" applyAlignment="1">
      <alignment vertical="center"/>
      <protection/>
    </xf>
    <xf numFmtId="169" fontId="41" fillId="9" borderId="17" xfId="41" applyNumberFormat="1" applyFont="1" applyFill="1" applyBorder="1" applyAlignment="1">
      <alignment vertical="center"/>
      <protection/>
    </xf>
    <xf numFmtId="169" fontId="41" fillId="0" borderId="17" xfId="41" applyNumberFormat="1" applyFont="1" applyBorder="1" applyAlignment="1">
      <alignment vertical="center"/>
      <protection/>
    </xf>
    <xf numFmtId="169" fontId="41" fillId="0" borderId="5" xfId="0" applyNumberFormat="1" applyFont="1" applyBorder="1" applyAlignment="1">
      <alignment vertical="center"/>
    </xf>
    <xf numFmtId="169" fontId="41" fillId="9" borderId="19" xfId="40" applyNumberFormat="1" applyFont="1" applyFill="1" applyBorder="1" applyAlignment="1">
      <alignment vertical="center"/>
      <protection/>
    </xf>
    <xf numFmtId="164" fontId="41" fillId="9" borderId="28" xfId="41" applyFont="1" applyFill="1" applyBorder="1" applyAlignment="1">
      <alignment vertical="top" wrapText="1"/>
      <protection/>
    </xf>
    <xf numFmtId="169" fontId="41" fillId="9" borderId="5" xfId="41" applyNumberFormat="1" applyFont="1" applyFill="1" applyBorder="1" applyAlignment="1">
      <alignment vertical="center"/>
      <protection/>
    </xf>
    <xf numFmtId="169" fontId="41" fillId="0" borderId="0" xfId="41" applyNumberFormat="1" applyFont="1" applyBorder="1" applyAlignment="1">
      <alignment vertical="center"/>
      <protection/>
    </xf>
    <xf numFmtId="169" fontId="41" fillId="0" borderId="5" xfId="41" applyNumberFormat="1" applyFont="1" applyBorder="1" applyAlignment="1">
      <alignment vertical="center"/>
      <protection/>
    </xf>
    <xf numFmtId="169" fontId="41" fillId="0" borderId="5" xfId="41" applyNumberFormat="1" applyFont="1" applyBorder="1" applyAlignment="1">
      <alignment horizontal="right" vertical="center"/>
      <protection/>
    </xf>
    <xf numFmtId="164" fontId="41" fillId="9" borderId="27" xfId="41" applyFont="1" applyFill="1" applyBorder="1" applyAlignment="1">
      <alignment horizontal="left" wrapText="1"/>
      <protection/>
    </xf>
    <xf numFmtId="164" fontId="41" fillId="9" borderId="69" xfId="0" applyFont="1" applyFill="1" applyBorder="1" applyAlignment="1">
      <alignment wrapText="1"/>
    </xf>
    <xf numFmtId="164" fontId="41" fillId="9" borderId="44" xfId="41" applyFont="1" applyFill="1" applyBorder="1" applyAlignment="1">
      <alignment vertical="top" wrapText="1"/>
      <protection/>
    </xf>
    <xf numFmtId="169" fontId="41" fillId="0" borderId="7" xfId="41" applyNumberFormat="1" applyFont="1" applyBorder="1" applyAlignment="1">
      <alignment vertical="top"/>
      <protection/>
    </xf>
    <xf numFmtId="169" fontId="41" fillId="0" borderId="5" xfId="41" applyNumberFormat="1" applyFont="1" applyBorder="1" applyAlignment="1">
      <alignment vertical="top"/>
      <protection/>
    </xf>
    <xf numFmtId="169" fontId="41" fillId="0" borderId="0" xfId="41" applyNumberFormat="1" applyFont="1" applyBorder="1" applyAlignment="1">
      <alignment vertical="top"/>
      <protection/>
    </xf>
    <xf numFmtId="169" fontId="41" fillId="0" borderId="23" xfId="41" applyNumberFormat="1" applyFont="1" applyBorder="1">
      <alignment/>
      <protection/>
    </xf>
    <xf numFmtId="169" fontId="41" fillId="0" borderId="79" xfId="41" applyNumberFormat="1" applyFont="1" applyBorder="1">
      <alignment/>
      <protection/>
    </xf>
    <xf numFmtId="164" fontId="41" fillId="9" borderId="27" xfId="41" applyFont="1" applyFill="1" applyBorder="1" applyAlignment="1">
      <alignment horizontal="left"/>
      <protection/>
    </xf>
    <xf numFmtId="164" fontId="41" fillId="9" borderId="27" xfId="41" applyFont="1" applyFill="1" applyBorder="1" applyAlignment="1">
      <alignment horizontal="center"/>
      <protection/>
    </xf>
    <xf numFmtId="164" fontId="41" fillId="9" borderId="60" xfId="0" applyFont="1" applyFill="1" applyBorder="1" applyAlignment="1">
      <alignment horizontal="left" vertical="center" wrapText="1"/>
    </xf>
    <xf numFmtId="164" fontId="41" fillId="0" borderId="30" xfId="41" applyFont="1" applyBorder="1" applyAlignment="1">
      <alignment horizontal="center" shrinkToFit="1"/>
      <protection/>
    </xf>
    <xf numFmtId="169" fontId="41" fillId="0" borderId="31" xfId="41" applyNumberFormat="1" applyFont="1" applyBorder="1" applyAlignment="1">
      <alignment horizontal="center"/>
      <protection/>
    </xf>
    <xf numFmtId="169" fontId="41" fillId="9" borderId="31" xfId="41" applyNumberFormat="1" applyFont="1" applyFill="1" applyBorder="1" applyAlignment="1">
      <alignment horizontal="center"/>
      <protection/>
    </xf>
    <xf numFmtId="164" fontId="41" fillId="9" borderId="16" xfId="41" applyFont="1" applyFill="1" applyBorder="1" applyAlignment="1">
      <alignment horizontal="center"/>
      <protection/>
    </xf>
    <xf numFmtId="169" fontId="41" fillId="0" borderId="0" xfId="41" applyNumberFormat="1" applyFont="1">
      <alignment/>
      <protection/>
    </xf>
    <xf numFmtId="164" fontId="37" fillId="9" borderId="92" xfId="41" applyFont="1" applyFill="1" applyBorder="1">
      <alignment/>
      <protection/>
    </xf>
    <xf numFmtId="164" fontId="41" fillId="0" borderId="93" xfId="41" applyFont="1" applyBorder="1" applyAlignment="1">
      <alignment horizontal="center" shrinkToFit="1"/>
      <protection/>
    </xf>
    <xf numFmtId="169" fontId="41" fillId="0" borderId="45" xfId="41" applyNumberFormat="1" applyFont="1" applyBorder="1">
      <alignment/>
      <protection/>
    </xf>
    <xf numFmtId="169" fontId="41" fillId="0" borderId="47" xfId="41" applyNumberFormat="1" applyFont="1" applyBorder="1">
      <alignment/>
      <protection/>
    </xf>
    <xf numFmtId="169" fontId="41" fillId="0" borderId="94" xfId="41" applyNumberFormat="1" applyFont="1" applyBorder="1">
      <alignment/>
      <protection/>
    </xf>
    <xf numFmtId="169" fontId="41" fillId="9" borderId="45" xfId="41" applyNumberFormat="1" applyFont="1" applyFill="1" applyBorder="1">
      <alignment/>
      <protection/>
    </xf>
    <xf numFmtId="169" fontId="41" fillId="0" borderId="35" xfId="41" applyNumberFormat="1" applyFont="1" applyBorder="1">
      <alignment/>
      <protection/>
    </xf>
    <xf numFmtId="169" fontId="41" fillId="0" borderId="95" xfId="41" applyNumberFormat="1" applyFont="1" applyBorder="1">
      <alignment/>
      <protection/>
    </xf>
    <xf numFmtId="169" fontId="41" fillId="9" borderId="52" xfId="41" applyNumberFormat="1" applyFont="1" applyFill="1" applyBorder="1">
      <alignment/>
      <protection/>
    </xf>
    <xf numFmtId="169" fontId="41" fillId="0" borderId="52" xfId="41" applyNumberFormat="1" applyFont="1" applyBorder="1">
      <alignment/>
      <protection/>
    </xf>
    <xf numFmtId="169" fontId="41" fillId="0" borderId="45" xfId="0" applyNumberFormat="1" applyFont="1" applyBorder="1" applyAlignment="1">
      <alignment/>
    </xf>
    <xf numFmtId="169" fontId="41" fillId="9" borderId="96" xfId="40" applyNumberFormat="1" applyFont="1" applyFill="1" applyBorder="1">
      <alignment/>
      <protection/>
    </xf>
    <xf numFmtId="164" fontId="41" fillId="9" borderId="66" xfId="41" applyFont="1" applyFill="1" applyBorder="1">
      <alignment/>
      <protection/>
    </xf>
    <xf numFmtId="164" fontId="41" fillId="9" borderId="21" xfId="41" applyFont="1" applyFill="1" applyBorder="1">
      <alignment/>
      <protection/>
    </xf>
    <xf numFmtId="164" fontId="41" fillId="9" borderId="70" xfId="41" applyFont="1" applyFill="1" applyBorder="1">
      <alignment/>
      <protection/>
    </xf>
    <xf numFmtId="164" fontId="41" fillId="9" borderId="21" xfId="41" applyFont="1" applyFill="1" applyBorder="1" applyAlignment="1">
      <alignment shrinkToFit="1"/>
      <protection/>
    </xf>
    <xf numFmtId="164" fontId="41" fillId="9" borderId="60" xfId="41" applyFont="1" applyFill="1" applyBorder="1">
      <alignment/>
      <protection/>
    </xf>
    <xf numFmtId="169" fontId="41" fillId="0" borderId="31" xfId="41" applyNumberFormat="1" applyFont="1" applyBorder="1">
      <alignment/>
      <protection/>
    </xf>
    <xf numFmtId="169" fontId="41" fillId="0" borderId="56" xfId="41" applyNumberFormat="1" applyFont="1" applyBorder="1">
      <alignment/>
      <protection/>
    </xf>
    <xf numFmtId="169" fontId="41" fillId="0" borderId="42" xfId="41" applyNumberFormat="1" applyFont="1" applyBorder="1">
      <alignment/>
      <protection/>
    </xf>
    <xf numFmtId="169" fontId="41" fillId="9" borderId="32" xfId="41" applyNumberFormat="1" applyFont="1" applyFill="1" applyBorder="1">
      <alignment/>
      <protection/>
    </xf>
    <xf numFmtId="169" fontId="41" fillId="0" borderId="32" xfId="41" applyNumberFormat="1" applyFont="1" applyBorder="1">
      <alignment/>
      <protection/>
    </xf>
    <xf numFmtId="169" fontId="41" fillId="0" borderId="31" xfId="0" applyNumberFormat="1" applyFont="1" applyBorder="1" applyAlignment="1">
      <alignment/>
    </xf>
    <xf numFmtId="169" fontId="41" fillId="9" borderId="34" xfId="40" applyNumberFormat="1" applyFont="1" applyFill="1" applyBorder="1">
      <alignment/>
      <protection/>
    </xf>
    <xf numFmtId="164" fontId="45" fillId="0" borderId="35" xfId="0" applyFont="1" applyBorder="1" applyAlignment="1">
      <alignment horizontal="left" vertical="top"/>
    </xf>
    <xf numFmtId="164" fontId="46" fillId="0" borderId="0" xfId="0" applyFont="1" applyBorder="1" applyAlignment="1">
      <alignment horizontal="left" vertical="top"/>
    </xf>
    <xf numFmtId="164" fontId="45" fillId="0" borderId="0" xfId="0" applyFont="1" applyAlignment="1">
      <alignment vertical="center"/>
    </xf>
    <xf numFmtId="164" fontId="47" fillId="0" borderId="0" xfId="0" applyFont="1" applyAlignment="1">
      <alignment/>
    </xf>
    <xf numFmtId="164" fontId="41" fillId="0" borderId="0" xfId="0" applyFont="1" applyAlignment="1">
      <alignment/>
    </xf>
    <xf numFmtId="164" fontId="46" fillId="0" borderId="0" xfId="0" applyFont="1" applyAlignment="1">
      <alignment/>
    </xf>
    <xf numFmtId="164" fontId="46" fillId="0" borderId="0" xfId="41" applyFont="1" applyBorder="1" applyAlignment="1">
      <alignment wrapText="1"/>
      <protection/>
    </xf>
    <xf numFmtId="164" fontId="45" fillId="0" borderId="0" xfId="0" applyFont="1" applyBorder="1" applyAlignment="1">
      <alignment horizontal="left" vertical="center" wrapText="1"/>
    </xf>
    <xf numFmtId="164" fontId="41" fillId="0" borderId="0" xfId="0" applyFont="1" applyBorder="1" applyAlignment="1">
      <alignment/>
    </xf>
    <xf numFmtId="164" fontId="32" fillId="0" borderId="0" xfId="0" applyFont="1" applyBorder="1" applyAlignment="1">
      <alignment horizontal="left" vertical="center" shrinkToFit="1"/>
    </xf>
    <xf numFmtId="164" fontId="46" fillId="0" borderId="0" xfId="0" applyFont="1" applyBorder="1" applyAlignment="1">
      <alignment vertical="center" wrapText="1"/>
    </xf>
    <xf numFmtId="164" fontId="45" fillId="0" borderId="0" xfId="0" applyFont="1" applyBorder="1" applyAlignment="1">
      <alignment horizontal="left" wrapText="1"/>
    </xf>
    <xf numFmtId="164" fontId="46" fillId="0" borderId="0" xfId="0" applyFont="1" applyBorder="1" applyAlignment="1">
      <alignment horizontal="left"/>
    </xf>
    <xf numFmtId="164" fontId="0" fillId="0" borderId="0" xfId="39" applyFont="1">
      <alignment/>
      <protection/>
    </xf>
    <xf numFmtId="164" fontId="0" fillId="0" borderId="0" xfId="0" applyAlignment="1">
      <alignment/>
    </xf>
    <xf numFmtId="164" fontId="0" fillId="0" borderId="0" xfId="39" applyFont="1" applyBorder="1" applyAlignment="1">
      <alignment horizontal="left" vertical="center" textRotation="180"/>
      <protection/>
    </xf>
    <xf numFmtId="164" fontId="25" fillId="9" borderId="0" xfId="39" applyFont="1" applyFill="1">
      <alignment/>
      <protection/>
    </xf>
    <xf numFmtId="164" fontId="0" fillId="9" borderId="0" xfId="39" applyFont="1" applyFill="1">
      <alignment/>
      <protection/>
    </xf>
    <xf numFmtId="164" fontId="34" fillId="0" borderId="0" xfId="39" applyFont="1">
      <alignment/>
      <protection/>
    </xf>
    <xf numFmtId="164" fontId="25" fillId="9" borderId="10" xfId="39" applyFont="1" applyFill="1" applyBorder="1" applyAlignment="1">
      <alignment horizontal="center" vertical="center"/>
      <protection/>
    </xf>
    <xf numFmtId="164" fontId="25" fillId="0" borderId="11" xfId="39" applyFont="1" applyBorder="1" applyAlignment="1">
      <alignment horizontal="center"/>
      <protection/>
    </xf>
    <xf numFmtId="164" fontId="37" fillId="0" borderId="14" xfId="39" applyFont="1" applyBorder="1" applyAlignment="1">
      <alignment horizontal="center" vertical="center"/>
      <protection/>
    </xf>
    <xf numFmtId="164" fontId="37" fillId="0" borderId="97" xfId="39" applyFont="1" applyBorder="1" applyAlignment="1">
      <alignment horizontal="center" vertical="center"/>
      <protection/>
    </xf>
    <xf numFmtId="164" fontId="37" fillId="9" borderId="14" xfId="39" applyFont="1" applyFill="1" applyBorder="1" applyAlignment="1">
      <alignment horizontal="center" vertical="center"/>
      <protection/>
    </xf>
    <xf numFmtId="164" fontId="37" fillId="0" borderId="36" xfId="39" applyFont="1" applyBorder="1" applyAlignment="1">
      <alignment horizontal="center" vertical="center"/>
      <protection/>
    </xf>
    <xf numFmtId="164" fontId="37" fillId="9" borderId="15" xfId="39" applyFont="1" applyFill="1" applyBorder="1" applyAlignment="1">
      <alignment horizontal="center" vertical="center"/>
      <protection/>
    </xf>
    <xf numFmtId="164" fontId="37" fillId="0" borderId="15" xfId="39" applyFont="1" applyFill="1" applyBorder="1" applyAlignment="1">
      <alignment horizontal="center" vertical="center"/>
      <protection/>
    </xf>
    <xf numFmtId="164" fontId="37" fillId="0" borderId="36" xfId="39" applyFont="1" applyFill="1" applyBorder="1" applyAlignment="1">
      <alignment horizontal="center" vertical="center"/>
      <protection/>
    </xf>
    <xf numFmtId="164" fontId="37" fillId="0" borderId="14" xfId="0" applyFont="1" applyFill="1" applyBorder="1" applyAlignment="1">
      <alignment horizontal="center" vertical="center"/>
    </xf>
    <xf numFmtId="164" fontId="37" fillId="9" borderId="13" xfId="0" applyFont="1" applyFill="1" applyBorder="1" applyAlignment="1">
      <alignment horizontal="center" vertical="center"/>
    </xf>
    <xf numFmtId="164" fontId="0" fillId="9" borderId="44" xfId="39" applyFont="1" applyFill="1" applyBorder="1">
      <alignment/>
      <protection/>
    </xf>
    <xf numFmtId="169" fontId="0" fillId="0" borderId="16" xfId="39" applyNumberFormat="1" applyFont="1" applyBorder="1" applyAlignment="1">
      <alignment horizontal="right"/>
      <protection/>
    </xf>
    <xf numFmtId="167" fontId="41" fillId="0" borderId="5" xfId="39" applyNumberFormat="1" applyFont="1" applyBorder="1" applyAlignment="1">
      <alignment horizontal="right"/>
      <protection/>
    </xf>
    <xf numFmtId="167" fontId="41" fillId="0" borderId="89" xfId="39" applyNumberFormat="1" applyFont="1" applyBorder="1" applyAlignment="1">
      <alignment horizontal="right"/>
      <protection/>
    </xf>
    <xf numFmtId="167" fontId="41" fillId="9" borderId="5" xfId="39" applyNumberFormat="1" applyFont="1" applyFill="1" applyBorder="1" applyAlignment="1">
      <alignment horizontal="right"/>
      <protection/>
    </xf>
    <xf numFmtId="167" fontId="41" fillId="0" borderId="0" xfId="39" applyNumberFormat="1" applyFont="1" applyBorder="1" applyAlignment="1">
      <alignment horizontal="right"/>
      <protection/>
    </xf>
    <xf numFmtId="167" fontId="41" fillId="9" borderId="17" xfId="39" applyNumberFormat="1" applyFont="1" applyFill="1" applyBorder="1" applyAlignment="1">
      <alignment horizontal="right"/>
      <protection/>
    </xf>
    <xf numFmtId="167" fontId="41" fillId="0" borderId="17" xfId="39" applyNumberFormat="1" applyFont="1" applyFill="1" applyBorder="1" applyAlignment="1">
      <alignment horizontal="right"/>
      <protection/>
    </xf>
    <xf numFmtId="167" fontId="41" fillId="0" borderId="0" xfId="39" applyNumberFormat="1" applyFont="1" applyFill="1" applyBorder="1" applyAlignment="1">
      <alignment horizontal="right"/>
      <protection/>
    </xf>
    <xf numFmtId="167" fontId="41" fillId="0" borderId="5" xfId="0" applyNumberFormat="1" applyFont="1" applyFill="1" applyBorder="1" applyAlignment="1">
      <alignment horizontal="right"/>
    </xf>
    <xf numFmtId="167" fontId="41" fillId="9" borderId="19" xfId="0" applyNumberFormat="1" applyFont="1" applyFill="1" applyBorder="1" applyAlignment="1">
      <alignment horizontal="right"/>
    </xf>
    <xf numFmtId="164" fontId="0" fillId="9" borderId="27" xfId="39" applyFont="1" applyFill="1" applyBorder="1">
      <alignment/>
      <protection/>
    </xf>
    <xf numFmtId="169" fontId="0" fillId="0" borderId="21" xfId="39" applyNumberFormat="1" applyFont="1" applyBorder="1" applyAlignment="1">
      <alignment horizontal="right"/>
      <protection/>
    </xf>
    <xf numFmtId="167" fontId="41" fillId="0" borderId="9" xfId="39" applyNumberFormat="1" applyFont="1" applyBorder="1" applyAlignment="1">
      <alignment horizontal="right"/>
      <protection/>
    </xf>
    <xf numFmtId="167" fontId="41" fillId="0" borderId="79" xfId="39" applyNumberFormat="1" applyFont="1" applyBorder="1" applyAlignment="1">
      <alignment horizontal="right"/>
      <protection/>
    </xf>
    <xf numFmtId="167" fontId="41" fillId="9" borderId="9" xfId="39" applyNumberFormat="1" applyFont="1" applyFill="1" applyBorder="1" applyAlignment="1">
      <alignment horizontal="right"/>
      <protection/>
    </xf>
    <xf numFmtId="167" fontId="41" fillId="0" borderId="55" xfId="39" applyNumberFormat="1" applyFont="1" applyBorder="1" applyAlignment="1">
      <alignment horizontal="right"/>
      <protection/>
    </xf>
    <xf numFmtId="167" fontId="41" fillId="9" borderId="24" xfId="39" applyNumberFormat="1" applyFont="1" applyFill="1" applyBorder="1" applyAlignment="1">
      <alignment horizontal="right"/>
      <protection/>
    </xf>
    <xf numFmtId="167" fontId="41" fillId="0" borderId="24" xfId="39" applyNumberFormat="1" applyFont="1" applyFill="1" applyBorder="1" applyAlignment="1">
      <alignment horizontal="right"/>
      <protection/>
    </xf>
    <xf numFmtId="167" fontId="41" fillId="0" borderId="55" xfId="39" applyNumberFormat="1" applyFont="1" applyFill="1" applyBorder="1" applyAlignment="1">
      <alignment horizontal="right"/>
      <protection/>
    </xf>
    <xf numFmtId="167" fontId="41" fillId="0" borderId="9" xfId="0" applyNumberFormat="1" applyFont="1" applyFill="1" applyBorder="1" applyAlignment="1">
      <alignment horizontal="right"/>
    </xf>
    <xf numFmtId="167" fontId="41" fillId="9" borderId="23" xfId="0" applyNumberFormat="1" applyFont="1" applyFill="1" applyBorder="1" applyAlignment="1">
      <alignment horizontal="right"/>
    </xf>
    <xf numFmtId="164" fontId="25" fillId="9" borderId="10" xfId="39" applyFont="1" applyFill="1" applyBorder="1" applyAlignment="1">
      <alignment shrinkToFit="1"/>
      <protection/>
    </xf>
    <xf numFmtId="169" fontId="49" fillId="0" borderId="11" xfId="39" applyNumberFormat="1" applyFont="1" applyBorder="1" applyAlignment="1">
      <alignment horizontal="right"/>
      <protection/>
    </xf>
    <xf numFmtId="167" fontId="37" fillId="0" borderId="14" xfId="39" applyNumberFormat="1" applyFont="1" applyBorder="1" applyAlignment="1">
      <alignment horizontal="right"/>
      <protection/>
    </xf>
    <xf numFmtId="167" fontId="37" fillId="0" borderId="97" xfId="39" applyNumberFormat="1" applyFont="1" applyBorder="1" applyAlignment="1">
      <alignment horizontal="right"/>
      <protection/>
    </xf>
    <xf numFmtId="167" fontId="37" fillId="9" borderId="14" xfId="39" applyNumberFormat="1" applyFont="1" applyFill="1" applyBorder="1" applyAlignment="1">
      <alignment horizontal="right"/>
      <protection/>
    </xf>
    <xf numFmtId="167" fontId="37" fillId="0" borderId="36" xfId="39" applyNumberFormat="1" applyFont="1" applyBorder="1" applyAlignment="1">
      <alignment horizontal="right"/>
      <protection/>
    </xf>
    <xf numFmtId="167" fontId="37" fillId="9" borderId="15" xfId="39" applyNumberFormat="1" applyFont="1" applyFill="1" applyBorder="1">
      <alignment/>
      <protection/>
    </xf>
    <xf numFmtId="167" fontId="37" fillId="0" borderId="15" xfId="39" applyNumberFormat="1" applyFont="1" applyBorder="1">
      <alignment/>
      <protection/>
    </xf>
    <xf numFmtId="167" fontId="37" fillId="9" borderId="14" xfId="39" applyNumberFormat="1" applyFont="1" applyFill="1" applyBorder="1">
      <alignment/>
      <protection/>
    </xf>
    <xf numFmtId="167" fontId="37" fillId="0" borderId="36" xfId="39" applyNumberFormat="1" applyFont="1" applyBorder="1">
      <alignment/>
      <protection/>
    </xf>
    <xf numFmtId="167" fontId="37" fillId="0" borderId="14" xfId="0" applyNumberFormat="1" applyFont="1" applyBorder="1" applyAlignment="1">
      <alignment/>
    </xf>
    <xf numFmtId="167" fontId="37" fillId="9" borderId="13" xfId="0" applyNumberFormat="1" applyFont="1" applyFill="1" applyBorder="1" applyAlignment="1">
      <alignment/>
    </xf>
    <xf numFmtId="167" fontId="41" fillId="9" borderId="17" xfId="39" applyNumberFormat="1" applyFont="1" applyFill="1" applyBorder="1">
      <alignment/>
      <protection/>
    </xf>
    <xf numFmtId="167" fontId="41" fillId="0" borderId="17" xfId="39" applyNumberFormat="1" applyFont="1" applyBorder="1">
      <alignment/>
      <protection/>
    </xf>
    <xf numFmtId="167" fontId="41" fillId="9" borderId="5" xfId="39" applyNumberFormat="1" applyFont="1" applyFill="1" applyBorder="1">
      <alignment/>
      <protection/>
    </xf>
    <xf numFmtId="167" fontId="41" fillId="0" borderId="0" xfId="39" applyNumberFormat="1" applyFont="1" applyBorder="1">
      <alignment/>
      <protection/>
    </xf>
    <xf numFmtId="167" fontId="41" fillId="0" borderId="5" xfId="0" applyNumberFormat="1" applyFont="1" applyBorder="1" applyAlignment="1">
      <alignment/>
    </xf>
    <xf numFmtId="167" fontId="41" fillId="9" borderId="19" xfId="0" applyNumberFormat="1" applyFont="1" applyFill="1" applyBorder="1" applyAlignment="1">
      <alignment/>
    </xf>
    <xf numFmtId="167" fontId="41" fillId="9" borderId="24" xfId="39" applyNumberFormat="1" applyFont="1" applyFill="1" applyBorder="1">
      <alignment/>
      <protection/>
    </xf>
    <xf numFmtId="167" fontId="41" fillId="0" borderId="24" xfId="39" applyNumberFormat="1" applyFont="1" applyBorder="1">
      <alignment/>
      <protection/>
    </xf>
    <xf numFmtId="167" fontId="41" fillId="9" borderId="9" xfId="39" applyNumberFormat="1" applyFont="1" applyFill="1" applyBorder="1">
      <alignment/>
      <protection/>
    </xf>
    <xf numFmtId="167" fontId="41" fillId="0" borderId="55" xfId="39" applyNumberFormat="1" applyFont="1" applyBorder="1">
      <alignment/>
      <protection/>
    </xf>
    <xf numFmtId="167" fontId="41" fillId="0" borderId="9" xfId="0" applyNumberFormat="1" applyFont="1" applyBorder="1" applyAlignment="1">
      <alignment/>
    </xf>
    <xf numFmtId="167" fontId="41" fillId="9" borderId="23" xfId="0" applyNumberFormat="1" applyFont="1" applyFill="1" applyBorder="1" applyAlignment="1">
      <alignment/>
    </xf>
    <xf numFmtId="169" fontId="25" fillId="0" borderId="11" xfId="39" applyNumberFormat="1" applyFont="1" applyBorder="1" applyAlignment="1">
      <alignment horizontal="right"/>
      <protection/>
    </xf>
    <xf numFmtId="164" fontId="25" fillId="0" borderId="0" xfId="39" applyFont="1">
      <alignment/>
      <protection/>
    </xf>
    <xf numFmtId="164" fontId="49" fillId="9" borderId="98" xfId="39" applyFont="1" applyFill="1" applyBorder="1" applyAlignment="1">
      <alignment shrinkToFit="1"/>
      <protection/>
    </xf>
    <xf numFmtId="169" fontId="49" fillId="0" borderId="99" xfId="39" applyNumberFormat="1" applyFont="1" applyBorder="1" applyAlignment="1">
      <alignment horizontal="right"/>
      <protection/>
    </xf>
    <xf numFmtId="167" fontId="50" fillId="0" borderId="100" xfId="39" applyNumberFormat="1" applyFont="1" applyBorder="1" applyAlignment="1">
      <alignment horizontal="right"/>
      <protection/>
    </xf>
    <xf numFmtId="167" fontId="50" fillId="0" borderId="101" xfId="39" applyNumberFormat="1" applyFont="1" applyBorder="1" applyAlignment="1">
      <alignment horizontal="right"/>
      <protection/>
    </xf>
    <xf numFmtId="167" fontId="50" fillId="9" borderId="100" xfId="39" applyNumberFormat="1" applyFont="1" applyFill="1" applyBorder="1" applyAlignment="1">
      <alignment horizontal="right"/>
      <protection/>
    </xf>
    <xf numFmtId="167" fontId="50" fillId="0" borderId="0" xfId="39" applyNumberFormat="1" applyFont="1" applyBorder="1" applyAlignment="1">
      <alignment horizontal="right"/>
      <protection/>
    </xf>
    <xf numFmtId="167" fontId="50" fillId="9" borderId="17" xfId="39" applyNumberFormat="1" applyFont="1" applyFill="1" applyBorder="1">
      <alignment/>
      <protection/>
    </xf>
    <xf numFmtId="167" fontId="50" fillId="0" borderId="17" xfId="39" applyNumberFormat="1" applyFont="1" applyBorder="1">
      <alignment/>
      <protection/>
    </xf>
    <xf numFmtId="167" fontId="50" fillId="9" borderId="5" xfId="39" applyNumberFormat="1" applyFont="1" applyFill="1" applyBorder="1">
      <alignment/>
      <protection/>
    </xf>
    <xf numFmtId="167" fontId="50" fillId="0" borderId="0" xfId="39" applyNumberFormat="1" applyFont="1" applyBorder="1">
      <alignment/>
      <protection/>
    </xf>
    <xf numFmtId="167" fontId="50" fillId="0" borderId="5" xfId="0" applyNumberFormat="1" applyFont="1" applyBorder="1" applyAlignment="1">
      <alignment/>
    </xf>
    <xf numFmtId="167" fontId="50" fillId="9" borderId="19" xfId="0" applyNumberFormat="1" applyFont="1" applyFill="1" applyBorder="1" applyAlignment="1">
      <alignment/>
    </xf>
    <xf numFmtId="164" fontId="29" fillId="0" borderId="0" xfId="39" applyFont="1">
      <alignment/>
      <protection/>
    </xf>
    <xf numFmtId="164" fontId="49" fillId="9" borderId="102" xfId="39" applyFont="1" applyFill="1" applyBorder="1" applyAlignment="1">
      <alignment horizontal="center" shrinkToFit="1"/>
      <protection/>
    </xf>
    <xf numFmtId="169" fontId="29" fillId="0" borderId="103" xfId="39" applyNumberFormat="1" applyFont="1" applyBorder="1" applyAlignment="1">
      <alignment horizontal="right"/>
      <protection/>
    </xf>
    <xf numFmtId="167" fontId="50" fillId="0" borderId="104" xfId="39" applyNumberFormat="1" applyFont="1" applyBorder="1" applyAlignment="1">
      <alignment horizontal="right"/>
      <protection/>
    </xf>
    <xf numFmtId="167" fontId="50" fillId="0" borderId="105" xfId="39" applyNumberFormat="1" applyFont="1" applyBorder="1" applyAlignment="1">
      <alignment horizontal="right"/>
      <protection/>
    </xf>
    <xf numFmtId="167" fontId="50" fillId="9" borderId="104" xfId="39" applyNumberFormat="1" applyFont="1" applyFill="1" applyBorder="1" applyAlignment="1">
      <alignment horizontal="right"/>
      <protection/>
    </xf>
    <xf numFmtId="167" fontId="50" fillId="0" borderId="106" xfId="39" applyNumberFormat="1" applyFont="1" applyBorder="1" applyAlignment="1">
      <alignment horizontal="right"/>
      <protection/>
    </xf>
    <xf numFmtId="167" fontId="37" fillId="9" borderId="107" xfId="39" applyNumberFormat="1" applyFont="1" applyFill="1" applyBorder="1">
      <alignment/>
      <protection/>
    </xf>
    <xf numFmtId="167" fontId="37" fillId="0" borderId="107" xfId="39" applyNumberFormat="1" applyFont="1" applyBorder="1">
      <alignment/>
      <protection/>
    </xf>
    <xf numFmtId="167" fontId="37" fillId="9" borderId="104" xfId="39" applyNumberFormat="1" applyFont="1" applyFill="1" applyBorder="1">
      <alignment/>
      <protection/>
    </xf>
    <xf numFmtId="167" fontId="37" fillId="0" borderId="106" xfId="39" applyNumberFormat="1" applyFont="1" applyBorder="1">
      <alignment/>
      <protection/>
    </xf>
    <xf numFmtId="167" fontId="37" fillId="0" borderId="104" xfId="0" applyNumberFormat="1" applyFont="1" applyBorder="1" applyAlignment="1">
      <alignment/>
    </xf>
    <xf numFmtId="167" fontId="37" fillId="9" borderId="108" xfId="0" applyNumberFormat="1" applyFont="1" applyFill="1" applyBorder="1" applyAlignment="1">
      <alignment/>
    </xf>
    <xf numFmtId="164" fontId="28" fillId="0" borderId="0" xfId="39" applyFont="1">
      <alignment/>
      <protection/>
    </xf>
    <xf numFmtId="164" fontId="0" fillId="0" borderId="0" xfId="0" applyBorder="1" applyAlignment="1">
      <alignment horizontal="center" vertical="center" textRotation="180" wrapText="1"/>
    </xf>
    <xf numFmtId="164" fontId="0" fillId="9" borderId="0" xfId="0" applyFill="1" applyAlignment="1">
      <alignment vertical="center"/>
    </xf>
    <xf numFmtId="164" fontId="0" fillId="0" borderId="0" xfId="0" applyAlignment="1">
      <alignment vertical="center"/>
    </xf>
    <xf numFmtId="164" fontId="25" fillId="9" borderId="0" xfId="0" applyFont="1" applyFill="1" applyAlignment="1">
      <alignment vertical="top"/>
    </xf>
    <xf numFmtId="164" fontId="25" fillId="0" borderId="0" xfId="0" applyFont="1" applyAlignment="1">
      <alignment vertical="top"/>
    </xf>
    <xf numFmtId="164" fontId="25" fillId="0" borderId="11" xfId="0" applyFont="1" applyBorder="1" applyAlignment="1">
      <alignment horizontal="center" vertical="center" wrapText="1"/>
    </xf>
    <xf numFmtId="164" fontId="25" fillId="9" borderId="12" xfId="0" applyFont="1" applyFill="1" applyBorder="1" applyAlignment="1">
      <alignment horizontal="center" vertical="center" wrapText="1"/>
    </xf>
    <xf numFmtId="164" fontId="25" fillId="0" borderId="36" xfId="0" applyFont="1" applyBorder="1" applyAlignment="1">
      <alignment horizontal="center" vertical="center" wrapText="1"/>
    </xf>
    <xf numFmtId="164" fontId="40" fillId="0" borderId="92" xfId="0" applyFont="1" applyBorder="1" applyAlignment="1">
      <alignment horizontal="center" vertical="center" wrapText="1"/>
    </xf>
    <xf numFmtId="164" fontId="40" fillId="0" borderId="52" xfId="0" applyFont="1" applyBorder="1" applyAlignment="1">
      <alignment horizontal="center" vertical="center" wrapText="1"/>
    </xf>
    <xf numFmtId="164" fontId="40" fillId="9" borderId="109" xfId="0" applyFont="1" applyFill="1" applyBorder="1" applyAlignment="1">
      <alignment horizontal="center" vertical="center" wrapText="1"/>
    </xf>
    <xf numFmtId="164" fontId="40" fillId="9" borderId="110" xfId="0" applyFont="1" applyFill="1" applyBorder="1" applyAlignment="1">
      <alignment horizontal="center" vertical="center" wrapText="1"/>
    </xf>
    <xf numFmtId="164" fontId="40" fillId="0" borderId="35" xfId="0" applyFont="1" applyBorder="1" applyAlignment="1">
      <alignment horizontal="center" vertical="center" wrapText="1"/>
    </xf>
    <xf numFmtId="164" fontId="40" fillId="0" borderId="95" xfId="0" applyFont="1" applyBorder="1" applyAlignment="1">
      <alignment horizontal="center" vertical="center" wrapText="1"/>
    </xf>
    <xf numFmtId="164" fontId="40" fillId="0" borderId="43" xfId="0" applyFont="1" applyBorder="1" applyAlignment="1">
      <alignment horizontal="center" vertical="center" wrapText="1"/>
    </xf>
    <xf numFmtId="164" fontId="40" fillId="0" borderId="41" xfId="0" applyFont="1" applyBorder="1" applyAlignment="1">
      <alignment horizontal="center" vertical="center" wrapText="1"/>
    </xf>
    <xf numFmtId="164" fontId="40" fillId="9" borderId="111" xfId="0" applyFont="1" applyFill="1" applyBorder="1" applyAlignment="1">
      <alignment horizontal="center" vertical="center" wrapText="1"/>
    </xf>
    <xf numFmtId="164" fontId="40" fillId="9" borderId="112" xfId="0" applyFont="1" applyFill="1" applyBorder="1" applyAlignment="1">
      <alignment horizontal="center" vertical="center" wrapText="1"/>
    </xf>
    <xf numFmtId="164" fontId="40" fillId="0" borderId="57" xfId="0" applyFont="1" applyBorder="1" applyAlignment="1">
      <alignment horizontal="center" vertical="center" wrapText="1"/>
    </xf>
    <xf numFmtId="164" fontId="40" fillId="0" borderId="51" xfId="0" applyFont="1" applyBorder="1" applyAlignment="1">
      <alignment horizontal="center" vertical="center" wrapText="1"/>
    </xf>
    <xf numFmtId="164" fontId="0" fillId="9" borderId="21" xfId="0" applyFill="1" applyBorder="1" applyAlignment="1">
      <alignment horizontal="center"/>
    </xf>
    <xf numFmtId="165" fontId="0" fillId="0" borderId="21" xfId="0" applyNumberFormat="1" applyBorder="1" applyAlignment="1">
      <alignment/>
    </xf>
    <xf numFmtId="165" fontId="0" fillId="9" borderId="113" xfId="0" applyNumberFormat="1" applyFill="1" applyBorder="1" applyAlignment="1">
      <alignment/>
    </xf>
    <xf numFmtId="165" fontId="0" fillId="9" borderId="20" xfId="0" applyNumberFormat="1" applyFill="1" applyBorder="1" applyAlignment="1">
      <alignment/>
    </xf>
    <xf numFmtId="165" fontId="0" fillId="0" borderId="55" xfId="0" applyNumberFormat="1" applyBorder="1" applyAlignment="1">
      <alignment/>
    </xf>
    <xf numFmtId="165" fontId="0" fillId="0" borderId="40" xfId="0" applyNumberFormat="1" applyBorder="1" applyAlignment="1">
      <alignment/>
    </xf>
    <xf numFmtId="164" fontId="0" fillId="9" borderId="69" xfId="0" applyFont="1" applyFill="1" applyBorder="1" applyAlignment="1">
      <alignment horizontal="center"/>
    </xf>
    <xf numFmtId="165" fontId="0" fillId="0" borderId="0" xfId="0" applyNumberFormat="1" applyAlignment="1">
      <alignment/>
    </xf>
    <xf numFmtId="165" fontId="0" fillId="0" borderId="53" xfId="0" applyNumberFormat="1" applyBorder="1" applyAlignment="1">
      <alignment/>
    </xf>
    <xf numFmtId="165" fontId="0" fillId="9" borderId="114" xfId="0" applyNumberFormat="1" applyFill="1" applyBorder="1" applyAlignment="1">
      <alignment/>
    </xf>
    <xf numFmtId="165" fontId="0" fillId="9" borderId="115" xfId="0" applyNumberFormat="1" applyFill="1" applyBorder="1" applyAlignment="1">
      <alignment/>
    </xf>
    <xf numFmtId="165" fontId="0" fillId="0" borderId="116" xfId="0" applyNumberFormat="1" applyBorder="1" applyAlignment="1">
      <alignment/>
    </xf>
    <xf numFmtId="165" fontId="0" fillId="0" borderId="54" xfId="0" applyNumberFormat="1" applyBorder="1" applyAlignment="1">
      <alignment/>
    </xf>
    <xf numFmtId="164" fontId="0" fillId="9" borderId="70" xfId="0" applyFont="1" applyFill="1" applyBorder="1" applyAlignment="1">
      <alignment horizontal="center"/>
    </xf>
    <xf numFmtId="165" fontId="0" fillId="0" borderId="71" xfId="0" applyNumberFormat="1" applyBorder="1" applyAlignment="1">
      <alignment/>
    </xf>
    <xf numFmtId="165" fontId="0" fillId="0" borderId="72" xfId="0" applyNumberFormat="1" applyBorder="1" applyAlignment="1">
      <alignment/>
    </xf>
    <xf numFmtId="165" fontId="0" fillId="9" borderId="117" xfId="0" applyNumberFormat="1" applyFill="1" applyBorder="1" applyAlignment="1">
      <alignment/>
    </xf>
    <xf numFmtId="165" fontId="0" fillId="9" borderId="74" xfId="0" applyNumberFormat="1" applyFill="1" applyBorder="1" applyAlignment="1">
      <alignment/>
    </xf>
    <xf numFmtId="165" fontId="0" fillId="0" borderId="73" xfId="0" applyNumberFormat="1" applyBorder="1" applyAlignment="1">
      <alignment/>
    </xf>
    <xf numFmtId="165" fontId="0" fillId="0" borderId="87" xfId="0" applyNumberFormat="1" applyBorder="1" applyAlignment="1">
      <alignment/>
    </xf>
    <xf numFmtId="165" fontId="0" fillId="0" borderId="74" xfId="0" applyNumberFormat="1" applyBorder="1" applyAlignment="1">
      <alignment/>
    </xf>
    <xf numFmtId="165" fontId="0" fillId="9" borderId="90" xfId="0" applyNumberFormat="1" applyFill="1" applyBorder="1" applyAlignment="1">
      <alignment/>
    </xf>
    <xf numFmtId="165" fontId="0" fillId="0" borderId="117" xfId="0" applyNumberFormat="1" applyBorder="1" applyAlignment="1">
      <alignment/>
    </xf>
    <xf numFmtId="165" fontId="0" fillId="0" borderId="90" xfId="0" applyNumberFormat="1" applyBorder="1" applyAlignment="1">
      <alignment/>
    </xf>
    <xf numFmtId="165" fontId="0" fillId="9" borderId="73" xfId="0" applyNumberFormat="1" applyFill="1" applyBorder="1" applyAlignment="1">
      <alignment/>
    </xf>
    <xf numFmtId="165" fontId="0" fillId="9" borderId="72" xfId="0" applyNumberFormat="1" applyFill="1" applyBorder="1" applyAlignment="1">
      <alignment/>
    </xf>
    <xf numFmtId="164" fontId="0" fillId="9" borderId="21" xfId="0" applyFont="1" applyFill="1" applyBorder="1" applyAlignment="1">
      <alignment horizontal="center"/>
    </xf>
    <xf numFmtId="165" fontId="0" fillId="0" borderId="25" xfId="0" applyNumberFormat="1" applyBorder="1" applyAlignment="1">
      <alignment/>
    </xf>
    <xf numFmtId="165" fontId="0" fillId="0" borderId="20" xfId="0" applyNumberFormat="1" applyBorder="1" applyAlignment="1">
      <alignment/>
    </xf>
    <xf numFmtId="165" fontId="0" fillId="9" borderId="79" xfId="0" applyNumberFormat="1" applyFill="1" applyBorder="1" applyAlignment="1">
      <alignment/>
    </xf>
    <xf numFmtId="165" fontId="0" fillId="9" borderId="24" xfId="0" applyNumberFormat="1" applyFill="1" applyBorder="1" applyAlignment="1">
      <alignment/>
    </xf>
    <xf numFmtId="165" fontId="0" fillId="0" borderId="113" xfId="0" applyNumberFormat="1" applyBorder="1" applyAlignment="1">
      <alignment/>
    </xf>
    <xf numFmtId="165" fontId="0" fillId="0" borderId="26" xfId="0" applyNumberFormat="1" applyBorder="1" applyAlignment="1">
      <alignment/>
    </xf>
    <xf numFmtId="165" fontId="0" fillId="0" borderId="118" xfId="0" applyNumberFormat="1" applyBorder="1" applyAlignment="1">
      <alignment/>
    </xf>
    <xf numFmtId="165" fontId="0" fillId="9" borderId="89" xfId="0" applyNumberFormat="1" applyFill="1" applyBorder="1" applyAlignment="1">
      <alignment/>
    </xf>
    <xf numFmtId="165" fontId="0" fillId="9" borderId="17" xfId="0" applyNumberFormat="1" applyFill="1" applyBorder="1" applyAlignment="1">
      <alignment/>
    </xf>
    <xf numFmtId="165" fontId="0" fillId="0" borderId="119" xfId="0" applyNumberFormat="1" applyBorder="1" applyAlignment="1">
      <alignment/>
    </xf>
    <xf numFmtId="165" fontId="0" fillId="0" borderId="39" xfId="0" applyNumberFormat="1" applyBorder="1" applyAlignment="1">
      <alignment/>
    </xf>
    <xf numFmtId="165" fontId="0" fillId="0" borderId="82" xfId="0" applyNumberFormat="1" applyBorder="1" applyAlignment="1">
      <alignment/>
    </xf>
    <xf numFmtId="165" fontId="0" fillId="0" borderId="112" xfId="0" applyNumberFormat="1" applyBorder="1" applyAlignment="1">
      <alignment/>
    </xf>
    <xf numFmtId="165" fontId="0" fillId="9" borderId="91" xfId="0" applyNumberFormat="1" applyFill="1" applyBorder="1" applyAlignment="1">
      <alignment/>
    </xf>
    <xf numFmtId="165" fontId="0" fillId="9" borderId="41" xfId="0" applyNumberFormat="1" applyFill="1" applyBorder="1" applyAlignment="1">
      <alignment/>
    </xf>
    <xf numFmtId="165" fontId="0" fillId="0" borderId="120" xfId="0" applyNumberFormat="1" applyBorder="1" applyAlignment="1">
      <alignment/>
    </xf>
    <xf numFmtId="165" fontId="0" fillId="0" borderId="51" xfId="0" applyNumberFormat="1" applyBorder="1" applyAlignment="1">
      <alignment/>
    </xf>
  </cellXfs>
  <cellStyles count="32">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Normal 2" xfId="37"/>
    <cellStyle name="Normal 3" xfId="38"/>
    <cellStyle name="Normal 4" xfId="39"/>
    <cellStyle name="Normal 4 2" xfId="40"/>
    <cellStyle name="Normal 5" xfId="41"/>
    <cellStyle name="Normal 6" xfId="42"/>
    <cellStyle name="Normal_2000" xfId="43"/>
    <cellStyle name="Normal_2000 2" xfId="44"/>
    <cellStyle name="Normal_TAB A-C" xfId="4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38100</xdr:rowOff>
    </xdr:from>
    <xdr:to>
      <xdr:col>2</xdr:col>
      <xdr:colOff>133350</xdr:colOff>
      <xdr:row>7</xdr:row>
      <xdr:rowOff>276225</xdr:rowOff>
    </xdr:to>
    <xdr:sp>
      <xdr:nvSpPr>
        <xdr:cNvPr id="1" name="AutoShape 2"/>
        <xdr:cNvSpPr>
          <a:spLocks/>
        </xdr:cNvSpPr>
      </xdr:nvSpPr>
      <xdr:spPr>
        <a:xfrm>
          <a:off x="1219200" y="1247775"/>
          <a:ext cx="76200" cy="10668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38100</xdr:colOff>
      <xdr:row>4</xdr:row>
      <xdr:rowOff>28575</xdr:rowOff>
    </xdr:from>
    <xdr:to>
      <xdr:col>3</xdr:col>
      <xdr:colOff>114300</xdr:colOff>
      <xdr:row>8</xdr:row>
      <xdr:rowOff>0</xdr:rowOff>
    </xdr:to>
    <xdr:sp>
      <xdr:nvSpPr>
        <xdr:cNvPr id="2" name="AutoShape 3"/>
        <xdr:cNvSpPr>
          <a:spLocks/>
        </xdr:cNvSpPr>
      </xdr:nvSpPr>
      <xdr:spPr>
        <a:xfrm>
          <a:off x="1771650" y="1238250"/>
          <a:ext cx="76200" cy="10763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4</xdr:row>
      <xdr:rowOff>28575</xdr:rowOff>
    </xdr:from>
    <xdr:to>
      <xdr:col>4</xdr:col>
      <xdr:colOff>114300</xdr:colOff>
      <xdr:row>8</xdr:row>
      <xdr:rowOff>0</xdr:rowOff>
    </xdr:to>
    <xdr:sp>
      <xdr:nvSpPr>
        <xdr:cNvPr id="3" name="AutoShape 4"/>
        <xdr:cNvSpPr>
          <a:spLocks/>
        </xdr:cNvSpPr>
      </xdr:nvSpPr>
      <xdr:spPr>
        <a:xfrm>
          <a:off x="2343150" y="1238250"/>
          <a:ext cx="76200" cy="10763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4</xdr:row>
      <xdr:rowOff>19050</xdr:rowOff>
    </xdr:from>
    <xdr:to>
      <xdr:col>5</xdr:col>
      <xdr:colOff>104775</xdr:colOff>
      <xdr:row>7</xdr:row>
      <xdr:rowOff>276225</xdr:rowOff>
    </xdr:to>
    <xdr:sp>
      <xdr:nvSpPr>
        <xdr:cNvPr id="4" name="AutoShape 5"/>
        <xdr:cNvSpPr>
          <a:spLocks/>
        </xdr:cNvSpPr>
      </xdr:nvSpPr>
      <xdr:spPr>
        <a:xfrm>
          <a:off x="29051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4</xdr:row>
      <xdr:rowOff>19050</xdr:rowOff>
    </xdr:from>
    <xdr:to>
      <xdr:col>6</xdr:col>
      <xdr:colOff>104775</xdr:colOff>
      <xdr:row>7</xdr:row>
      <xdr:rowOff>276225</xdr:rowOff>
    </xdr:to>
    <xdr:sp>
      <xdr:nvSpPr>
        <xdr:cNvPr id="5" name="AutoShape 6"/>
        <xdr:cNvSpPr>
          <a:spLocks/>
        </xdr:cNvSpPr>
      </xdr:nvSpPr>
      <xdr:spPr>
        <a:xfrm>
          <a:off x="34766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28575</xdr:colOff>
      <xdr:row>4</xdr:row>
      <xdr:rowOff>19050</xdr:rowOff>
    </xdr:from>
    <xdr:to>
      <xdr:col>7</xdr:col>
      <xdr:colOff>104775</xdr:colOff>
      <xdr:row>7</xdr:row>
      <xdr:rowOff>276225</xdr:rowOff>
    </xdr:to>
    <xdr:sp>
      <xdr:nvSpPr>
        <xdr:cNvPr id="6" name="AutoShape 7"/>
        <xdr:cNvSpPr>
          <a:spLocks/>
        </xdr:cNvSpPr>
      </xdr:nvSpPr>
      <xdr:spPr>
        <a:xfrm>
          <a:off x="40481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xdr:row>
      <xdr:rowOff>19050</xdr:rowOff>
    </xdr:from>
    <xdr:to>
      <xdr:col>8</xdr:col>
      <xdr:colOff>104775</xdr:colOff>
      <xdr:row>7</xdr:row>
      <xdr:rowOff>276225</xdr:rowOff>
    </xdr:to>
    <xdr:sp>
      <xdr:nvSpPr>
        <xdr:cNvPr id="7" name="AutoShape 8"/>
        <xdr:cNvSpPr>
          <a:spLocks/>
        </xdr:cNvSpPr>
      </xdr:nvSpPr>
      <xdr:spPr>
        <a:xfrm>
          <a:off x="46196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28575</xdr:colOff>
      <xdr:row>4</xdr:row>
      <xdr:rowOff>19050</xdr:rowOff>
    </xdr:from>
    <xdr:to>
      <xdr:col>9</xdr:col>
      <xdr:colOff>104775</xdr:colOff>
      <xdr:row>7</xdr:row>
      <xdr:rowOff>276225</xdr:rowOff>
    </xdr:to>
    <xdr:sp>
      <xdr:nvSpPr>
        <xdr:cNvPr id="8" name="AutoShape 9"/>
        <xdr:cNvSpPr>
          <a:spLocks/>
        </xdr:cNvSpPr>
      </xdr:nvSpPr>
      <xdr:spPr>
        <a:xfrm>
          <a:off x="51911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4</xdr:row>
      <xdr:rowOff>19050</xdr:rowOff>
    </xdr:from>
    <xdr:to>
      <xdr:col>10</xdr:col>
      <xdr:colOff>104775</xdr:colOff>
      <xdr:row>7</xdr:row>
      <xdr:rowOff>276225</xdr:rowOff>
    </xdr:to>
    <xdr:sp>
      <xdr:nvSpPr>
        <xdr:cNvPr id="9" name="AutoShape 10"/>
        <xdr:cNvSpPr>
          <a:spLocks/>
        </xdr:cNvSpPr>
      </xdr:nvSpPr>
      <xdr:spPr>
        <a:xfrm>
          <a:off x="57626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4</xdr:row>
      <xdr:rowOff>19050</xdr:rowOff>
    </xdr:from>
    <xdr:to>
      <xdr:col>11</xdr:col>
      <xdr:colOff>104775</xdr:colOff>
      <xdr:row>7</xdr:row>
      <xdr:rowOff>276225</xdr:rowOff>
    </xdr:to>
    <xdr:sp>
      <xdr:nvSpPr>
        <xdr:cNvPr id="10" name="AutoShape 11"/>
        <xdr:cNvSpPr>
          <a:spLocks/>
        </xdr:cNvSpPr>
      </xdr:nvSpPr>
      <xdr:spPr>
        <a:xfrm>
          <a:off x="6334125" y="1228725"/>
          <a:ext cx="76200" cy="10858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5</xdr:row>
      <xdr:rowOff>266700</xdr:rowOff>
    </xdr:from>
    <xdr:to>
      <xdr:col>15</xdr:col>
      <xdr:colOff>85725</xdr:colOff>
      <xdr:row>7</xdr:row>
      <xdr:rowOff>266700</xdr:rowOff>
    </xdr:to>
    <xdr:sp>
      <xdr:nvSpPr>
        <xdr:cNvPr id="11" name="AutoShape 12"/>
        <xdr:cNvSpPr>
          <a:spLocks/>
        </xdr:cNvSpPr>
      </xdr:nvSpPr>
      <xdr:spPr>
        <a:xfrm>
          <a:off x="8601075" y="1752600"/>
          <a:ext cx="76200" cy="552450"/>
        </a:xfrm>
        <a:prstGeom prst="rightBrace">
          <a:avLst>
            <a:gd name="adj1" fmla="val -42004"/>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19050</xdr:colOff>
      <xdr:row>4</xdr:row>
      <xdr:rowOff>19050</xdr:rowOff>
    </xdr:from>
    <xdr:to>
      <xdr:col>13</xdr:col>
      <xdr:colOff>95250</xdr:colOff>
      <xdr:row>7</xdr:row>
      <xdr:rowOff>266700</xdr:rowOff>
    </xdr:to>
    <xdr:sp>
      <xdr:nvSpPr>
        <xdr:cNvPr id="12" name="AutoShape 13"/>
        <xdr:cNvSpPr>
          <a:spLocks/>
        </xdr:cNvSpPr>
      </xdr:nvSpPr>
      <xdr:spPr>
        <a:xfrm>
          <a:off x="7467600" y="1228725"/>
          <a:ext cx="76200" cy="10763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4</xdr:row>
      <xdr:rowOff>9525</xdr:rowOff>
    </xdr:from>
    <xdr:to>
      <xdr:col>12</xdr:col>
      <xdr:colOff>85725</xdr:colOff>
      <xdr:row>7</xdr:row>
      <xdr:rowOff>257175</xdr:rowOff>
    </xdr:to>
    <xdr:sp>
      <xdr:nvSpPr>
        <xdr:cNvPr id="13" name="AutoShape 14"/>
        <xdr:cNvSpPr>
          <a:spLocks/>
        </xdr:cNvSpPr>
      </xdr:nvSpPr>
      <xdr:spPr>
        <a:xfrm>
          <a:off x="6886575" y="1219200"/>
          <a:ext cx="76200" cy="10763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12</xdr:row>
      <xdr:rowOff>19050</xdr:rowOff>
    </xdr:from>
    <xdr:to>
      <xdr:col>2</xdr:col>
      <xdr:colOff>95250</xdr:colOff>
      <xdr:row>13</xdr:row>
      <xdr:rowOff>276225</xdr:rowOff>
    </xdr:to>
    <xdr:sp>
      <xdr:nvSpPr>
        <xdr:cNvPr id="14" name="AutoShape 16"/>
        <xdr:cNvSpPr>
          <a:spLocks/>
        </xdr:cNvSpPr>
      </xdr:nvSpPr>
      <xdr:spPr>
        <a:xfrm>
          <a:off x="1181100" y="365760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12</xdr:row>
      <xdr:rowOff>19050</xdr:rowOff>
    </xdr:from>
    <xdr:to>
      <xdr:col>8</xdr:col>
      <xdr:colOff>123825</xdr:colOff>
      <xdr:row>13</xdr:row>
      <xdr:rowOff>276225</xdr:rowOff>
    </xdr:to>
    <xdr:sp>
      <xdr:nvSpPr>
        <xdr:cNvPr id="15" name="AutoShape 18"/>
        <xdr:cNvSpPr>
          <a:spLocks/>
        </xdr:cNvSpPr>
      </xdr:nvSpPr>
      <xdr:spPr>
        <a:xfrm>
          <a:off x="4638675" y="365760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38100</xdr:colOff>
      <xdr:row>12</xdr:row>
      <xdr:rowOff>0</xdr:rowOff>
    </xdr:from>
    <xdr:to>
      <xdr:col>7</xdr:col>
      <xdr:colOff>114300</xdr:colOff>
      <xdr:row>13</xdr:row>
      <xdr:rowOff>257175</xdr:rowOff>
    </xdr:to>
    <xdr:sp>
      <xdr:nvSpPr>
        <xdr:cNvPr id="16" name="AutoShape 19"/>
        <xdr:cNvSpPr>
          <a:spLocks/>
        </xdr:cNvSpPr>
      </xdr:nvSpPr>
      <xdr:spPr>
        <a:xfrm>
          <a:off x="4057650" y="36385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12</xdr:row>
      <xdr:rowOff>19050</xdr:rowOff>
    </xdr:from>
    <xdr:to>
      <xdr:col>10</xdr:col>
      <xdr:colOff>95250</xdr:colOff>
      <xdr:row>13</xdr:row>
      <xdr:rowOff>276225</xdr:rowOff>
    </xdr:to>
    <xdr:sp>
      <xdr:nvSpPr>
        <xdr:cNvPr id="17" name="AutoShape 20"/>
        <xdr:cNvSpPr>
          <a:spLocks/>
        </xdr:cNvSpPr>
      </xdr:nvSpPr>
      <xdr:spPr>
        <a:xfrm>
          <a:off x="5753100" y="365760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12</xdr:row>
      <xdr:rowOff>19050</xdr:rowOff>
    </xdr:from>
    <xdr:to>
      <xdr:col>11</xdr:col>
      <xdr:colOff>95250</xdr:colOff>
      <xdr:row>13</xdr:row>
      <xdr:rowOff>276225</xdr:rowOff>
    </xdr:to>
    <xdr:sp>
      <xdr:nvSpPr>
        <xdr:cNvPr id="18" name="AutoShape 21"/>
        <xdr:cNvSpPr>
          <a:spLocks/>
        </xdr:cNvSpPr>
      </xdr:nvSpPr>
      <xdr:spPr>
        <a:xfrm>
          <a:off x="6324600" y="365760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12</xdr:row>
      <xdr:rowOff>19050</xdr:rowOff>
    </xdr:from>
    <xdr:to>
      <xdr:col>11</xdr:col>
      <xdr:colOff>95250</xdr:colOff>
      <xdr:row>13</xdr:row>
      <xdr:rowOff>276225</xdr:rowOff>
    </xdr:to>
    <xdr:sp>
      <xdr:nvSpPr>
        <xdr:cNvPr id="19" name="AutoShape 22"/>
        <xdr:cNvSpPr>
          <a:spLocks/>
        </xdr:cNvSpPr>
      </xdr:nvSpPr>
      <xdr:spPr>
        <a:xfrm>
          <a:off x="6324600" y="365760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38100</xdr:colOff>
      <xdr:row>10</xdr:row>
      <xdr:rowOff>9525</xdr:rowOff>
    </xdr:from>
    <xdr:to>
      <xdr:col>13</xdr:col>
      <xdr:colOff>114300</xdr:colOff>
      <xdr:row>11</xdr:row>
      <xdr:rowOff>266700</xdr:rowOff>
    </xdr:to>
    <xdr:sp>
      <xdr:nvSpPr>
        <xdr:cNvPr id="20" name="AutoShape 23"/>
        <xdr:cNvSpPr>
          <a:spLocks/>
        </xdr:cNvSpPr>
      </xdr:nvSpPr>
      <xdr:spPr>
        <a:xfrm>
          <a:off x="7486650" y="3095625"/>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16</xdr:row>
      <xdr:rowOff>19050</xdr:rowOff>
    </xdr:from>
    <xdr:to>
      <xdr:col>2</xdr:col>
      <xdr:colOff>95250</xdr:colOff>
      <xdr:row>17</xdr:row>
      <xdr:rowOff>276225</xdr:rowOff>
    </xdr:to>
    <xdr:sp>
      <xdr:nvSpPr>
        <xdr:cNvPr id="21" name="AutoShape 27"/>
        <xdr:cNvSpPr>
          <a:spLocks/>
        </xdr:cNvSpPr>
      </xdr:nvSpPr>
      <xdr:spPr>
        <a:xfrm>
          <a:off x="1181100" y="49720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16</xdr:row>
      <xdr:rowOff>19050</xdr:rowOff>
    </xdr:from>
    <xdr:to>
      <xdr:col>3</xdr:col>
      <xdr:colOff>95250</xdr:colOff>
      <xdr:row>17</xdr:row>
      <xdr:rowOff>276225</xdr:rowOff>
    </xdr:to>
    <xdr:sp>
      <xdr:nvSpPr>
        <xdr:cNvPr id="22" name="AutoShape 28"/>
        <xdr:cNvSpPr>
          <a:spLocks/>
        </xdr:cNvSpPr>
      </xdr:nvSpPr>
      <xdr:spPr>
        <a:xfrm>
          <a:off x="1752600" y="49720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16</xdr:row>
      <xdr:rowOff>19050</xdr:rowOff>
    </xdr:from>
    <xdr:to>
      <xdr:col>4</xdr:col>
      <xdr:colOff>95250</xdr:colOff>
      <xdr:row>17</xdr:row>
      <xdr:rowOff>276225</xdr:rowOff>
    </xdr:to>
    <xdr:sp>
      <xdr:nvSpPr>
        <xdr:cNvPr id="23" name="AutoShape 29"/>
        <xdr:cNvSpPr>
          <a:spLocks/>
        </xdr:cNvSpPr>
      </xdr:nvSpPr>
      <xdr:spPr>
        <a:xfrm>
          <a:off x="2324100" y="49720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16</xdr:row>
      <xdr:rowOff>19050</xdr:rowOff>
    </xdr:from>
    <xdr:to>
      <xdr:col>5</xdr:col>
      <xdr:colOff>95250</xdr:colOff>
      <xdr:row>17</xdr:row>
      <xdr:rowOff>276225</xdr:rowOff>
    </xdr:to>
    <xdr:sp>
      <xdr:nvSpPr>
        <xdr:cNvPr id="24" name="AutoShape 30"/>
        <xdr:cNvSpPr>
          <a:spLocks/>
        </xdr:cNvSpPr>
      </xdr:nvSpPr>
      <xdr:spPr>
        <a:xfrm>
          <a:off x="2895600" y="49720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4</xdr:row>
      <xdr:rowOff>19050</xdr:rowOff>
    </xdr:from>
    <xdr:to>
      <xdr:col>14</xdr:col>
      <xdr:colOff>95250</xdr:colOff>
      <xdr:row>7</xdr:row>
      <xdr:rowOff>266700</xdr:rowOff>
    </xdr:to>
    <xdr:sp>
      <xdr:nvSpPr>
        <xdr:cNvPr id="25" name="AutoShape 32"/>
        <xdr:cNvSpPr>
          <a:spLocks/>
        </xdr:cNvSpPr>
      </xdr:nvSpPr>
      <xdr:spPr>
        <a:xfrm>
          <a:off x="8039100" y="1228725"/>
          <a:ext cx="76200" cy="10763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12</xdr:row>
      <xdr:rowOff>19050</xdr:rowOff>
    </xdr:from>
    <xdr:to>
      <xdr:col>9</xdr:col>
      <xdr:colOff>95250</xdr:colOff>
      <xdr:row>13</xdr:row>
      <xdr:rowOff>276225</xdr:rowOff>
    </xdr:to>
    <xdr:sp>
      <xdr:nvSpPr>
        <xdr:cNvPr id="26" name="AutoShape 35"/>
        <xdr:cNvSpPr>
          <a:spLocks/>
        </xdr:cNvSpPr>
      </xdr:nvSpPr>
      <xdr:spPr>
        <a:xfrm>
          <a:off x="5181600" y="365760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16</xdr:row>
      <xdr:rowOff>38100</xdr:rowOff>
    </xdr:from>
    <xdr:to>
      <xdr:col>8</xdr:col>
      <xdr:colOff>104775</xdr:colOff>
      <xdr:row>17</xdr:row>
      <xdr:rowOff>238125</xdr:rowOff>
    </xdr:to>
    <xdr:sp>
      <xdr:nvSpPr>
        <xdr:cNvPr id="27" name="AutoShape 36"/>
        <xdr:cNvSpPr>
          <a:spLocks/>
        </xdr:cNvSpPr>
      </xdr:nvSpPr>
      <xdr:spPr>
        <a:xfrm>
          <a:off x="4619625" y="499110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16</xdr:row>
      <xdr:rowOff>57150</xdr:rowOff>
    </xdr:from>
    <xdr:to>
      <xdr:col>9</xdr:col>
      <xdr:colOff>123825</xdr:colOff>
      <xdr:row>17</xdr:row>
      <xdr:rowOff>257175</xdr:rowOff>
    </xdr:to>
    <xdr:sp>
      <xdr:nvSpPr>
        <xdr:cNvPr id="28" name="AutoShape 37"/>
        <xdr:cNvSpPr>
          <a:spLocks/>
        </xdr:cNvSpPr>
      </xdr:nvSpPr>
      <xdr:spPr>
        <a:xfrm>
          <a:off x="52101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10</xdr:row>
      <xdr:rowOff>0</xdr:rowOff>
    </xdr:from>
    <xdr:to>
      <xdr:col>14</xdr:col>
      <xdr:colOff>95250</xdr:colOff>
      <xdr:row>11</xdr:row>
      <xdr:rowOff>247650</xdr:rowOff>
    </xdr:to>
    <xdr:sp>
      <xdr:nvSpPr>
        <xdr:cNvPr id="29" name="AutoShape 38"/>
        <xdr:cNvSpPr>
          <a:spLocks/>
        </xdr:cNvSpPr>
      </xdr:nvSpPr>
      <xdr:spPr>
        <a:xfrm>
          <a:off x="8039100" y="3086100"/>
          <a:ext cx="76200" cy="52387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47625</xdr:colOff>
      <xdr:row>16</xdr:row>
      <xdr:rowOff>57150</xdr:rowOff>
    </xdr:from>
    <xdr:to>
      <xdr:col>10</xdr:col>
      <xdr:colOff>123825</xdr:colOff>
      <xdr:row>17</xdr:row>
      <xdr:rowOff>257175</xdr:rowOff>
    </xdr:to>
    <xdr:sp>
      <xdr:nvSpPr>
        <xdr:cNvPr id="30" name="AutoShape 39"/>
        <xdr:cNvSpPr>
          <a:spLocks/>
        </xdr:cNvSpPr>
      </xdr:nvSpPr>
      <xdr:spPr>
        <a:xfrm>
          <a:off x="57816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16</xdr:row>
      <xdr:rowOff>57150</xdr:rowOff>
    </xdr:from>
    <xdr:to>
      <xdr:col>11</xdr:col>
      <xdr:colOff>85725</xdr:colOff>
      <xdr:row>17</xdr:row>
      <xdr:rowOff>257175</xdr:rowOff>
    </xdr:to>
    <xdr:sp>
      <xdr:nvSpPr>
        <xdr:cNvPr id="31" name="AutoShape 39"/>
        <xdr:cNvSpPr>
          <a:spLocks/>
        </xdr:cNvSpPr>
      </xdr:nvSpPr>
      <xdr:spPr>
        <a:xfrm>
          <a:off x="63150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16</xdr:row>
      <xdr:rowOff>57150</xdr:rowOff>
    </xdr:from>
    <xdr:to>
      <xdr:col>12</xdr:col>
      <xdr:colOff>85725</xdr:colOff>
      <xdr:row>17</xdr:row>
      <xdr:rowOff>257175</xdr:rowOff>
    </xdr:to>
    <xdr:sp>
      <xdr:nvSpPr>
        <xdr:cNvPr id="32" name="AutoShape 39"/>
        <xdr:cNvSpPr>
          <a:spLocks/>
        </xdr:cNvSpPr>
      </xdr:nvSpPr>
      <xdr:spPr>
        <a:xfrm>
          <a:off x="68865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9525</xdr:colOff>
      <xdr:row>16</xdr:row>
      <xdr:rowOff>57150</xdr:rowOff>
    </xdr:from>
    <xdr:to>
      <xdr:col>13</xdr:col>
      <xdr:colOff>85725</xdr:colOff>
      <xdr:row>17</xdr:row>
      <xdr:rowOff>257175</xdr:rowOff>
    </xdr:to>
    <xdr:sp>
      <xdr:nvSpPr>
        <xdr:cNvPr id="33" name="AutoShape 39"/>
        <xdr:cNvSpPr>
          <a:spLocks/>
        </xdr:cNvSpPr>
      </xdr:nvSpPr>
      <xdr:spPr>
        <a:xfrm>
          <a:off x="74580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6</xdr:row>
      <xdr:rowOff>19050</xdr:rowOff>
    </xdr:from>
    <xdr:to>
      <xdr:col>16</xdr:col>
      <xdr:colOff>95250</xdr:colOff>
      <xdr:row>8</xdr:row>
      <xdr:rowOff>0</xdr:rowOff>
    </xdr:to>
    <xdr:sp>
      <xdr:nvSpPr>
        <xdr:cNvPr id="34" name="AutoShape 15"/>
        <xdr:cNvSpPr>
          <a:spLocks/>
        </xdr:cNvSpPr>
      </xdr:nvSpPr>
      <xdr:spPr>
        <a:xfrm>
          <a:off x="9182100" y="1781175"/>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10</xdr:row>
      <xdr:rowOff>19050</xdr:rowOff>
    </xdr:from>
    <xdr:to>
      <xdr:col>15</xdr:col>
      <xdr:colOff>95250</xdr:colOff>
      <xdr:row>12</xdr:row>
      <xdr:rowOff>0</xdr:rowOff>
    </xdr:to>
    <xdr:sp>
      <xdr:nvSpPr>
        <xdr:cNvPr id="35" name="AutoShape 24"/>
        <xdr:cNvSpPr>
          <a:spLocks/>
        </xdr:cNvSpPr>
      </xdr:nvSpPr>
      <xdr:spPr>
        <a:xfrm>
          <a:off x="8610600" y="31051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10</xdr:row>
      <xdr:rowOff>19050</xdr:rowOff>
    </xdr:from>
    <xdr:to>
      <xdr:col>16</xdr:col>
      <xdr:colOff>95250</xdr:colOff>
      <xdr:row>12</xdr:row>
      <xdr:rowOff>0</xdr:rowOff>
    </xdr:to>
    <xdr:sp>
      <xdr:nvSpPr>
        <xdr:cNvPr id="36" name="AutoShape 25"/>
        <xdr:cNvSpPr>
          <a:spLocks/>
        </xdr:cNvSpPr>
      </xdr:nvSpPr>
      <xdr:spPr>
        <a:xfrm>
          <a:off x="9182100" y="31051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10</xdr:row>
      <xdr:rowOff>19050</xdr:rowOff>
    </xdr:from>
    <xdr:to>
      <xdr:col>16</xdr:col>
      <xdr:colOff>95250</xdr:colOff>
      <xdr:row>12</xdr:row>
      <xdr:rowOff>0</xdr:rowOff>
    </xdr:to>
    <xdr:sp>
      <xdr:nvSpPr>
        <xdr:cNvPr id="37" name="AutoShape 26"/>
        <xdr:cNvSpPr>
          <a:spLocks/>
        </xdr:cNvSpPr>
      </xdr:nvSpPr>
      <xdr:spPr>
        <a:xfrm>
          <a:off x="9182100" y="3105150"/>
          <a:ext cx="76200" cy="53340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16</xdr:row>
      <xdr:rowOff>57150</xdr:rowOff>
    </xdr:from>
    <xdr:to>
      <xdr:col>14</xdr:col>
      <xdr:colOff>85725</xdr:colOff>
      <xdr:row>17</xdr:row>
      <xdr:rowOff>257175</xdr:rowOff>
    </xdr:to>
    <xdr:sp>
      <xdr:nvSpPr>
        <xdr:cNvPr id="38" name="AutoShape 39"/>
        <xdr:cNvSpPr>
          <a:spLocks/>
        </xdr:cNvSpPr>
      </xdr:nvSpPr>
      <xdr:spPr>
        <a:xfrm>
          <a:off x="80295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16</xdr:row>
      <xdr:rowOff>57150</xdr:rowOff>
    </xdr:from>
    <xdr:to>
      <xdr:col>15</xdr:col>
      <xdr:colOff>85725</xdr:colOff>
      <xdr:row>17</xdr:row>
      <xdr:rowOff>257175</xdr:rowOff>
    </xdr:to>
    <xdr:sp>
      <xdr:nvSpPr>
        <xdr:cNvPr id="39" name="AutoShape 39"/>
        <xdr:cNvSpPr>
          <a:spLocks/>
        </xdr:cNvSpPr>
      </xdr:nvSpPr>
      <xdr:spPr>
        <a:xfrm>
          <a:off x="86010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16</xdr:row>
      <xdr:rowOff>57150</xdr:rowOff>
    </xdr:from>
    <xdr:to>
      <xdr:col>16</xdr:col>
      <xdr:colOff>85725</xdr:colOff>
      <xdr:row>17</xdr:row>
      <xdr:rowOff>257175</xdr:rowOff>
    </xdr:to>
    <xdr:sp>
      <xdr:nvSpPr>
        <xdr:cNvPr id="40" name="AutoShape 39"/>
        <xdr:cNvSpPr>
          <a:spLocks/>
        </xdr:cNvSpPr>
      </xdr:nvSpPr>
      <xdr:spPr>
        <a:xfrm>
          <a:off x="9172575" y="5010150"/>
          <a:ext cx="76200" cy="4762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714375</xdr:colOff>
      <xdr:row>2</xdr:row>
      <xdr:rowOff>238125</xdr:rowOff>
    </xdr:to>
    <xdr:sp fLocksText="0">
      <xdr:nvSpPr>
        <xdr:cNvPr id="1" name="Text Box 1"/>
        <xdr:cNvSpPr txBox="1">
          <a:spLocks noChangeArrowheads="1"/>
        </xdr:cNvSpPr>
      </xdr:nvSpPr>
      <xdr:spPr>
        <a:xfrm>
          <a:off x="638175" y="5334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Administrator\AppData\Local\Temp\1.%20Select.xls" TargetMode="Externa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9"/>
  <sheetViews>
    <sheetView showGridLines="0" workbookViewId="0" topLeftCell="A10">
      <selection activeCell="B18" sqref="B18"/>
    </sheetView>
  </sheetViews>
  <sheetFormatPr defaultColWidth="8.00390625" defaultRowHeight="15.75"/>
  <cols>
    <col min="1" max="1" width="6.875" style="0" customWidth="1"/>
    <col min="2" max="2" width="124.00390625" style="0" customWidth="1"/>
    <col min="3" max="16384" width="8.75390625" style="0" customWidth="1"/>
  </cols>
  <sheetData>
    <row r="1" spans="1:2" ht="13.5" customHeight="1">
      <c r="A1" s="1"/>
      <c r="B1" s="2" t="s">
        <v>0</v>
      </c>
    </row>
    <row r="2" spans="1:2" ht="19.5" customHeight="1">
      <c r="A2" s="3"/>
      <c r="B2" s="4" t="s">
        <v>1</v>
      </c>
    </row>
    <row r="3" spans="1:2" ht="24" customHeight="1">
      <c r="A3" s="5"/>
      <c r="B3" s="6" t="s">
        <v>2</v>
      </c>
    </row>
    <row r="4" spans="1:2" ht="15" customHeight="1">
      <c r="A4" s="7"/>
      <c r="B4" s="8" t="s">
        <v>3</v>
      </c>
    </row>
    <row r="5" spans="1:2" ht="15" customHeight="1">
      <c r="A5" s="7"/>
      <c r="B5" s="9"/>
    </row>
    <row r="6" spans="1:2" ht="21" customHeight="1">
      <c r="A6" s="10"/>
      <c r="B6" s="11" t="s">
        <v>4</v>
      </c>
    </row>
    <row r="7" spans="1:2" ht="21" customHeight="1">
      <c r="A7" s="10"/>
      <c r="B7" s="8" t="s">
        <v>5</v>
      </c>
    </row>
    <row r="8" spans="1:2" ht="21" customHeight="1">
      <c r="A8" s="10"/>
      <c r="B8" s="9" t="s">
        <v>6</v>
      </c>
    </row>
    <row r="9" spans="1:2" ht="21" customHeight="1">
      <c r="A9" s="10"/>
      <c r="B9" s="8" t="s">
        <v>7</v>
      </c>
    </row>
    <row r="10" spans="1:2" ht="21" customHeight="1">
      <c r="A10" s="10"/>
      <c r="B10" s="9" t="s">
        <v>8</v>
      </c>
    </row>
    <row r="11" spans="1:2" ht="21" customHeight="1">
      <c r="A11" s="10"/>
      <c r="B11" s="8" t="s">
        <v>9</v>
      </c>
    </row>
    <row r="12" spans="1:2" ht="21" customHeight="1">
      <c r="A12" s="10"/>
      <c r="B12" s="9" t="s">
        <v>10</v>
      </c>
    </row>
    <row r="13" spans="1:2" ht="21" customHeight="1">
      <c r="A13" s="10"/>
      <c r="B13" s="8" t="s">
        <v>11</v>
      </c>
    </row>
    <row r="14" spans="1:2" ht="21" customHeight="1">
      <c r="A14" s="10"/>
      <c r="B14" s="9" t="s">
        <v>12</v>
      </c>
    </row>
    <row r="15" spans="1:2" ht="21" customHeight="1">
      <c r="A15" s="10"/>
      <c r="B15" s="8" t="s">
        <v>13</v>
      </c>
    </row>
    <row r="16" spans="1:2" ht="21" customHeight="1">
      <c r="A16" s="10"/>
      <c r="B16" s="9" t="s">
        <v>14</v>
      </c>
    </row>
    <row r="17" spans="1:2" ht="21" customHeight="1">
      <c r="A17" s="10"/>
      <c r="B17" s="8" t="s">
        <v>15</v>
      </c>
    </row>
    <row r="18" spans="1:2" ht="21" customHeight="1">
      <c r="A18" s="10"/>
      <c r="B18" s="9" t="s">
        <v>16</v>
      </c>
    </row>
    <row r="19" spans="1:2" ht="21" customHeight="1">
      <c r="A19" s="12"/>
      <c r="B19" s="8" t="s">
        <v>17</v>
      </c>
    </row>
    <row r="20" ht="18" customHeight="1"/>
    <row r="21" ht="18" customHeight="1"/>
  </sheetData>
  <sheetProtection selectLockedCells="1" selectUnlockedCells="1"/>
  <hyperlinks>
    <hyperlink ref="B1" r:id="rId1" display="Back"/>
    <hyperlink ref="B4" location="Explanations!A1" display="- Explanations"/>
    <hyperlink ref="B7" location="Tab1!A1" display=" 1 - Basic Retirement Pension - Number of beneficiaries by age-group and amount paid, 1987-2014"/>
    <hyperlink ref="B8" location="Tab2!A1" display=" 2 - Basic Retirement Pension - Rates per month by age-group, 1950 - 2014"/>
    <hyperlink ref="B9" location="Tab3!A1" display=" 3 - Enhanced Basic Retirement Pension - Number of beneficiaries by age-group and rate per month, 1996-2014"/>
    <hyperlink ref="B10" location="Tab4!A1" display=" 4 - Basic Widow's Pension - Number of beneficiaries by age-group, amount paid and rate per month, 1995-2014"/>
    <hyperlink ref="B11" location="Tab5!A1" display=" 5 - Basic Invalid's Pension - Number of beneficiaries by age-group, amount paid and rate per month, 1995-2014"/>
    <hyperlink ref="B12" location="Tab6!A1" display=" 6 - Carer's Allowance for Basic Invalid's Pensioner - Number of beneficiaries by age-group and rate per month, 2004-2014 "/>
    <hyperlink ref="B13" location="Tab7!A1" display=" 7 - Basic Orphan's Pension - Number of beneficiaries by age-group, amount paid and rate per month, 1995-2014"/>
    <hyperlink ref="B14" location="Tab8!A1" display=" 8 - Basic Social Benefits by type and sex, 1996-2014"/>
    <hyperlink ref="B15" location="Tab9!A1" display=" 9 - Number of guardians taking care of orphans and rate paid, 1996-2014"/>
    <hyperlink ref="B16" location="Tab10!A1" display="10 - Number of cases of social aid paid, 1989-2014"/>
    <hyperlink ref="B17" location="Tab11!A1" display="11 - Rates of allowances paid under social aid, 2003-2014"/>
    <hyperlink ref="B18" location="Tab12!A1" display="12 - Workers injured in work accidents reported by month and year, 1995-2014"/>
    <hyperlink ref="B19" location="Tab13!A1" display="13 - Minimum and maximum remunerations on which contributions to the National Pension Fund are payable by type of employee and year, 1996-2014 "/>
  </hyperlinks>
  <printOptions/>
  <pageMargins left="0.14027777777777778" right="0.10972222222222222" top="0.5"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P31"/>
  <sheetViews>
    <sheetView workbookViewId="0" topLeftCell="A1">
      <selection activeCell="A1" sqref="A1"/>
    </sheetView>
  </sheetViews>
  <sheetFormatPr defaultColWidth="7.00390625" defaultRowHeight="15.75"/>
  <cols>
    <col min="1" max="1" width="4.50390625" style="439" customWidth="1"/>
    <col min="2" max="2" width="6.75390625" style="439" customWidth="1"/>
    <col min="3" max="14" width="8.875" style="439" customWidth="1"/>
    <col min="15" max="15" width="8.875" style="440" customWidth="1"/>
    <col min="16" max="16" width="8.25390625" style="440" customWidth="1"/>
    <col min="17" max="19" width="8.75390625" style="439" customWidth="1"/>
    <col min="20" max="16384" width="8.25390625" style="439" customWidth="1"/>
  </cols>
  <sheetData>
    <row r="1" spans="1:3" ht="12" customHeight="1">
      <c r="A1" s="81"/>
      <c r="B1" s="15" t="s">
        <v>18</v>
      </c>
      <c r="C1" s="15"/>
    </row>
    <row r="2" spans="1:16" s="446" customFormat="1" ht="38.25" customHeight="1">
      <c r="A2" s="441"/>
      <c r="B2" s="442" t="s">
        <v>162</v>
      </c>
      <c r="C2" s="443"/>
      <c r="D2" s="443"/>
      <c r="E2" s="443"/>
      <c r="F2" s="443"/>
      <c r="G2" s="443"/>
      <c r="H2" s="443"/>
      <c r="I2" s="443"/>
      <c r="J2" s="443"/>
      <c r="K2" s="443"/>
      <c r="L2" s="443"/>
      <c r="M2" s="443"/>
      <c r="N2" s="443"/>
      <c r="O2" s="444"/>
      <c r="P2" s="445"/>
    </row>
    <row r="3" spans="1:15" s="440" customFormat="1" ht="54" customHeight="1">
      <c r="A3" s="441"/>
      <c r="B3" s="447" t="s">
        <v>37</v>
      </c>
      <c r="C3" s="448" t="s">
        <v>163</v>
      </c>
      <c r="D3" s="448"/>
      <c r="E3" s="448"/>
      <c r="F3" s="449" t="s">
        <v>164</v>
      </c>
      <c r="G3" s="449"/>
      <c r="H3" s="449"/>
      <c r="I3" s="448" t="s">
        <v>165</v>
      </c>
      <c r="J3" s="449" t="s">
        <v>166</v>
      </c>
      <c r="K3" s="449"/>
      <c r="L3" s="449"/>
      <c r="M3" s="448" t="s">
        <v>167</v>
      </c>
      <c r="N3" s="448"/>
      <c r="O3" s="448"/>
    </row>
    <row r="4" spans="1:15" s="456" customFormat="1" ht="31.5" customHeight="1">
      <c r="A4" s="441"/>
      <c r="B4" s="447"/>
      <c r="C4" s="450" t="s">
        <v>168</v>
      </c>
      <c r="D4" s="451" t="s">
        <v>169</v>
      </c>
      <c r="E4" s="452" t="s">
        <v>170</v>
      </c>
      <c r="F4" s="453" t="s">
        <v>168</v>
      </c>
      <c r="G4" s="454" t="s">
        <v>169</v>
      </c>
      <c r="H4" s="455" t="s">
        <v>170</v>
      </c>
      <c r="I4" s="448"/>
      <c r="J4" s="453" t="s">
        <v>168</v>
      </c>
      <c r="K4" s="454" t="s">
        <v>169</v>
      </c>
      <c r="L4" s="455" t="s">
        <v>170</v>
      </c>
      <c r="M4" s="450" t="s">
        <v>171</v>
      </c>
      <c r="N4" s="451" t="s">
        <v>169</v>
      </c>
      <c r="O4" s="452" t="s">
        <v>170</v>
      </c>
    </row>
    <row r="5" spans="1:15" s="440" customFormat="1" ht="21.75" customHeight="1" hidden="1">
      <c r="A5" s="441"/>
      <c r="B5" s="457">
        <v>1990</v>
      </c>
      <c r="C5" s="458">
        <v>39622</v>
      </c>
      <c r="D5" s="459">
        <v>49680</v>
      </c>
      <c r="E5" s="460">
        <f>C5+D5</f>
        <v>89302</v>
      </c>
      <c r="F5" s="461">
        <v>1873</v>
      </c>
      <c r="G5" s="462">
        <v>2437</v>
      </c>
      <c r="H5" s="463">
        <f>F5+G5</f>
        <v>4310</v>
      </c>
      <c r="I5" s="464">
        <v>17938</v>
      </c>
      <c r="J5" s="461"/>
      <c r="K5" s="462"/>
      <c r="L5" s="463">
        <v>13989</v>
      </c>
      <c r="M5" s="458"/>
      <c r="N5" s="459"/>
      <c r="O5" s="460">
        <f>M5+N5</f>
        <v>0</v>
      </c>
    </row>
    <row r="6" spans="1:15" s="440" customFormat="1" ht="21" customHeight="1" hidden="1">
      <c r="A6" s="441"/>
      <c r="B6" s="465">
        <v>1991</v>
      </c>
      <c r="C6" s="466">
        <v>40524</v>
      </c>
      <c r="D6" s="467">
        <v>50928</v>
      </c>
      <c r="E6" s="468">
        <f aca="true" t="shared" si="0" ref="E6:E26">SUM(C6:D6)</f>
        <v>91452</v>
      </c>
      <c r="F6" s="469">
        <v>2244</v>
      </c>
      <c r="G6" s="470">
        <v>2987</v>
      </c>
      <c r="H6" s="471">
        <f aca="true" t="shared" si="1" ref="H6:H26">SUM(F6:G6)</f>
        <v>5231</v>
      </c>
      <c r="I6" s="472">
        <v>18469</v>
      </c>
      <c r="J6" s="469">
        <v>7360</v>
      </c>
      <c r="K6" s="470">
        <v>6885</v>
      </c>
      <c r="L6" s="471">
        <f aca="true" t="shared" si="2" ref="L6:L26">SUM(J6:K6)</f>
        <v>14245</v>
      </c>
      <c r="M6" s="466">
        <v>603</v>
      </c>
      <c r="N6" s="467">
        <v>568</v>
      </c>
      <c r="O6" s="468">
        <f aca="true" t="shared" si="3" ref="O6:O26">SUM(M6:N6)</f>
        <v>1171</v>
      </c>
    </row>
    <row r="7" spans="1:15" s="440" customFormat="1" ht="21" customHeight="1" hidden="1">
      <c r="A7" s="441"/>
      <c r="B7" s="465">
        <v>1992</v>
      </c>
      <c r="C7" s="466">
        <v>41358</v>
      </c>
      <c r="D7" s="467">
        <v>52107</v>
      </c>
      <c r="E7" s="468">
        <f t="shared" si="0"/>
        <v>93465</v>
      </c>
      <c r="F7" s="469">
        <v>2663</v>
      </c>
      <c r="G7" s="470">
        <v>3676</v>
      </c>
      <c r="H7" s="471">
        <f t="shared" si="1"/>
        <v>6339</v>
      </c>
      <c r="I7" s="472">
        <v>18927</v>
      </c>
      <c r="J7" s="469">
        <v>7404</v>
      </c>
      <c r="K7" s="470">
        <v>6908</v>
      </c>
      <c r="L7" s="471">
        <f t="shared" si="2"/>
        <v>14312</v>
      </c>
      <c r="M7" s="466">
        <v>562</v>
      </c>
      <c r="N7" s="467">
        <v>560</v>
      </c>
      <c r="O7" s="468">
        <f t="shared" si="3"/>
        <v>1122</v>
      </c>
    </row>
    <row r="8" spans="1:15" s="440" customFormat="1" ht="21" customHeight="1" hidden="1">
      <c r="A8" s="441"/>
      <c r="B8" s="465">
        <v>1993</v>
      </c>
      <c r="C8" s="466">
        <v>41866</v>
      </c>
      <c r="D8" s="467">
        <v>53374</v>
      </c>
      <c r="E8" s="468">
        <f t="shared" si="0"/>
        <v>95240</v>
      </c>
      <c r="F8" s="469">
        <v>3015</v>
      </c>
      <c r="G8" s="470">
        <v>4361</v>
      </c>
      <c r="H8" s="471">
        <f t="shared" si="1"/>
        <v>7376</v>
      </c>
      <c r="I8" s="472">
        <v>19198</v>
      </c>
      <c r="J8" s="469">
        <v>7633</v>
      </c>
      <c r="K8" s="470">
        <v>7192</v>
      </c>
      <c r="L8" s="471">
        <f t="shared" si="2"/>
        <v>14825</v>
      </c>
      <c r="M8" s="466">
        <v>553</v>
      </c>
      <c r="N8" s="467">
        <v>574</v>
      </c>
      <c r="O8" s="468">
        <f t="shared" si="3"/>
        <v>1127</v>
      </c>
    </row>
    <row r="9" spans="1:15" s="440" customFormat="1" ht="21" customHeight="1" hidden="1">
      <c r="A9" s="441"/>
      <c r="B9" s="465">
        <v>1994</v>
      </c>
      <c r="C9" s="466">
        <v>43436</v>
      </c>
      <c r="D9" s="467">
        <v>55211</v>
      </c>
      <c r="E9" s="468">
        <f t="shared" si="0"/>
        <v>98647</v>
      </c>
      <c r="F9" s="469">
        <v>3330</v>
      </c>
      <c r="G9" s="470">
        <v>5220</v>
      </c>
      <c r="H9" s="471">
        <f t="shared" si="1"/>
        <v>8550</v>
      </c>
      <c r="I9" s="472">
        <v>19496</v>
      </c>
      <c r="J9" s="469">
        <v>7880</v>
      </c>
      <c r="K9" s="470">
        <v>7483</v>
      </c>
      <c r="L9" s="471">
        <f t="shared" si="2"/>
        <v>15363</v>
      </c>
      <c r="M9" s="466">
        <v>514</v>
      </c>
      <c r="N9" s="467">
        <v>529</v>
      </c>
      <c r="O9" s="468">
        <f t="shared" si="3"/>
        <v>1043</v>
      </c>
    </row>
    <row r="10" spans="1:15" s="440" customFormat="1" ht="21" customHeight="1" hidden="1">
      <c r="A10" s="441"/>
      <c r="B10" s="465">
        <v>1995</v>
      </c>
      <c r="C10" s="466">
        <v>44855</v>
      </c>
      <c r="D10" s="467">
        <v>56810</v>
      </c>
      <c r="E10" s="468">
        <f t="shared" si="0"/>
        <v>101665</v>
      </c>
      <c r="F10" s="469">
        <v>3629</v>
      </c>
      <c r="G10" s="470">
        <v>5749</v>
      </c>
      <c r="H10" s="471">
        <f t="shared" si="1"/>
        <v>9378</v>
      </c>
      <c r="I10" s="472">
        <v>19692</v>
      </c>
      <c r="J10" s="469">
        <v>8088</v>
      </c>
      <c r="K10" s="470">
        <v>7721</v>
      </c>
      <c r="L10" s="471">
        <f t="shared" si="2"/>
        <v>15809</v>
      </c>
      <c r="M10" s="466">
        <v>479</v>
      </c>
      <c r="N10" s="467">
        <v>505</v>
      </c>
      <c r="O10" s="468">
        <f t="shared" si="3"/>
        <v>984</v>
      </c>
    </row>
    <row r="11" spans="1:15" s="440" customFormat="1" ht="21" customHeight="1">
      <c r="A11" s="441"/>
      <c r="B11" s="465">
        <v>1996</v>
      </c>
      <c r="C11" s="466">
        <v>45623</v>
      </c>
      <c r="D11" s="467">
        <v>58181</v>
      </c>
      <c r="E11" s="468">
        <f t="shared" si="0"/>
        <v>103804</v>
      </c>
      <c r="F11" s="469">
        <v>3795</v>
      </c>
      <c r="G11" s="470">
        <v>6187</v>
      </c>
      <c r="H11" s="471">
        <f t="shared" si="1"/>
        <v>9982</v>
      </c>
      <c r="I11" s="472">
        <v>19942</v>
      </c>
      <c r="J11" s="469">
        <v>8251</v>
      </c>
      <c r="K11" s="470">
        <v>7879</v>
      </c>
      <c r="L11" s="471">
        <f t="shared" si="2"/>
        <v>16130</v>
      </c>
      <c r="M11" s="466">
        <v>427</v>
      </c>
      <c r="N11" s="467">
        <v>433</v>
      </c>
      <c r="O11" s="468">
        <f t="shared" si="3"/>
        <v>860</v>
      </c>
    </row>
    <row r="12" spans="1:15" s="440" customFormat="1" ht="21" customHeight="1">
      <c r="A12" s="441"/>
      <c r="B12" s="465">
        <v>1997</v>
      </c>
      <c r="C12" s="466">
        <v>46914</v>
      </c>
      <c r="D12" s="467">
        <v>60192</v>
      </c>
      <c r="E12" s="468">
        <f t="shared" si="0"/>
        <v>107106</v>
      </c>
      <c r="F12" s="469">
        <v>4172</v>
      </c>
      <c r="G12" s="470">
        <v>6909</v>
      </c>
      <c r="H12" s="471">
        <f t="shared" si="1"/>
        <v>11081</v>
      </c>
      <c r="I12" s="472">
        <v>20428</v>
      </c>
      <c r="J12" s="469">
        <v>8820</v>
      </c>
      <c r="K12" s="470">
        <v>8585</v>
      </c>
      <c r="L12" s="471">
        <f t="shared" si="2"/>
        <v>17405</v>
      </c>
      <c r="M12" s="466">
        <v>439</v>
      </c>
      <c r="N12" s="467">
        <v>450</v>
      </c>
      <c r="O12" s="468">
        <f t="shared" si="3"/>
        <v>889</v>
      </c>
    </row>
    <row r="13" spans="1:15" s="440" customFormat="1" ht="21" customHeight="1">
      <c r="A13" s="441"/>
      <c r="B13" s="465">
        <v>1998</v>
      </c>
      <c r="C13" s="466">
        <v>47305</v>
      </c>
      <c r="D13" s="467">
        <v>61479</v>
      </c>
      <c r="E13" s="468">
        <f t="shared" si="0"/>
        <v>108784</v>
      </c>
      <c r="F13" s="469">
        <v>4134</v>
      </c>
      <c r="G13" s="470">
        <v>7119</v>
      </c>
      <c r="H13" s="471">
        <f t="shared" si="1"/>
        <v>11253</v>
      </c>
      <c r="I13" s="472">
        <v>20795</v>
      </c>
      <c r="J13" s="469">
        <v>8814</v>
      </c>
      <c r="K13" s="470">
        <v>8692</v>
      </c>
      <c r="L13" s="471">
        <f t="shared" si="2"/>
        <v>17506</v>
      </c>
      <c r="M13" s="466">
        <v>387</v>
      </c>
      <c r="N13" s="467">
        <v>351</v>
      </c>
      <c r="O13" s="468">
        <f t="shared" si="3"/>
        <v>738</v>
      </c>
    </row>
    <row r="14" spans="1:15" s="440" customFormat="1" ht="21" customHeight="1">
      <c r="A14" s="441"/>
      <c r="B14" s="465">
        <v>1999</v>
      </c>
      <c r="C14" s="466">
        <v>47462</v>
      </c>
      <c r="D14" s="467">
        <v>62109</v>
      </c>
      <c r="E14" s="468">
        <f t="shared" si="0"/>
        <v>109571</v>
      </c>
      <c r="F14" s="469">
        <v>4281</v>
      </c>
      <c r="G14" s="470">
        <v>7598</v>
      </c>
      <c r="H14" s="471">
        <f t="shared" si="1"/>
        <v>11879</v>
      </c>
      <c r="I14" s="472">
        <v>21153</v>
      </c>
      <c r="J14" s="469">
        <v>9472</v>
      </c>
      <c r="K14" s="470">
        <v>9388</v>
      </c>
      <c r="L14" s="471">
        <f t="shared" si="2"/>
        <v>18860</v>
      </c>
      <c r="M14" s="466">
        <v>370</v>
      </c>
      <c r="N14" s="467">
        <v>349</v>
      </c>
      <c r="O14" s="468">
        <f t="shared" si="3"/>
        <v>719</v>
      </c>
    </row>
    <row r="15" spans="1:15" s="440" customFormat="1" ht="21" customHeight="1">
      <c r="A15" s="441"/>
      <c r="B15" s="465">
        <v>2000</v>
      </c>
      <c r="C15" s="466">
        <v>48321</v>
      </c>
      <c r="D15" s="467">
        <v>63564</v>
      </c>
      <c r="E15" s="468">
        <f t="shared" si="0"/>
        <v>111885</v>
      </c>
      <c r="F15" s="469">
        <v>4757</v>
      </c>
      <c r="G15" s="470">
        <v>8530</v>
      </c>
      <c r="H15" s="471">
        <f t="shared" si="1"/>
        <v>13287</v>
      </c>
      <c r="I15" s="472">
        <v>21323</v>
      </c>
      <c r="J15" s="469">
        <v>10012</v>
      </c>
      <c r="K15" s="470">
        <v>9946</v>
      </c>
      <c r="L15" s="471">
        <f t="shared" si="2"/>
        <v>19958</v>
      </c>
      <c r="M15" s="466">
        <v>354</v>
      </c>
      <c r="N15" s="467">
        <v>332</v>
      </c>
      <c r="O15" s="468">
        <f t="shared" si="3"/>
        <v>686</v>
      </c>
    </row>
    <row r="16" spans="1:15" s="440" customFormat="1" ht="21" customHeight="1">
      <c r="A16" s="441"/>
      <c r="B16" s="465">
        <v>2001</v>
      </c>
      <c r="C16" s="466">
        <v>48758</v>
      </c>
      <c r="D16" s="467">
        <v>64373</v>
      </c>
      <c r="E16" s="468">
        <f t="shared" si="0"/>
        <v>113131</v>
      </c>
      <c r="F16" s="469">
        <v>4989</v>
      </c>
      <c r="G16" s="470">
        <v>9031</v>
      </c>
      <c r="H16" s="471">
        <f t="shared" si="1"/>
        <v>14020</v>
      </c>
      <c r="I16" s="472">
        <v>22140</v>
      </c>
      <c r="J16" s="469">
        <v>10961</v>
      </c>
      <c r="K16" s="470">
        <v>11009</v>
      </c>
      <c r="L16" s="471">
        <f t="shared" si="2"/>
        <v>21970</v>
      </c>
      <c r="M16" s="466">
        <v>341</v>
      </c>
      <c r="N16" s="467">
        <v>310</v>
      </c>
      <c r="O16" s="468">
        <f t="shared" si="3"/>
        <v>651</v>
      </c>
    </row>
    <row r="17" spans="1:15" s="440" customFormat="1" ht="21" customHeight="1">
      <c r="A17" s="441"/>
      <c r="B17" s="465">
        <v>2002</v>
      </c>
      <c r="C17" s="466">
        <v>49428</v>
      </c>
      <c r="D17" s="467">
        <v>65364</v>
      </c>
      <c r="E17" s="468">
        <f t="shared" si="0"/>
        <v>114792</v>
      </c>
      <c r="F17" s="469">
        <v>5284</v>
      </c>
      <c r="G17" s="470">
        <v>9621</v>
      </c>
      <c r="H17" s="471">
        <f t="shared" si="1"/>
        <v>14905</v>
      </c>
      <c r="I17" s="472">
        <v>22484</v>
      </c>
      <c r="J17" s="469">
        <v>11478</v>
      </c>
      <c r="K17" s="470">
        <v>11527</v>
      </c>
      <c r="L17" s="471">
        <f t="shared" si="2"/>
        <v>23005</v>
      </c>
      <c r="M17" s="466">
        <v>311</v>
      </c>
      <c r="N17" s="467">
        <v>291</v>
      </c>
      <c r="O17" s="468">
        <f t="shared" si="3"/>
        <v>602</v>
      </c>
    </row>
    <row r="18" spans="1:15" s="440" customFormat="1" ht="21" customHeight="1">
      <c r="A18" s="441"/>
      <c r="B18" s="465">
        <v>2003</v>
      </c>
      <c r="C18" s="466">
        <v>49904</v>
      </c>
      <c r="D18" s="467">
        <v>66420</v>
      </c>
      <c r="E18" s="468">
        <f t="shared" si="0"/>
        <v>116324</v>
      </c>
      <c r="F18" s="469">
        <v>5466</v>
      </c>
      <c r="G18" s="470">
        <v>10133</v>
      </c>
      <c r="H18" s="471">
        <f t="shared" si="1"/>
        <v>15599</v>
      </c>
      <c r="I18" s="472">
        <v>22861</v>
      </c>
      <c r="J18" s="469">
        <v>11798</v>
      </c>
      <c r="K18" s="470">
        <v>11829</v>
      </c>
      <c r="L18" s="471">
        <f t="shared" si="2"/>
        <v>23627</v>
      </c>
      <c r="M18" s="466">
        <v>278</v>
      </c>
      <c r="N18" s="467">
        <v>275</v>
      </c>
      <c r="O18" s="468">
        <f t="shared" si="3"/>
        <v>553</v>
      </c>
    </row>
    <row r="19" spans="1:15" s="440" customFormat="1" ht="21" customHeight="1">
      <c r="A19" s="441"/>
      <c r="B19" s="465">
        <v>2004</v>
      </c>
      <c r="C19" s="466">
        <v>51188</v>
      </c>
      <c r="D19" s="467">
        <v>68260</v>
      </c>
      <c r="E19" s="468">
        <f t="shared" si="0"/>
        <v>119448</v>
      </c>
      <c r="F19" s="469">
        <v>5689</v>
      </c>
      <c r="G19" s="470">
        <v>10677</v>
      </c>
      <c r="H19" s="471">
        <f t="shared" si="1"/>
        <v>16366</v>
      </c>
      <c r="I19" s="472">
        <v>22757</v>
      </c>
      <c r="J19" s="469">
        <v>12546</v>
      </c>
      <c r="K19" s="470">
        <v>12489</v>
      </c>
      <c r="L19" s="471">
        <f t="shared" si="2"/>
        <v>25035</v>
      </c>
      <c r="M19" s="466">
        <v>267</v>
      </c>
      <c r="N19" s="467">
        <v>262</v>
      </c>
      <c r="O19" s="468">
        <f t="shared" si="3"/>
        <v>529</v>
      </c>
    </row>
    <row r="20" spans="1:15" s="440" customFormat="1" ht="21" customHeight="1">
      <c r="A20" s="441"/>
      <c r="B20" s="465">
        <v>2005</v>
      </c>
      <c r="C20" s="466">
        <v>50781</v>
      </c>
      <c r="D20" s="467">
        <v>70021</v>
      </c>
      <c r="E20" s="468">
        <f t="shared" si="0"/>
        <v>120802</v>
      </c>
      <c r="F20" s="469">
        <v>5708</v>
      </c>
      <c r="G20" s="470">
        <v>10888</v>
      </c>
      <c r="H20" s="471">
        <f t="shared" si="1"/>
        <v>16596</v>
      </c>
      <c r="I20" s="472">
        <v>22672</v>
      </c>
      <c r="J20" s="469">
        <v>12880</v>
      </c>
      <c r="K20" s="470">
        <v>12766</v>
      </c>
      <c r="L20" s="471">
        <f t="shared" si="2"/>
        <v>25646</v>
      </c>
      <c r="M20" s="466">
        <v>230</v>
      </c>
      <c r="N20" s="467">
        <v>227</v>
      </c>
      <c r="O20" s="468">
        <f t="shared" si="3"/>
        <v>457</v>
      </c>
    </row>
    <row r="21" spans="1:15" s="440" customFormat="1" ht="21" customHeight="1">
      <c r="A21" s="441"/>
      <c r="B21" s="465">
        <v>2006</v>
      </c>
      <c r="C21" s="466">
        <v>53827</v>
      </c>
      <c r="D21" s="467">
        <v>72517</v>
      </c>
      <c r="E21" s="468">
        <f t="shared" si="0"/>
        <v>126344</v>
      </c>
      <c r="F21" s="469">
        <v>5831</v>
      </c>
      <c r="G21" s="470">
        <v>11281</v>
      </c>
      <c r="H21" s="471">
        <f t="shared" si="1"/>
        <v>17112</v>
      </c>
      <c r="I21" s="472">
        <v>22973</v>
      </c>
      <c r="J21" s="469">
        <v>14017</v>
      </c>
      <c r="K21" s="470">
        <v>13621</v>
      </c>
      <c r="L21" s="471">
        <f t="shared" si="2"/>
        <v>27638</v>
      </c>
      <c r="M21" s="466">
        <v>224</v>
      </c>
      <c r="N21" s="467">
        <v>210</v>
      </c>
      <c r="O21" s="468">
        <f t="shared" si="3"/>
        <v>434</v>
      </c>
    </row>
    <row r="22" spans="1:15" s="440" customFormat="1" ht="21" customHeight="1">
      <c r="A22" s="441"/>
      <c r="B22" s="473">
        <v>2007</v>
      </c>
      <c r="C22" s="474">
        <v>56065</v>
      </c>
      <c r="D22" s="475">
        <v>75061</v>
      </c>
      <c r="E22" s="468">
        <f t="shared" si="0"/>
        <v>131126</v>
      </c>
      <c r="F22" s="476">
        <v>5969</v>
      </c>
      <c r="G22" s="477">
        <v>11428</v>
      </c>
      <c r="H22" s="471">
        <f t="shared" si="1"/>
        <v>17397</v>
      </c>
      <c r="I22" s="478">
        <v>22810</v>
      </c>
      <c r="J22" s="476">
        <v>13814</v>
      </c>
      <c r="K22" s="477">
        <v>13789</v>
      </c>
      <c r="L22" s="471">
        <f t="shared" si="2"/>
        <v>27603</v>
      </c>
      <c r="M22" s="474">
        <v>194</v>
      </c>
      <c r="N22" s="475">
        <v>183</v>
      </c>
      <c r="O22" s="468">
        <f t="shared" si="3"/>
        <v>377</v>
      </c>
    </row>
    <row r="23" spans="1:15" s="440" customFormat="1" ht="21" customHeight="1">
      <c r="A23" s="441"/>
      <c r="B23" s="479">
        <v>2008</v>
      </c>
      <c r="C23" s="466">
        <v>58431</v>
      </c>
      <c r="D23" s="467">
        <v>77977</v>
      </c>
      <c r="E23" s="468">
        <f t="shared" si="0"/>
        <v>136408</v>
      </c>
      <c r="F23" s="480">
        <v>5806</v>
      </c>
      <c r="G23" s="470">
        <v>11175</v>
      </c>
      <c r="H23" s="471">
        <f t="shared" si="1"/>
        <v>16981</v>
      </c>
      <c r="I23" s="472">
        <v>22611</v>
      </c>
      <c r="J23" s="480">
        <v>13642</v>
      </c>
      <c r="K23" s="470">
        <v>13721</v>
      </c>
      <c r="L23" s="471">
        <f t="shared" si="2"/>
        <v>27363</v>
      </c>
      <c r="M23" s="466">
        <v>220</v>
      </c>
      <c r="N23" s="467">
        <v>176</v>
      </c>
      <c r="O23" s="468">
        <f t="shared" si="3"/>
        <v>396</v>
      </c>
    </row>
    <row r="24" spans="1:15" s="440" customFormat="1" ht="21" customHeight="1">
      <c r="A24" s="441"/>
      <c r="B24" s="479">
        <v>2009</v>
      </c>
      <c r="C24" s="466">
        <v>60658</v>
      </c>
      <c r="D24" s="467">
        <v>80924</v>
      </c>
      <c r="E24" s="468">
        <f t="shared" si="0"/>
        <v>141582</v>
      </c>
      <c r="F24" s="480">
        <v>5630</v>
      </c>
      <c r="G24" s="470">
        <v>10833</v>
      </c>
      <c r="H24" s="471">
        <f t="shared" si="1"/>
        <v>16463</v>
      </c>
      <c r="I24" s="472">
        <v>22596</v>
      </c>
      <c r="J24" s="480">
        <v>13593</v>
      </c>
      <c r="K24" s="470">
        <v>13576</v>
      </c>
      <c r="L24" s="471">
        <f t="shared" si="2"/>
        <v>27169</v>
      </c>
      <c r="M24" s="466">
        <v>198</v>
      </c>
      <c r="N24" s="467">
        <v>155</v>
      </c>
      <c r="O24" s="468">
        <f t="shared" si="3"/>
        <v>353</v>
      </c>
    </row>
    <row r="25" spans="1:15" ht="19.5" customHeight="1">
      <c r="A25" s="441"/>
      <c r="B25" s="479">
        <v>2010</v>
      </c>
      <c r="C25" s="466">
        <v>66481</v>
      </c>
      <c r="D25" s="467">
        <v>87389</v>
      </c>
      <c r="E25" s="468">
        <f t="shared" si="0"/>
        <v>153870</v>
      </c>
      <c r="F25" s="480">
        <v>5820</v>
      </c>
      <c r="G25" s="470">
        <v>11061</v>
      </c>
      <c r="H25" s="471">
        <f t="shared" si="1"/>
        <v>16881</v>
      </c>
      <c r="I25" s="472">
        <v>21815</v>
      </c>
      <c r="J25" s="480">
        <v>13888</v>
      </c>
      <c r="K25" s="470">
        <v>13791</v>
      </c>
      <c r="L25" s="471">
        <f t="shared" si="2"/>
        <v>27679</v>
      </c>
      <c r="M25" s="466">
        <v>191</v>
      </c>
      <c r="N25" s="467">
        <v>178</v>
      </c>
      <c r="O25" s="468">
        <f t="shared" si="3"/>
        <v>369</v>
      </c>
    </row>
    <row r="26" spans="1:15" ht="19.5" customHeight="1">
      <c r="A26" s="441"/>
      <c r="B26" s="481">
        <v>2011</v>
      </c>
      <c r="C26" s="482">
        <v>69914</v>
      </c>
      <c r="D26" s="483">
        <v>91305</v>
      </c>
      <c r="E26" s="484">
        <f t="shared" si="0"/>
        <v>161219</v>
      </c>
      <c r="F26" s="485">
        <v>5595</v>
      </c>
      <c r="G26" s="486">
        <v>10932</v>
      </c>
      <c r="H26" s="487">
        <f t="shared" si="1"/>
        <v>16527</v>
      </c>
      <c r="I26" s="488">
        <v>21503</v>
      </c>
      <c r="J26" s="485">
        <v>13522</v>
      </c>
      <c r="K26" s="486">
        <v>13406</v>
      </c>
      <c r="L26" s="487">
        <f t="shared" si="2"/>
        <v>26928</v>
      </c>
      <c r="M26" s="482">
        <v>195</v>
      </c>
      <c r="N26" s="483">
        <v>176</v>
      </c>
      <c r="O26" s="484">
        <f t="shared" si="3"/>
        <v>371</v>
      </c>
    </row>
    <row r="27" spans="1:15" ht="19.5" customHeight="1">
      <c r="A27" s="441"/>
      <c r="B27" s="479">
        <v>2012</v>
      </c>
      <c r="C27" s="466">
        <v>74114</v>
      </c>
      <c r="D27" s="467">
        <v>95733</v>
      </c>
      <c r="E27" s="468">
        <v>169847</v>
      </c>
      <c r="F27" s="480">
        <v>5661</v>
      </c>
      <c r="G27" s="470">
        <v>11002</v>
      </c>
      <c r="H27" s="471">
        <v>16663</v>
      </c>
      <c r="I27" s="472">
        <v>21000</v>
      </c>
      <c r="J27" s="480">
        <v>13823.545695364239</v>
      </c>
      <c r="K27" s="470">
        <v>13537.454304635761</v>
      </c>
      <c r="L27" s="471">
        <v>27361</v>
      </c>
      <c r="M27" s="466">
        <v>194</v>
      </c>
      <c r="N27" s="467">
        <v>174</v>
      </c>
      <c r="O27" s="468">
        <v>368</v>
      </c>
    </row>
    <row r="28" spans="1:15" ht="19.5" customHeight="1">
      <c r="A28" s="441"/>
      <c r="B28" s="479">
        <v>2013</v>
      </c>
      <c r="C28" s="466">
        <v>77789</v>
      </c>
      <c r="D28" s="467">
        <v>99932</v>
      </c>
      <c r="E28" s="468">
        <v>177721</v>
      </c>
      <c r="F28" s="480">
        <v>5712</v>
      </c>
      <c r="G28" s="470">
        <v>11098</v>
      </c>
      <c r="H28" s="471">
        <v>16810</v>
      </c>
      <c r="I28" s="472">
        <v>20511</v>
      </c>
      <c r="J28" s="480">
        <v>15710</v>
      </c>
      <c r="K28" s="470">
        <v>15220</v>
      </c>
      <c r="L28" s="471">
        <v>30930</v>
      </c>
      <c r="M28" s="466">
        <v>194</v>
      </c>
      <c r="N28" s="467">
        <v>180</v>
      </c>
      <c r="O28" s="468">
        <v>374</v>
      </c>
    </row>
    <row r="29" spans="1:15" ht="19.5" customHeight="1">
      <c r="A29" s="441"/>
      <c r="B29" s="489">
        <v>2014</v>
      </c>
      <c r="C29" s="490">
        <v>80947</v>
      </c>
      <c r="D29" s="491">
        <v>103540</v>
      </c>
      <c r="E29" s="492">
        <f>SUM(C29:D29)</f>
        <v>184487</v>
      </c>
      <c r="F29" s="493">
        <v>5796</v>
      </c>
      <c r="G29" s="494">
        <v>11016</v>
      </c>
      <c r="H29" s="495">
        <f>SUM(F29:G29)</f>
        <v>16812</v>
      </c>
      <c r="I29" s="496">
        <v>20302</v>
      </c>
      <c r="J29" s="493">
        <v>15626</v>
      </c>
      <c r="K29" s="494">
        <v>15089</v>
      </c>
      <c r="L29" s="495">
        <f>SUM(J29:K29)</f>
        <v>30715</v>
      </c>
      <c r="M29" s="490">
        <v>191</v>
      </c>
      <c r="N29" s="491">
        <v>181</v>
      </c>
      <c r="O29" s="492">
        <f>SUM(M29:N29)</f>
        <v>372</v>
      </c>
    </row>
    <row r="30" spans="1:16" s="446" customFormat="1" ht="29.25" customHeight="1">
      <c r="A30" s="441"/>
      <c r="B30" s="497" t="s">
        <v>172</v>
      </c>
      <c r="O30" s="498"/>
      <c r="P30" s="445"/>
    </row>
    <row r="31" ht="18.75">
      <c r="B31" s="499" t="s">
        <v>173</v>
      </c>
    </row>
  </sheetData>
  <sheetProtection selectLockedCells="1" selectUnlockedCells="1"/>
  <mergeCells count="8">
    <mergeCell ref="B1:C1"/>
    <mergeCell ref="A2:A30"/>
    <mergeCell ref="B3:B4"/>
    <mergeCell ref="C3:E3"/>
    <mergeCell ref="F3:H3"/>
    <mergeCell ref="I3:I4"/>
    <mergeCell ref="J3:L3"/>
    <mergeCell ref="M3:O3"/>
  </mergeCells>
  <hyperlinks>
    <hyperlink ref="B1" location="Contents!A1" display="Back to contents"/>
  </hyperlinks>
  <printOptions/>
  <pageMargins left="0" right="0.5" top="0.32013888888888886" bottom="0.2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8.00390625" defaultRowHeight="15.75"/>
  <cols>
    <col min="1" max="1" width="20.625" style="500" customWidth="1"/>
    <col min="2" max="3" width="26.00390625" style="500" customWidth="1"/>
    <col min="4" max="16384" width="8.75390625" style="500" customWidth="1"/>
  </cols>
  <sheetData>
    <row r="1" spans="1:2" ht="12" customHeight="1">
      <c r="A1" s="15" t="s">
        <v>18</v>
      </c>
      <c r="B1" s="15"/>
    </row>
    <row r="2" spans="1:4" ht="61.5" customHeight="1">
      <c r="A2" s="501" t="s">
        <v>174</v>
      </c>
      <c r="B2" s="501"/>
      <c r="C2" s="501"/>
      <c r="D2" s="502"/>
    </row>
    <row r="3" spans="1:3" ht="27" customHeight="1">
      <c r="A3" s="503" t="s">
        <v>175</v>
      </c>
      <c r="B3" s="504" t="s">
        <v>176</v>
      </c>
      <c r="C3" s="505" t="s">
        <v>177</v>
      </c>
    </row>
    <row r="4" spans="1:3" ht="30" customHeight="1" hidden="1">
      <c r="A4" s="506">
        <v>1991</v>
      </c>
      <c r="B4" s="507">
        <v>852</v>
      </c>
      <c r="C4" s="508">
        <v>120</v>
      </c>
    </row>
    <row r="5" spans="1:3" ht="30" customHeight="1" hidden="1">
      <c r="A5" s="509">
        <v>1992</v>
      </c>
      <c r="B5" s="510">
        <v>819</v>
      </c>
      <c r="C5" s="511">
        <v>130</v>
      </c>
    </row>
    <row r="6" spans="1:3" ht="30" customHeight="1" hidden="1">
      <c r="A6" s="509">
        <v>1993</v>
      </c>
      <c r="B6" s="510">
        <v>836</v>
      </c>
      <c r="C6" s="511">
        <v>143</v>
      </c>
    </row>
    <row r="7" spans="1:3" ht="30" customHeight="1" hidden="1">
      <c r="A7" s="509">
        <v>1994</v>
      </c>
      <c r="B7" s="512">
        <v>840</v>
      </c>
      <c r="C7" s="511">
        <v>160</v>
      </c>
    </row>
    <row r="8" spans="1:3" ht="30" customHeight="1" hidden="1">
      <c r="A8" s="509">
        <v>1995</v>
      </c>
      <c r="B8" s="510">
        <v>784</v>
      </c>
      <c r="C8" s="511">
        <v>175</v>
      </c>
    </row>
    <row r="9" spans="1:3" ht="30" customHeight="1">
      <c r="A9" s="509">
        <v>1996</v>
      </c>
      <c r="B9" s="510">
        <v>735</v>
      </c>
      <c r="C9" s="511">
        <v>195</v>
      </c>
    </row>
    <row r="10" spans="1:3" ht="30" customHeight="1">
      <c r="A10" s="509">
        <v>1997</v>
      </c>
      <c r="B10" s="510">
        <v>716</v>
      </c>
      <c r="C10" s="511">
        <v>225</v>
      </c>
    </row>
    <row r="11" spans="1:3" ht="30" customHeight="1">
      <c r="A11" s="509">
        <v>1998</v>
      </c>
      <c r="B11" s="510">
        <v>605</v>
      </c>
      <c r="C11" s="511">
        <v>320</v>
      </c>
    </row>
    <row r="12" spans="1:3" ht="30" customHeight="1">
      <c r="A12" s="509">
        <v>1999</v>
      </c>
      <c r="B12" s="510">
        <v>590</v>
      </c>
      <c r="C12" s="511">
        <v>345</v>
      </c>
    </row>
    <row r="13" spans="1:3" ht="30" customHeight="1">
      <c r="A13" s="509">
        <v>2000</v>
      </c>
      <c r="B13" s="510">
        <v>545</v>
      </c>
      <c r="C13" s="511">
        <v>370</v>
      </c>
    </row>
    <row r="14" spans="1:3" ht="30" customHeight="1">
      <c r="A14" s="509">
        <v>2001</v>
      </c>
      <c r="B14" s="510">
        <v>522</v>
      </c>
      <c r="C14" s="511">
        <v>390</v>
      </c>
    </row>
    <row r="15" spans="1:3" ht="30" customHeight="1">
      <c r="A15" s="509">
        <v>2002</v>
      </c>
      <c r="B15" s="510">
        <v>491</v>
      </c>
      <c r="C15" s="511">
        <v>420</v>
      </c>
    </row>
    <row r="16" spans="1:3" ht="30" customHeight="1">
      <c r="A16" s="509">
        <v>2003</v>
      </c>
      <c r="B16" s="510">
        <v>456</v>
      </c>
      <c r="C16" s="511">
        <v>445</v>
      </c>
    </row>
    <row r="17" spans="1:3" ht="30" customHeight="1">
      <c r="A17" s="509">
        <v>2004</v>
      </c>
      <c r="B17" s="510">
        <v>437</v>
      </c>
      <c r="C17" s="511">
        <v>465</v>
      </c>
    </row>
    <row r="18" spans="1:3" ht="30" customHeight="1">
      <c r="A18" s="509">
        <v>2005</v>
      </c>
      <c r="B18" s="510">
        <v>392</v>
      </c>
      <c r="C18" s="511">
        <v>495</v>
      </c>
    </row>
    <row r="19" spans="1:3" ht="30" customHeight="1">
      <c r="A19" s="509">
        <v>2006</v>
      </c>
      <c r="B19" s="510">
        <v>363</v>
      </c>
      <c r="C19" s="511">
        <v>520</v>
      </c>
    </row>
    <row r="20" spans="1:3" ht="30" customHeight="1">
      <c r="A20" s="509">
        <v>2007</v>
      </c>
      <c r="B20" s="510">
        <v>314</v>
      </c>
      <c r="C20" s="511">
        <v>565</v>
      </c>
    </row>
    <row r="21" spans="1:3" ht="30" customHeight="1">
      <c r="A21" s="509">
        <v>2008</v>
      </c>
      <c r="B21" s="510">
        <v>324</v>
      </c>
      <c r="C21" s="511">
        <v>616</v>
      </c>
    </row>
    <row r="22" spans="1:3" ht="30" customHeight="1">
      <c r="A22" s="509">
        <v>2009</v>
      </c>
      <c r="B22" s="510">
        <v>299</v>
      </c>
      <c r="C22" s="511">
        <v>647</v>
      </c>
    </row>
    <row r="23" spans="1:7" ht="30" customHeight="1">
      <c r="A23" s="509">
        <v>2010</v>
      </c>
      <c r="B23" s="510">
        <v>313</v>
      </c>
      <c r="C23" s="511">
        <v>670</v>
      </c>
      <c r="D23" s="513"/>
      <c r="E23" s="514"/>
      <c r="F23" s="515"/>
      <c r="G23" s="516"/>
    </row>
    <row r="24" spans="1:7" ht="30" customHeight="1">
      <c r="A24" s="509">
        <v>2011</v>
      </c>
      <c r="B24" s="510">
        <v>318</v>
      </c>
      <c r="C24" s="511">
        <v>691</v>
      </c>
      <c r="D24" s="513"/>
      <c r="E24" s="514"/>
      <c r="F24" s="515"/>
      <c r="G24" s="516"/>
    </row>
    <row r="25" spans="1:7" ht="30" customHeight="1">
      <c r="A25" s="509">
        <v>2012</v>
      </c>
      <c r="B25" s="510">
        <v>317</v>
      </c>
      <c r="C25" s="511">
        <v>737</v>
      </c>
      <c r="D25" s="513"/>
      <c r="E25" s="514"/>
      <c r="F25" s="515"/>
      <c r="G25" s="516"/>
    </row>
    <row r="26" spans="1:7" ht="30" customHeight="1">
      <c r="A26" s="509">
        <v>2013</v>
      </c>
      <c r="B26" s="510">
        <v>323</v>
      </c>
      <c r="C26" s="511">
        <v>769</v>
      </c>
      <c r="D26" s="513"/>
      <c r="E26" s="514"/>
      <c r="F26" s="515"/>
      <c r="G26" s="516"/>
    </row>
    <row r="27" spans="1:7" ht="30" customHeight="1">
      <c r="A27" s="509">
        <v>2014</v>
      </c>
      <c r="B27" s="510">
        <v>321</v>
      </c>
      <c r="C27" s="511">
        <v>798</v>
      </c>
      <c r="D27" s="513"/>
      <c r="E27" s="514"/>
      <c r="F27" s="515"/>
      <c r="G27" s="516"/>
    </row>
    <row r="28" spans="1:3" ht="39" customHeight="1">
      <c r="A28" s="517" t="s">
        <v>178</v>
      </c>
      <c r="B28" s="517"/>
      <c r="C28" s="517"/>
    </row>
    <row r="29" spans="1:3" ht="36" customHeight="1">
      <c r="A29" s="518" t="s">
        <v>179</v>
      </c>
      <c r="B29" s="518"/>
      <c r="C29" s="518"/>
    </row>
  </sheetData>
  <sheetProtection selectLockedCells="1" selectUnlockedCells="1"/>
  <mergeCells count="4">
    <mergeCell ref="A1:B1"/>
    <mergeCell ref="A2:C2"/>
    <mergeCell ref="A28:C28"/>
    <mergeCell ref="A29:C29"/>
  </mergeCells>
  <hyperlinks>
    <hyperlink ref="A1" location="Contents!A1" display="Back to contents"/>
  </hyperlinks>
  <printOptions/>
  <pageMargins left="0.75" right="0.5597222222222222" top="0.8" bottom="0.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8.00390625" defaultRowHeight="15.75"/>
  <cols>
    <col min="1" max="1" width="33.50390625" style="30" customWidth="1"/>
    <col min="2" max="2" width="37.00390625" style="30" customWidth="1"/>
    <col min="3" max="3" width="11.75390625" style="30" customWidth="1"/>
    <col min="4" max="16384" width="9.00390625" style="30" customWidth="1"/>
  </cols>
  <sheetData>
    <row r="1" spans="1:2" ht="12" customHeight="1">
      <c r="A1" s="15" t="s">
        <v>18</v>
      </c>
      <c r="B1" s="15"/>
    </row>
    <row r="2" spans="1:2" s="32" customFormat="1" ht="30" customHeight="1">
      <c r="A2" s="519" t="s">
        <v>180</v>
      </c>
      <c r="B2" s="520"/>
    </row>
    <row r="3" spans="1:3" ht="40.5" customHeight="1">
      <c r="A3" s="521" t="s">
        <v>131</v>
      </c>
      <c r="B3" s="522" t="s">
        <v>181</v>
      </c>
      <c r="C3" s="523"/>
    </row>
    <row r="4" spans="1:3" s="32" customFormat="1" ht="24.75" customHeight="1">
      <c r="A4" s="52">
        <v>1989</v>
      </c>
      <c r="B4" s="524">
        <v>10433</v>
      </c>
      <c r="C4" s="525"/>
    </row>
    <row r="5" spans="1:3" s="32" customFormat="1" ht="24.75" customHeight="1">
      <c r="A5" s="52">
        <v>1990</v>
      </c>
      <c r="B5" s="524">
        <v>10342</v>
      </c>
      <c r="C5" s="525"/>
    </row>
    <row r="6" spans="1:3" s="32" customFormat="1" ht="24.75" customHeight="1">
      <c r="A6" s="52">
        <v>1991</v>
      </c>
      <c r="B6" s="524">
        <v>9456</v>
      </c>
      <c r="C6" s="525"/>
    </row>
    <row r="7" spans="1:3" s="32" customFormat="1" ht="24.75" customHeight="1">
      <c r="A7" s="52">
        <v>1992</v>
      </c>
      <c r="B7" s="524">
        <v>9391</v>
      </c>
      <c r="C7" s="525"/>
    </row>
    <row r="8" spans="1:3" s="32" customFormat="1" ht="24.75" customHeight="1">
      <c r="A8" s="52">
        <v>1993</v>
      </c>
      <c r="B8" s="524">
        <v>9278</v>
      </c>
      <c r="C8" s="525"/>
    </row>
    <row r="9" spans="1:3" s="32" customFormat="1" ht="24.75" customHeight="1">
      <c r="A9" s="52">
        <v>1994</v>
      </c>
      <c r="B9" s="524">
        <v>9607</v>
      </c>
      <c r="C9" s="525"/>
    </row>
    <row r="10" spans="1:3" s="32" customFormat="1" ht="24.75" customHeight="1">
      <c r="A10" s="52">
        <v>1995</v>
      </c>
      <c r="B10" s="524">
        <v>10021</v>
      </c>
      <c r="C10" s="525"/>
    </row>
    <row r="11" spans="1:3" s="32" customFormat="1" ht="24.75" customHeight="1">
      <c r="A11" s="52">
        <v>1996</v>
      </c>
      <c r="B11" s="524">
        <v>10761</v>
      </c>
      <c r="C11" s="525"/>
    </row>
    <row r="12" spans="1:3" s="32" customFormat="1" ht="24.75" customHeight="1">
      <c r="A12" s="52">
        <v>1997</v>
      </c>
      <c r="B12" s="524">
        <v>11200</v>
      </c>
      <c r="C12" s="525"/>
    </row>
    <row r="13" spans="1:3" s="32" customFormat="1" ht="24.75" customHeight="1">
      <c r="A13" s="52">
        <v>1998</v>
      </c>
      <c r="B13" s="524">
        <v>11048</v>
      </c>
      <c r="C13" s="525"/>
    </row>
    <row r="14" spans="1:3" s="32" customFormat="1" ht="24.75" customHeight="1">
      <c r="A14" s="52">
        <v>1999</v>
      </c>
      <c r="B14" s="524">
        <v>11865</v>
      </c>
      <c r="C14" s="525"/>
    </row>
    <row r="15" spans="1:3" s="32" customFormat="1" ht="24.75" customHeight="1">
      <c r="A15" s="52">
        <v>2000</v>
      </c>
      <c r="B15" s="524">
        <v>12622</v>
      </c>
      <c r="C15" s="525"/>
    </row>
    <row r="16" spans="1:3" s="32" customFormat="1" ht="24.75" customHeight="1">
      <c r="A16" s="52">
        <v>2001</v>
      </c>
      <c r="B16" s="524">
        <v>14242</v>
      </c>
      <c r="C16" s="525"/>
    </row>
    <row r="17" spans="1:3" s="32" customFormat="1" ht="24.75" customHeight="1">
      <c r="A17" s="52">
        <v>2002</v>
      </c>
      <c r="B17" s="524">
        <v>17026</v>
      </c>
      <c r="C17" s="525"/>
    </row>
    <row r="18" spans="1:3" s="32" customFormat="1" ht="24.75" customHeight="1">
      <c r="A18" s="52">
        <v>2003</v>
      </c>
      <c r="B18" s="524">
        <v>15521</v>
      </c>
      <c r="C18" s="525"/>
    </row>
    <row r="19" spans="1:3" s="32" customFormat="1" ht="24.75" customHeight="1">
      <c r="A19" s="52">
        <v>2004</v>
      </c>
      <c r="B19" s="524">
        <v>16346</v>
      </c>
      <c r="C19" s="525"/>
    </row>
    <row r="20" spans="1:3" s="32" customFormat="1" ht="24.75" customHeight="1">
      <c r="A20" s="52">
        <v>2005</v>
      </c>
      <c r="B20" s="524">
        <v>17536</v>
      </c>
      <c r="C20" s="525"/>
    </row>
    <row r="21" spans="1:3" s="32" customFormat="1" ht="24.75" customHeight="1">
      <c r="A21" s="52">
        <v>2006</v>
      </c>
      <c r="B21" s="524">
        <v>17100</v>
      </c>
      <c r="C21" s="525"/>
    </row>
    <row r="22" spans="1:3" s="32" customFormat="1" ht="24.75" customHeight="1">
      <c r="A22" s="52">
        <v>2007</v>
      </c>
      <c r="B22" s="524">
        <v>16876</v>
      </c>
      <c r="C22" s="525"/>
    </row>
    <row r="23" spans="1:3" s="32" customFormat="1" ht="24.75" customHeight="1">
      <c r="A23" s="52">
        <v>2008</v>
      </c>
      <c r="B23" s="524">
        <v>16577</v>
      </c>
      <c r="C23" s="525"/>
    </row>
    <row r="24" spans="1:3" s="32" customFormat="1" ht="24.75" customHeight="1">
      <c r="A24" s="52">
        <v>2009</v>
      </c>
      <c r="B24" s="524">
        <v>17180</v>
      </c>
      <c r="C24" s="525"/>
    </row>
    <row r="25" spans="1:3" s="32" customFormat="1" ht="24.75" customHeight="1">
      <c r="A25" s="52">
        <v>2010</v>
      </c>
      <c r="B25" s="524">
        <v>19432</v>
      </c>
      <c r="C25" s="525"/>
    </row>
    <row r="26" spans="1:3" s="32" customFormat="1" ht="24.75" customHeight="1">
      <c r="A26" s="40">
        <v>2011</v>
      </c>
      <c r="B26" s="526">
        <v>20191</v>
      </c>
      <c r="C26" s="525"/>
    </row>
    <row r="27" spans="1:3" s="32" customFormat="1" ht="24.75" customHeight="1">
      <c r="A27" s="52">
        <v>2012</v>
      </c>
      <c r="B27" s="524">
        <v>20447</v>
      </c>
      <c r="C27" s="525"/>
    </row>
    <row r="28" spans="1:3" s="32" customFormat="1" ht="24.75" customHeight="1">
      <c r="A28" s="52">
        <v>2013</v>
      </c>
      <c r="B28" s="524">
        <v>20570</v>
      </c>
      <c r="C28" s="525"/>
    </row>
    <row r="29" spans="1:3" s="32" customFormat="1" ht="24.75" customHeight="1">
      <c r="A29" s="527">
        <v>2014</v>
      </c>
      <c r="B29" s="528">
        <v>21246</v>
      </c>
      <c r="C29" s="525"/>
    </row>
    <row r="30" spans="1:3" s="32" customFormat="1" ht="36.75" customHeight="1">
      <c r="A30" s="529" t="s">
        <v>182</v>
      </c>
      <c r="B30" s="529"/>
      <c r="C30" s="530"/>
    </row>
    <row r="31" ht="17.25" customHeight="1"/>
  </sheetData>
  <sheetProtection selectLockedCells="1" selectUnlockedCells="1"/>
  <mergeCells count="2">
    <mergeCell ref="A1:B1"/>
    <mergeCell ref="A30:B30"/>
  </mergeCells>
  <hyperlinks>
    <hyperlink ref="A1" location="Contents!A1" display="Back to contents"/>
  </hyperlinks>
  <printOptions/>
  <pageMargins left="0.5902777777777778" right="0.5902777777777778" top="0.5" bottom="0.5097222222222222" header="0.5118055555555555" footer="0.511805555555555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A1:AH85"/>
  <sheetViews>
    <sheetView workbookViewId="0" topLeftCell="A1">
      <selection activeCell="A1" sqref="A1"/>
    </sheetView>
  </sheetViews>
  <sheetFormatPr defaultColWidth="7.00390625" defaultRowHeight="15.75"/>
  <cols>
    <col min="1" max="1" width="40.125" style="531" customWidth="1"/>
    <col min="2" max="2" width="6.25390625" style="532" customWidth="1"/>
    <col min="3" max="3" width="6.375" style="531" hidden="1" customWidth="1"/>
    <col min="4" max="7" width="6.625" style="531" hidden="1" customWidth="1"/>
    <col min="8" max="8" width="6.25390625" style="531" hidden="1" customWidth="1"/>
    <col min="9" max="22" width="6.625" style="531" hidden="1" customWidth="1"/>
    <col min="23" max="23" width="6.25390625" style="531" customWidth="1"/>
    <col min="24" max="26" width="6.625" style="531" hidden="1" customWidth="1"/>
    <col min="27" max="27" width="7.125" style="531" hidden="1" customWidth="1"/>
    <col min="28" max="32" width="6.625" style="531" customWidth="1"/>
    <col min="33" max="34" width="7.00390625" style="531" customWidth="1"/>
    <col min="35" max="16384" width="8.25390625" style="531" customWidth="1"/>
  </cols>
  <sheetData>
    <row r="1" spans="1:2" ht="12" customHeight="1">
      <c r="A1" s="15" t="s">
        <v>18</v>
      </c>
      <c r="B1" s="15"/>
    </row>
    <row r="2" spans="1:33" s="536" customFormat="1" ht="28.5" customHeight="1">
      <c r="A2" s="533" t="s">
        <v>183</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5"/>
      <c r="AD2" s="535"/>
      <c r="AE2" s="535"/>
      <c r="AF2" s="535"/>
      <c r="AG2" s="535"/>
    </row>
    <row r="3" spans="1:33" s="551" customFormat="1" ht="13.5" customHeight="1">
      <c r="A3" s="537" t="s">
        <v>184</v>
      </c>
      <c r="B3" s="538" t="s">
        <v>185</v>
      </c>
      <c r="C3" s="539" t="s">
        <v>186</v>
      </c>
      <c r="D3" s="539" t="s">
        <v>187</v>
      </c>
      <c r="E3" s="539" t="s">
        <v>188</v>
      </c>
      <c r="F3" s="539" t="s">
        <v>189</v>
      </c>
      <c r="G3" s="539" t="s">
        <v>190</v>
      </c>
      <c r="H3" s="539" t="s">
        <v>191</v>
      </c>
      <c r="I3" s="539" t="s">
        <v>192</v>
      </c>
      <c r="J3" s="539" t="s">
        <v>193</v>
      </c>
      <c r="K3" s="539" t="s">
        <v>194</v>
      </c>
      <c r="L3" s="539" t="s">
        <v>195</v>
      </c>
      <c r="M3" s="539" t="s">
        <v>196</v>
      </c>
      <c r="N3" s="539" t="s">
        <v>197</v>
      </c>
      <c r="O3" s="539" t="s">
        <v>198</v>
      </c>
      <c r="P3" s="539" t="s">
        <v>199</v>
      </c>
      <c r="Q3" s="539" t="s">
        <v>200</v>
      </c>
      <c r="R3" s="539" t="s">
        <v>201</v>
      </c>
      <c r="S3" s="539" t="s">
        <v>202</v>
      </c>
      <c r="T3" s="539" t="s">
        <v>203</v>
      </c>
      <c r="U3" s="540" t="s">
        <v>204</v>
      </c>
      <c r="V3" s="539" t="s">
        <v>205</v>
      </c>
      <c r="W3" s="541" t="s">
        <v>206</v>
      </c>
      <c r="X3" s="542" t="s">
        <v>207</v>
      </c>
      <c r="Y3" s="543" t="s">
        <v>208</v>
      </c>
      <c r="Z3" s="544" t="s">
        <v>209</v>
      </c>
      <c r="AA3" s="545" t="s">
        <v>210</v>
      </c>
      <c r="AB3" s="546" t="s">
        <v>211</v>
      </c>
      <c r="AC3" s="547">
        <v>2010</v>
      </c>
      <c r="AD3" s="548">
        <v>2011</v>
      </c>
      <c r="AE3" s="547">
        <v>2012</v>
      </c>
      <c r="AF3" s="549">
        <v>2013</v>
      </c>
      <c r="AG3" s="550">
        <v>2014</v>
      </c>
    </row>
    <row r="4" spans="1:33" s="551" customFormat="1" ht="18" customHeight="1">
      <c r="A4" s="552" t="s">
        <v>212</v>
      </c>
      <c r="B4" s="553" t="s">
        <v>213</v>
      </c>
      <c r="C4" s="554">
        <v>86</v>
      </c>
      <c r="D4" s="554">
        <v>100</v>
      </c>
      <c r="E4" s="554">
        <v>109</v>
      </c>
      <c r="F4" s="554">
        <v>114</v>
      </c>
      <c r="G4" s="554">
        <v>131</v>
      </c>
      <c r="H4" s="554">
        <v>151</v>
      </c>
      <c r="I4" s="554">
        <v>166</v>
      </c>
      <c r="J4" s="554">
        <v>216</v>
      </c>
      <c r="K4" s="554">
        <v>259</v>
      </c>
      <c r="L4" s="554">
        <v>280</v>
      </c>
      <c r="M4" s="554">
        <v>308</v>
      </c>
      <c r="N4" s="554">
        <v>340</v>
      </c>
      <c r="O4" s="554">
        <v>365</v>
      </c>
      <c r="P4" s="554">
        <v>400</v>
      </c>
      <c r="Q4" s="554">
        <v>430</v>
      </c>
      <c r="R4" s="554">
        <v>490</v>
      </c>
      <c r="S4" s="554">
        <v>530</v>
      </c>
      <c r="T4" s="554">
        <v>565</v>
      </c>
      <c r="U4" s="555">
        <v>595</v>
      </c>
      <c r="V4" s="554">
        <v>655</v>
      </c>
      <c r="W4" s="556">
        <v>690</v>
      </c>
      <c r="X4" s="557">
        <v>725</v>
      </c>
      <c r="Y4" s="558">
        <v>770</v>
      </c>
      <c r="Z4" s="558">
        <v>810</v>
      </c>
      <c r="AA4" s="559">
        <v>880</v>
      </c>
      <c r="AB4" s="560">
        <v>959</v>
      </c>
      <c r="AC4" s="561">
        <v>1043</v>
      </c>
      <c r="AD4" s="562">
        <v>1076</v>
      </c>
      <c r="AE4" s="561">
        <v>1147</v>
      </c>
      <c r="AF4" s="563">
        <v>1196</v>
      </c>
      <c r="AG4" s="564">
        <v>1240</v>
      </c>
    </row>
    <row r="5" spans="1:33" s="551" customFormat="1" ht="18" customHeight="1">
      <c r="A5" s="565" t="s">
        <v>214</v>
      </c>
      <c r="B5" s="566" t="s">
        <v>213</v>
      </c>
      <c r="C5" s="567">
        <v>56</v>
      </c>
      <c r="D5" s="567">
        <v>66</v>
      </c>
      <c r="E5" s="567">
        <v>72</v>
      </c>
      <c r="F5" s="567">
        <v>114</v>
      </c>
      <c r="G5" s="567">
        <v>131</v>
      </c>
      <c r="H5" s="567">
        <v>151</v>
      </c>
      <c r="I5" s="567">
        <v>166</v>
      </c>
      <c r="J5" s="567">
        <v>216</v>
      </c>
      <c r="K5" s="567">
        <v>259</v>
      </c>
      <c r="L5" s="567">
        <v>280</v>
      </c>
      <c r="M5" s="567">
        <v>308</v>
      </c>
      <c r="N5" s="567">
        <v>340</v>
      </c>
      <c r="O5" s="567">
        <v>365</v>
      </c>
      <c r="P5" s="567">
        <v>400</v>
      </c>
      <c r="Q5" s="567">
        <v>430</v>
      </c>
      <c r="R5" s="567">
        <v>490</v>
      </c>
      <c r="S5" s="567">
        <v>530</v>
      </c>
      <c r="T5" s="567">
        <v>565</v>
      </c>
      <c r="U5" s="568">
        <v>595</v>
      </c>
      <c r="V5" s="567">
        <v>655</v>
      </c>
      <c r="W5" s="569">
        <v>690</v>
      </c>
      <c r="X5" s="568">
        <v>725</v>
      </c>
      <c r="Y5" s="567">
        <v>770</v>
      </c>
      <c r="Z5" s="567">
        <v>810</v>
      </c>
      <c r="AA5" s="570">
        <v>880</v>
      </c>
      <c r="AB5" s="567">
        <v>959</v>
      </c>
      <c r="AC5" s="571">
        <v>1043</v>
      </c>
      <c r="AD5" s="572">
        <v>1076</v>
      </c>
      <c r="AE5" s="571">
        <v>1147</v>
      </c>
      <c r="AF5" s="573">
        <v>1196</v>
      </c>
      <c r="AG5" s="574">
        <v>1240</v>
      </c>
    </row>
    <row r="6" spans="1:33" s="551" customFormat="1" ht="18" customHeight="1">
      <c r="A6" s="575" t="s">
        <v>215</v>
      </c>
      <c r="B6" s="576" t="s">
        <v>213</v>
      </c>
      <c r="C6" s="577"/>
      <c r="D6" s="577"/>
      <c r="E6" s="577"/>
      <c r="F6" s="577"/>
      <c r="G6" s="577"/>
      <c r="H6" s="577"/>
      <c r="I6" s="577"/>
      <c r="J6" s="577"/>
      <c r="K6" s="577"/>
      <c r="L6" s="577"/>
      <c r="M6" s="577"/>
      <c r="N6" s="577"/>
      <c r="O6" s="577"/>
      <c r="P6" s="577"/>
      <c r="Q6" s="577"/>
      <c r="R6" s="577"/>
      <c r="S6" s="577"/>
      <c r="T6" s="577"/>
      <c r="U6" s="578"/>
      <c r="V6" s="577"/>
      <c r="W6" s="556"/>
      <c r="X6" s="557"/>
      <c r="Y6" s="558"/>
      <c r="Z6" s="577"/>
      <c r="AA6" s="559"/>
      <c r="AB6" s="560"/>
      <c r="AC6" s="561"/>
      <c r="AD6" s="562"/>
      <c r="AE6" s="561"/>
      <c r="AF6" s="563"/>
      <c r="AG6" s="564"/>
    </row>
    <row r="7" spans="1:33" s="551" customFormat="1" ht="18" customHeight="1">
      <c r="A7" s="579" t="s">
        <v>216</v>
      </c>
      <c r="B7" s="553"/>
      <c r="C7" s="554">
        <v>30</v>
      </c>
      <c r="D7" s="554">
        <v>35</v>
      </c>
      <c r="E7" s="554">
        <v>38</v>
      </c>
      <c r="F7" s="554">
        <v>40</v>
      </c>
      <c r="G7" s="554">
        <v>46</v>
      </c>
      <c r="H7" s="554">
        <v>53</v>
      </c>
      <c r="I7" s="554">
        <v>58</v>
      </c>
      <c r="J7" s="554">
        <v>75</v>
      </c>
      <c r="K7" s="554">
        <v>90</v>
      </c>
      <c r="L7" s="554">
        <v>97</v>
      </c>
      <c r="M7" s="554">
        <v>107</v>
      </c>
      <c r="N7" s="554">
        <v>120</v>
      </c>
      <c r="O7" s="554">
        <v>130</v>
      </c>
      <c r="P7" s="554">
        <v>145</v>
      </c>
      <c r="Q7" s="554">
        <v>160</v>
      </c>
      <c r="R7" s="554">
        <v>180</v>
      </c>
      <c r="S7" s="554">
        <v>195</v>
      </c>
      <c r="T7" s="554">
        <v>210</v>
      </c>
      <c r="U7" s="555">
        <v>225</v>
      </c>
      <c r="V7" s="554">
        <v>250</v>
      </c>
      <c r="W7" s="556">
        <v>265</v>
      </c>
      <c r="X7" s="557">
        <v>280</v>
      </c>
      <c r="Y7" s="558">
        <v>300</v>
      </c>
      <c r="Z7" s="554">
        <v>315</v>
      </c>
      <c r="AA7" s="559">
        <v>342</v>
      </c>
      <c r="AB7" s="560">
        <v>373</v>
      </c>
      <c r="AC7" s="561">
        <v>406</v>
      </c>
      <c r="AD7" s="562">
        <v>419</v>
      </c>
      <c r="AE7" s="561">
        <v>447</v>
      </c>
      <c r="AF7" s="580" t="s">
        <v>217</v>
      </c>
      <c r="AG7" s="581">
        <v>464</v>
      </c>
    </row>
    <row r="8" spans="1:33" s="551" customFormat="1" ht="18" customHeight="1">
      <c r="A8" s="565" t="s">
        <v>218</v>
      </c>
      <c r="B8" s="582"/>
      <c r="C8" s="567">
        <v>39</v>
      </c>
      <c r="D8" s="567">
        <v>45</v>
      </c>
      <c r="E8" s="567">
        <v>49</v>
      </c>
      <c r="F8" s="567">
        <v>51</v>
      </c>
      <c r="G8" s="567">
        <v>59</v>
      </c>
      <c r="H8" s="567">
        <v>68</v>
      </c>
      <c r="I8" s="567">
        <v>75</v>
      </c>
      <c r="J8" s="567">
        <v>98</v>
      </c>
      <c r="K8" s="567">
        <v>118</v>
      </c>
      <c r="L8" s="567">
        <v>128</v>
      </c>
      <c r="M8" s="567">
        <v>141</v>
      </c>
      <c r="N8" s="567">
        <v>155</v>
      </c>
      <c r="O8" s="567">
        <v>165</v>
      </c>
      <c r="P8" s="567">
        <v>180</v>
      </c>
      <c r="Q8" s="567">
        <v>195</v>
      </c>
      <c r="R8" s="567">
        <v>225</v>
      </c>
      <c r="S8" s="567">
        <v>245</v>
      </c>
      <c r="T8" s="567">
        <v>260</v>
      </c>
      <c r="U8" s="568">
        <v>275</v>
      </c>
      <c r="V8" s="567">
        <v>305</v>
      </c>
      <c r="W8" s="569">
        <v>325</v>
      </c>
      <c r="X8" s="568">
        <v>340</v>
      </c>
      <c r="Y8" s="567">
        <v>365</v>
      </c>
      <c r="Z8" s="567">
        <v>385</v>
      </c>
      <c r="AA8" s="570">
        <v>418</v>
      </c>
      <c r="AB8" s="567">
        <v>456</v>
      </c>
      <c r="AC8" s="571">
        <v>496</v>
      </c>
      <c r="AD8" s="572">
        <v>512</v>
      </c>
      <c r="AE8" s="571">
        <v>546</v>
      </c>
      <c r="AF8" s="583" t="s">
        <v>219</v>
      </c>
      <c r="AG8" s="584">
        <v>566</v>
      </c>
    </row>
    <row r="9" spans="1:33" s="551" customFormat="1" ht="15.75" customHeight="1">
      <c r="A9" s="575" t="s">
        <v>220</v>
      </c>
      <c r="B9" s="585"/>
      <c r="C9" s="577"/>
      <c r="D9" s="577"/>
      <c r="E9" s="577"/>
      <c r="F9" s="577"/>
      <c r="G9" s="577"/>
      <c r="H9" s="577"/>
      <c r="I9" s="577"/>
      <c r="J9" s="577"/>
      <c r="K9" s="577"/>
      <c r="L9" s="577"/>
      <c r="M9" s="577"/>
      <c r="N9" s="577"/>
      <c r="O9" s="577"/>
      <c r="P9" s="577"/>
      <c r="Q9" s="577"/>
      <c r="R9" s="577"/>
      <c r="S9" s="577"/>
      <c r="T9" s="577"/>
      <c r="U9" s="578"/>
      <c r="V9" s="577"/>
      <c r="W9" s="556"/>
      <c r="X9" s="557"/>
      <c r="Y9" s="558"/>
      <c r="Z9" s="558"/>
      <c r="AA9" s="559"/>
      <c r="AB9" s="560"/>
      <c r="AC9" s="561"/>
      <c r="AD9" s="562"/>
      <c r="AE9" s="561"/>
      <c r="AF9" s="586"/>
      <c r="AG9" s="564"/>
    </row>
    <row r="10" spans="1:33" s="551" customFormat="1" ht="18" customHeight="1">
      <c r="A10" s="579" t="s">
        <v>221</v>
      </c>
      <c r="B10" s="587"/>
      <c r="C10" s="554">
        <v>50</v>
      </c>
      <c r="D10" s="554">
        <v>58</v>
      </c>
      <c r="E10" s="554">
        <v>63</v>
      </c>
      <c r="F10" s="554">
        <v>66</v>
      </c>
      <c r="G10" s="554">
        <v>76</v>
      </c>
      <c r="H10" s="554">
        <v>87</v>
      </c>
      <c r="I10" s="554">
        <v>96</v>
      </c>
      <c r="J10" s="554">
        <v>125</v>
      </c>
      <c r="K10" s="554">
        <v>150</v>
      </c>
      <c r="L10" s="554">
        <v>162</v>
      </c>
      <c r="M10" s="554">
        <v>178</v>
      </c>
      <c r="N10" s="554">
        <v>200</v>
      </c>
      <c r="O10" s="554">
        <v>215</v>
      </c>
      <c r="P10" s="554">
        <v>235</v>
      </c>
      <c r="Q10" s="554">
        <v>255</v>
      </c>
      <c r="R10" s="554">
        <v>285</v>
      </c>
      <c r="S10" s="554">
        <v>310</v>
      </c>
      <c r="T10" s="554">
        <v>330</v>
      </c>
      <c r="U10" s="555">
        <v>350</v>
      </c>
      <c r="V10" s="554">
        <v>385</v>
      </c>
      <c r="W10" s="556">
        <v>405</v>
      </c>
      <c r="X10" s="557">
        <v>425</v>
      </c>
      <c r="Y10" s="558">
        <v>455</v>
      </c>
      <c r="Z10" s="558">
        <v>480</v>
      </c>
      <c r="AA10" s="559">
        <v>522</v>
      </c>
      <c r="AB10" s="560">
        <v>569</v>
      </c>
      <c r="AC10" s="561">
        <v>619</v>
      </c>
      <c r="AD10" s="562">
        <v>639</v>
      </c>
      <c r="AE10" s="561">
        <v>681</v>
      </c>
      <c r="AF10" s="580" t="s">
        <v>222</v>
      </c>
      <c r="AG10" s="581">
        <v>706</v>
      </c>
    </row>
    <row r="11" spans="1:33" s="551" customFormat="1" ht="18" customHeight="1">
      <c r="A11" s="588" t="s">
        <v>223</v>
      </c>
      <c r="B11" s="582"/>
      <c r="C11" s="567">
        <v>50</v>
      </c>
      <c r="D11" s="567">
        <v>58</v>
      </c>
      <c r="E11" s="567">
        <v>63</v>
      </c>
      <c r="F11" s="567">
        <v>66</v>
      </c>
      <c r="G11" s="567">
        <v>76</v>
      </c>
      <c r="H11" s="567">
        <v>150</v>
      </c>
      <c r="I11" s="567">
        <v>165</v>
      </c>
      <c r="J11" s="567">
        <v>215</v>
      </c>
      <c r="K11" s="567">
        <v>258</v>
      </c>
      <c r="L11" s="567">
        <v>279</v>
      </c>
      <c r="M11" s="567">
        <v>307</v>
      </c>
      <c r="N11" s="567">
        <v>340</v>
      </c>
      <c r="O11" s="567">
        <v>365</v>
      </c>
      <c r="P11" s="567">
        <v>400</v>
      </c>
      <c r="Q11" s="567">
        <v>430</v>
      </c>
      <c r="R11" s="567">
        <v>490</v>
      </c>
      <c r="S11" s="567">
        <v>530</v>
      </c>
      <c r="T11" s="567">
        <v>565</v>
      </c>
      <c r="U11" s="568">
        <v>595</v>
      </c>
      <c r="V11" s="567">
        <v>655</v>
      </c>
      <c r="W11" s="569">
        <v>690</v>
      </c>
      <c r="X11" s="568">
        <v>725</v>
      </c>
      <c r="Y11" s="567">
        <v>770</v>
      </c>
      <c r="Z11" s="567">
        <v>810</v>
      </c>
      <c r="AA11" s="570">
        <v>880</v>
      </c>
      <c r="AB11" s="567">
        <v>959</v>
      </c>
      <c r="AC11" s="571">
        <v>1043</v>
      </c>
      <c r="AD11" s="572">
        <v>1076</v>
      </c>
      <c r="AE11" s="571">
        <v>1147</v>
      </c>
      <c r="AF11" s="573">
        <v>1196</v>
      </c>
      <c r="AG11" s="574">
        <v>1240</v>
      </c>
    </row>
    <row r="12" spans="1:33" s="551" customFormat="1" ht="18" customHeight="1">
      <c r="A12" s="565" t="s">
        <v>224</v>
      </c>
      <c r="B12" s="566" t="s">
        <v>213</v>
      </c>
      <c r="C12" s="567">
        <v>50</v>
      </c>
      <c r="D12" s="567">
        <v>58</v>
      </c>
      <c r="E12" s="567">
        <v>63</v>
      </c>
      <c r="F12" s="567">
        <v>66</v>
      </c>
      <c r="G12" s="567">
        <v>76</v>
      </c>
      <c r="H12" s="567">
        <v>87</v>
      </c>
      <c r="I12" s="567">
        <v>96</v>
      </c>
      <c r="J12" s="567">
        <v>125</v>
      </c>
      <c r="K12" s="567">
        <v>150</v>
      </c>
      <c r="L12" s="567">
        <v>162</v>
      </c>
      <c r="M12" s="567">
        <v>178</v>
      </c>
      <c r="N12" s="567">
        <v>200</v>
      </c>
      <c r="O12" s="567">
        <v>215</v>
      </c>
      <c r="P12" s="567">
        <v>235</v>
      </c>
      <c r="Q12" s="567">
        <v>255</v>
      </c>
      <c r="R12" s="567">
        <v>285</v>
      </c>
      <c r="S12" s="567">
        <v>310</v>
      </c>
      <c r="T12" s="567">
        <v>330</v>
      </c>
      <c r="U12" s="568">
        <v>350</v>
      </c>
      <c r="V12" s="567">
        <v>385</v>
      </c>
      <c r="W12" s="569">
        <v>405</v>
      </c>
      <c r="X12" s="568">
        <v>425</v>
      </c>
      <c r="Y12" s="567">
        <v>455</v>
      </c>
      <c r="Z12" s="567">
        <v>480</v>
      </c>
      <c r="AA12" s="559">
        <v>522</v>
      </c>
      <c r="AB12" s="560">
        <v>569</v>
      </c>
      <c r="AC12" s="561">
        <v>619</v>
      </c>
      <c r="AD12" s="572">
        <v>639</v>
      </c>
      <c r="AE12" s="571">
        <v>681</v>
      </c>
      <c r="AF12" s="573">
        <v>710</v>
      </c>
      <c r="AG12" s="574">
        <v>736</v>
      </c>
    </row>
    <row r="13" spans="1:33" s="551" customFormat="1" ht="27" customHeight="1">
      <c r="A13" s="589" t="s">
        <v>225</v>
      </c>
      <c r="B13" s="590" t="s">
        <v>213</v>
      </c>
      <c r="C13" s="591">
        <v>45</v>
      </c>
      <c r="D13" s="591">
        <v>50</v>
      </c>
      <c r="E13" s="591">
        <v>55</v>
      </c>
      <c r="F13" s="591">
        <v>58</v>
      </c>
      <c r="G13" s="591">
        <v>67</v>
      </c>
      <c r="H13" s="591">
        <v>100</v>
      </c>
      <c r="I13" s="591">
        <v>110</v>
      </c>
      <c r="J13" s="591">
        <v>143</v>
      </c>
      <c r="K13" s="591">
        <v>172</v>
      </c>
      <c r="L13" s="591">
        <v>186</v>
      </c>
      <c r="M13" s="591">
        <v>205</v>
      </c>
      <c r="N13" s="591">
        <v>230</v>
      </c>
      <c r="O13" s="591">
        <v>250</v>
      </c>
      <c r="P13" s="591">
        <v>275</v>
      </c>
      <c r="Q13" s="591">
        <v>295</v>
      </c>
      <c r="R13" s="591">
        <v>370</v>
      </c>
      <c r="S13" s="591">
        <v>400</v>
      </c>
      <c r="T13" s="591">
        <v>425</v>
      </c>
      <c r="U13" s="592">
        <v>450</v>
      </c>
      <c r="V13" s="591">
        <v>495</v>
      </c>
      <c r="W13" s="593">
        <v>520</v>
      </c>
      <c r="X13" s="592">
        <v>545</v>
      </c>
      <c r="Y13" s="591">
        <v>580</v>
      </c>
      <c r="Z13" s="591">
        <v>610</v>
      </c>
      <c r="AA13" s="594">
        <v>663</v>
      </c>
      <c r="AB13" s="591">
        <v>723</v>
      </c>
      <c r="AC13" s="595">
        <v>787</v>
      </c>
      <c r="AD13" s="596">
        <v>812</v>
      </c>
      <c r="AE13" s="595">
        <v>866</v>
      </c>
      <c r="AF13" s="597">
        <v>903</v>
      </c>
      <c r="AG13" s="598">
        <v>936</v>
      </c>
    </row>
    <row r="14" spans="1:33" s="551" customFormat="1" ht="18" customHeight="1">
      <c r="A14" s="565" t="s">
        <v>226</v>
      </c>
      <c r="B14" s="566" t="s">
        <v>213</v>
      </c>
      <c r="C14" s="567">
        <v>25</v>
      </c>
      <c r="D14" s="567">
        <v>50</v>
      </c>
      <c r="E14" s="567">
        <v>55</v>
      </c>
      <c r="F14" s="567">
        <v>58</v>
      </c>
      <c r="G14" s="567">
        <v>67</v>
      </c>
      <c r="H14" s="567">
        <v>100</v>
      </c>
      <c r="I14" s="567">
        <v>110</v>
      </c>
      <c r="J14" s="567">
        <v>143</v>
      </c>
      <c r="K14" s="567">
        <v>172</v>
      </c>
      <c r="L14" s="567">
        <v>186</v>
      </c>
      <c r="M14" s="567">
        <v>205</v>
      </c>
      <c r="N14" s="567">
        <v>230</v>
      </c>
      <c r="O14" s="567">
        <v>250</v>
      </c>
      <c r="P14" s="567">
        <v>275</v>
      </c>
      <c r="Q14" s="567">
        <v>300</v>
      </c>
      <c r="R14" s="567">
        <v>340</v>
      </c>
      <c r="S14" s="567">
        <v>370</v>
      </c>
      <c r="T14" s="567">
        <v>395</v>
      </c>
      <c r="U14" s="568">
        <v>415</v>
      </c>
      <c r="V14" s="567">
        <v>460</v>
      </c>
      <c r="W14" s="569">
        <v>485</v>
      </c>
      <c r="X14" s="568">
        <v>510</v>
      </c>
      <c r="Y14" s="567">
        <v>545</v>
      </c>
      <c r="Z14" s="567">
        <v>575</v>
      </c>
      <c r="AA14" s="559">
        <v>625</v>
      </c>
      <c r="AB14" s="560">
        <v>681</v>
      </c>
      <c r="AC14" s="561">
        <v>741</v>
      </c>
      <c r="AD14" s="562">
        <v>765</v>
      </c>
      <c r="AE14" s="561">
        <v>815</v>
      </c>
      <c r="AF14" s="563">
        <v>850</v>
      </c>
      <c r="AG14" s="564">
        <v>882</v>
      </c>
    </row>
    <row r="15" spans="1:33" s="551" customFormat="1" ht="18" customHeight="1">
      <c r="A15" s="565" t="s">
        <v>227</v>
      </c>
      <c r="B15" s="566" t="s">
        <v>228</v>
      </c>
      <c r="C15" s="567">
        <v>9</v>
      </c>
      <c r="D15" s="567">
        <v>10</v>
      </c>
      <c r="E15" s="567">
        <v>11</v>
      </c>
      <c r="F15" s="567">
        <v>15</v>
      </c>
      <c r="G15" s="567">
        <v>17</v>
      </c>
      <c r="H15" s="567">
        <v>20</v>
      </c>
      <c r="I15" s="567">
        <v>22</v>
      </c>
      <c r="J15" s="567">
        <v>29</v>
      </c>
      <c r="K15" s="567">
        <v>40</v>
      </c>
      <c r="L15" s="567">
        <v>43</v>
      </c>
      <c r="M15" s="567">
        <v>47</v>
      </c>
      <c r="N15" s="567">
        <v>55</v>
      </c>
      <c r="O15" s="567">
        <v>60</v>
      </c>
      <c r="P15" s="567">
        <v>70</v>
      </c>
      <c r="Q15" s="567">
        <v>80</v>
      </c>
      <c r="R15" s="567">
        <v>95</v>
      </c>
      <c r="S15" s="567">
        <v>95</v>
      </c>
      <c r="T15" s="567">
        <v>105</v>
      </c>
      <c r="U15" s="568">
        <v>115</v>
      </c>
      <c r="V15" s="567">
        <v>125</v>
      </c>
      <c r="W15" s="569">
        <v>130</v>
      </c>
      <c r="X15" s="568">
        <v>135</v>
      </c>
      <c r="Y15" s="567">
        <v>145</v>
      </c>
      <c r="Z15" s="567">
        <v>155</v>
      </c>
      <c r="AA15" s="570">
        <v>168</v>
      </c>
      <c r="AB15" s="567">
        <v>200</v>
      </c>
      <c r="AC15" s="571">
        <v>217</v>
      </c>
      <c r="AD15" s="572">
        <v>224</v>
      </c>
      <c r="AE15" s="571">
        <v>239</v>
      </c>
      <c r="AF15" s="573">
        <v>249</v>
      </c>
      <c r="AG15" s="574">
        <v>258</v>
      </c>
    </row>
    <row r="16" spans="1:33" s="551" customFormat="1" ht="15" customHeight="1">
      <c r="A16" s="599" t="s">
        <v>229</v>
      </c>
      <c r="B16" s="576"/>
      <c r="C16" s="577"/>
      <c r="D16" s="577"/>
      <c r="E16" s="577"/>
      <c r="F16" s="577"/>
      <c r="G16" s="577"/>
      <c r="H16" s="577"/>
      <c r="I16" s="577"/>
      <c r="J16" s="577"/>
      <c r="K16" s="577"/>
      <c r="L16" s="577"/>
      <c r="M16" s="577"/>
      <c r="N16" s="577"/>
      <c r="O16" s="577"/>
      <c r="P16" s="577"/>
      <c r="Q16" s="577"/>
      <c r="R16" s="577"/>
      <c r="S16" s="577"/>
      <c r="T16" s="577"/>
      <c r="U16" s="578"/>
      <c r="V16" s="577"/>
      <c r="W16" s="556"/>
      <c r="X16" s="557"/>
      <c r="Y16" s="558"/>
      <c r="Z16" s="558"/>
      <c r="AA16" s="559"/>
      <c r="AB16" s="560"/>
      <c r="AC16" s="561"/>
      <c r="AD16" s="600"/>
      <c r="AE16" s="601"/>
      <c r="AF16" s="602"/>
      <c r="AG16" s="603"/>
    </row>
    <row r="17" spans="1:33" s="551" customFormat="1" ht="15" customHeight="1">
      <c r="A17" s="604" t="s">
        <v>230</v>
      </c>
      <c r="B17" s="605"/>
      <c r="C17" s="558"/>
      <c r="D17" s="558"/>
      <c r="E17" s="558"/>
      <c r="F17" s="558"/>
      <c r="G17" s="558"/>
      <c r="H17" s="558"/>
      <c r="I17" s="558"/>
      <c r="J17" s="558"/>
      <c r="K17" s="558"/>
      <c r="L17" s="558"/>
      <c r="M17" s="558"/>
      <c r="N17" s="558"/>
      <c r="O17" s="558"/>
      <c r="P17" s="558"/>
      <c r="Q17" s="558"/>
      <c r="R17" s="558"/>
      <c r="S17" s="558"/>
      <c r="T17" s="558"/>
      <c r="U17" s="557"/>
      <c r="V17" s="558"/>
      <c r="W17" s="556"/>
      <c r="X17" s="557"/>
      <c r="Y17" s="558"/>
      <c r="Z17" s="558"/>
      <c r="AA17" s="559"/>
      <c r="AB17" s="560"/>
      <c r="AC17" s="561"/>
      <c r="AD17" s="562"/>
      <c r="AE17" s="561"/>
      <c r="AF17" s="563"/>
      <c r="AG17" s="564"/>
    </row>
    <row r="18" spans="1:33" s="551" customFormat="1" ht="18" customHeight="1">
      <c r="A18" s="606" t="s">
        <v>231</v>
      </c>
      <c r="B18" s="553"/>
      <c r="C18" s="607" t="s">
        <v>232</v>
      </c>
      <c r="D18" s="607" t="s">
        <v>233</v>
      </c>
      <c r="E18" s="607" t="s">
        <v>233</v>
      </c>
      <c r="F18" s="607" t="s">
        <v>233</v>
      </c>
      <c r="G18" s="607" t="s">
        <v>233</v>
      </c>
      <c r="H18" s="607" t="s">
        <v>232</v>
      </c>
      <c r="I18" s="607" t="s">
        <v>232</v>
      </c>
      <c r="J18" s="607" t="s">
        <v>232</v>
      </c>
      <c r="K18" s="607" t="s">
        <v>232</v>
      </c>
      <c r="L18" s="607" t="s">
        <v>232</v>
      </c>
      <c r="M18" s="607" t="s">
        <v>232</v>
      </c>
      <c r="N18" s="607" t="s">
        <v>233</v>
      </c>
      <c r="O18" s="607" t="s">
        <v>233</v>
      </c>
      <c r="P18" s="607" t="s">
        <v>233</v>
      </c>
      <c r="Q18" s="607" t="s">
        <v>233</v>
      </c>
      <c r="R18" s="554">
        <v>3670</v>
      </c>
      <c r="S18" s="554">
        <v>3965</v>
      </c>
      <c r="T18" s="554">
        <v>4205</v>
      </c>
      <c r="U18" s="555">
        <v>4420</v>
      </c>
      <c r="V18" s="554">
        <v>4860</v>
      </c>
      <c r="W18" s="556">
        <v>5110</v>
      </c>
      <c r="X18" s="557">
        <v>5340</v>
      </c>
      <c r="Y18" s="558">
        <v>5675</v>
      </c>
      <c r="Z18" s="558">
        <v>5960</v>
      </c>
      <c r="AA18" s="559">
        <v>6479</v>
      </c>
      <c r="AB18" s="560">
        <v>7062</v>
      </c>
      <c r="AC18" s="561">
        <v>7682</v>
      </c>
      <c r="AD18" s="608">
        <v>7928</v>
      </c>
      <c r="AE18" s="609">
        <v>8451</v>
      </c>
      <c r="AF18" s="610">
        <v>8814</v>
      </c>
      <c r="AG18" s="611">
        <v>9140</v>
      </c>
    </row>
    <row r="19" spans="1:33" s="551" customFormat="1" ht="18" customHeight="1">
      <c r="A19" s="589" t="s">
        <v>234</v>
      </c>
      <c r="B19" s="566"/>
      <c r="C19" s="567">
        <v>112</v>
      </c>
      <c r="D19" s="567">
        <v>200</v>
      </c>
      <c r="E19" s="567">
        <v>218</v>
      </c>
      <c r="F19" s="567">
        <v>500</v>
      </c>
      <c r="G19" s="567">
        <v>575</v>
      </c>
      <c r="H19" s="567">
        <v>575</v>
      </c>
      <c r="I19" s="567">
        <v>633</v>
      </c>
      <c r="J19" s="567">
        <v>823</v>
      </c>
      <c r="K19" s="567">
        <v>988</v>
      </c>
      <c r="L19" s="567">
        <v>1070</v>
      </c>
      <c r="M19" s="567">
        <v>1177</v>
      </c>
      <c r="N19" s="567">
        <v>1295</v>
      </c>
      <c r="O19" s="567">
        <v>1400</v>
      </c>
      <c r="P19" s="567">
        <v>1540</v>
      </c>
      <c r="Q19" s="567">
        <v>1665</v>
      </c>
      <c r="R19" s="567">
        <v>1870</v>
      </c>
      <c r="S19" s="567">
        <v>2020</v>
      </c>
      <c r="T19" s="567">
        <v>2145</v>
      </c>
      <c r="U19" s="568">
        <v>2255</v>
      </c>
      <c r="V19" s="567">
        <v>2480</v>
      </c>
      <c r="W19" s="569">
        <v>2610</v>
      </c>
      <c r="X19" s="568">
        <v>2730</v>
      </c>
      <c r="Y19" s="567">
        <v>2900</v>
      </c>
      <c r="Z19" s="567">
        <v>3045</v>
      </c>
      <c r="AA19" s="570">
        <v>3310</v>
      </c>
      <c r="AB19" s="567">
        <v>3608</v>
      </c>
      <c r="AC19" s="571">
        <v>3925</v>
      </c>
      <c r="AD19" s="572">
        <v>4051</v>
      </c>
      <c r="AE19" s="571">
        <v>4318</v>
      </c>
      <c r="AF19" s="573">
        <v>4504</v>
      </c>
      <c r="AG19" s="574">
        <v>4671</v>
      </c>
    </row>
    <row r="20" spans="1:33" s="551" customFormat="1" ht="12" customHeight="1">
      <c r="A20" s="612" t="s">
        <v>235</v>
      </c>
      <c r="B20" s="613" t="s">
        <v>236</v>
      </c>
      <c r="C20" s="614">
        <v>1</v>
      </c>
      <c r="D20" s="614">
        <v>1</v>
      </c>
      <c r="E20" s="614">
        <v>1</v>
      </c>
      <c r="F20" s="614">
        <v>10</v>
      </c>
      <c r="G20" s="614">
        <v>12</v>
      </c>
      <c r="H20" s="614">
        <v>12</v>
      </c>
      <c r="I20" s="614">
        <v>13</v>
      </c>
      <c r="J20" s="614">
        <v>17</v>
      </c>
      <c r="K20" s="614">
        <v>20</v>
      </c>
      <c r="L20" s="614">
        <v>22</v>
      </c>
      <c r="M20" s="614">
        <v>24</v>
      </c>
      <c r="N20" s="614">
        <v>30</v>
      </c>
      <c r="O20" s="614">
        <v>30</v>
      </c>
      <c r="P20" s="614">
        <v>35</v>
      </c>
      <c r="Q20" s="614">
        <v>40</v>
      </c>
      <c r="R20" s="614">
        <v>50</v>
      </c>
      <c r="S20" s="614">
        <v>55</v>
      </c>
      <c r="T20" s="614">
        <v>60</v>
      </c>
      <c r="U20" s="615">
        <v>65</v>
      </c>
      <c r="V20" s="614">
        <v>75</v>
      </c>
      <c r="W20" s="616">
        <v>80</v>
      </c>
      <c r="X20" s="617">
        <v>85</v>
      </c>
      <c r="Y20" s="614">
        <v>95</v>
      </c>
      <c r="Z20" s="614">
        <v>100</v>
      </c>
      <c r="AA20" s="618">
        <v>109</v>
      </c>
      <c r="AB20" s="614">
        <v>119</v>
      </c>
      <c r="AC20" s="619">
        <v>129</v>
      </c>
      <c r="AD20" s="615">
        <v>133</v>
      </c>
      <c r="AE20" s="619">
        <v>142</v>
      </c>
      <c r="AF20" s="620">
        <v>148</v>
      </c>
      <c r="AG20" s="621">
        <v>154</v>
      </c>
    </row>
    <row r="21" spans="1:33" s="551" customFormat="1" ht="12" customHeight="1">
      <c r="A21" s="612"/>
      <c r="B21" s="622" t="s">
        <v>237</v>
      </c>
      <c r="C21" s="614"/>
      <c r="D21" s="614"/>
      <c r="E21" s="614"/>
      <c r="F21" s="614"/>
      <c r="G21" s="614"/>
      <c r="H21" s="614"/>
      <c r="I21" s="614"/>
      <c r="J21" s="614"/>
      <c r="K21" s="614"/>
      <c r="L21" s="614"/>
      <c r="M21" s="614"/>
      <c r="N21" s="614"/>
      <c r="O21" s="614"/>
      <c r="P21" s="614"/>
      <c r="Q21" s="614"/>
      <c r="R21" s="614"/>
      <c r="S21" s="614"/>
      <c r="T21" s="614"/>
      <c r="U21" s="615"/>
      <c r="V21" s="614"/>
      <c r="W21" s="616"/>
      <c r="X21" s="617"/>
      <c r="Y21" s="614"/>
      <c r="Z21" s="614"/>
      <c r="AA21" s="618"/>
      <c r="AB21" s="614"/>
      <c r="AC21" s="619"/>
      <c r="AD21" s="615"/>
      <c r="AE21" s="619"/>
      <c r="AF21" s="620"/>
      <c r="AG21" s="621"/>
    </row>
    <row r="22" spans="1:33" s="551" customFormat="1" ht="15.75" customHeight="1">
      <c r="A22" s="599" t="s">
        <v>238</v>
      </c>
      <c r="B22" s="623" t="s">
        <v>239</v>
      </c>
      <c r="C22" s="577"/>
      <c r="D22" s="577"/>
      <c r="E22" s="577"/>
      <c r="F22" s="577"/>
      <c r="G22" s="577"/>
      <c r="H22" s="577"/>
      <c r="I22" s="577"/>
      <c r="J22" s="577"/>
      <c r="K22" s="577"/>
      <c r="L22" s="577"/>
      <c r="M22" s="577"/>
      <c r="N22" s="577"/>
      <c r="O22" s="577"/>
      <c r="P22" s="577"/>
      <c r="Q22" s="577"/>
      <c r="R22" s="577"/>
      <c r="S22" s="577"/>
      <c r="T22" s="577"/>
      <c r="U22" s="578"/>
      <c r="V22" s="577"/>
      <c r="W22" s="556"/>
      <c r="X22" s="557"/>
      <c r="Y22" s="558"/>
      <c r="Z22" s="558"/>
      <c r="AA22" s="559"/>
      <c r="AB22" s="560"/>
      <c r="AC22" s="561"/>
      <c r="AD22" s="562"/>
      <c r="AE22" s="561"/>
      <c r="AF22" s="563"/>
      <c r="AG22" s="564"/>
    </row>
    <row r="23" spans="1:34" s="551" customFormat="1" ht="15.75" customHeight="1">
      <c r="A23" s="579" t="s">
        <v>240</v>
      </c>
      <c r="B23" s="623"/>
      <c r="C23" s="554">
        <v>5</v>
      </c>
      <c r="D23" s="554">
        <v>6</v>
      </c>
      <c r="E23" s="554">
        <v>7</v>
      </c>
      <c r="F23" s="554">
        <v>10</v>
      </c>
      <c r="G23" s="554">
        <v>12</v>
      </c>
      <c r="H23" s="554">
        <v>12</v>
      </c>
      <c r="I23" s="554">
        <v>13</v>
      </c>
      <c r="J23" s="554">
        <v>17</v>
      </c>
      <c r="K23" s="554">
        <v>20</v>
      </c>
      <c r="L23" s="554">
        <v>22</v>
      </c>
      <c r="M23" s="554">
        <v>24</v>
      </c>
      <c r="N23" s="554">
        <v>30</v>
      </c>
      <c r="O23" s="554">
        <v>30</v>
      </c>
      <c r="P23" s="554">
        <v>35</v>
      </c>
      <c r="Q23" s="554">
        <v>40</v>
      </c>
      <c r="R23" s="554">
        <v>50</v>
      </c>
      <c r="S23" s="554">
        <v>55</v>
      </c>
      <c r="T23" s="554">
        <v>60</v>
      </c>
      <c r="U23" s="555">
        <v>65</v>
      </c>
      <c r="V23" s="554">
        <v>75</v>
      </c>
      <c r="W23" s="556">
        <v>80</v>
      </c>
      <c r="X23" s="557">
        <v>85</v>
      </c>
      <c r="Y23" s="558">
        <v>95</v>
      </c>
      <c r="Z23" s="558">
        <v>100</v>
      </c>
      <c r="AA23" s="559">
        <v>109</v>
      </c>
      <c r="AB23" s="560">
        <v>119</v>
      </c>
      <c r="AC23" s="561">
        <v>129</v>
      </c>
      <c r="AD23" s="562">
        <v>133</v>
      </c>
      <c r="AE23" s="561">
        <v>142</v>
      </c>
      <c r="AF23" s="563">
        <v>148</v>
      </c>
      <c r="AG23" s="564">
        <v>154</v>
      </c>
      <c r="AH23" s="624"/>
    </row>
    <row r="24" spans="1:33" s="551" customFormat="1" ht="15.75" customHeight="1">
      <c r="A24" s="565" t="s">
        <v>241</v>
      </c>
      <c r="B24" s="623"/>
      <c r="C24" s="567">
        <v>3</v>
      </c>
      <c r="D24" s="567">
        <v>4</v>
      </c>
      <c r="E24" s="567">
        <v>4</v>
      </c>
      <c r="F24" s="567">
        <v>10</v>
      </c>
      <c r="G24" s="567">
        <v>12</v>
      </c>
      <c r="H24" s="567">
        <v>12</v>
      </c>
      <c r="I24" s="567">
        <v>13</v>
      </c>
      <c r="J24" s="567">
        <v>17</v>
      </c>
      <c r="K24" s="567">
        <v>20</v>
      </c>
      <c r="L24" s="567">
        <v>22</v>
      </c>
      <c r="M24" s="567">
        <v>24</v>
      </c>
      <c r="N24" s="567">
        <v>30</v>
      </c>
      <c r="O24" s="567">
        <v>30</v>
      </c>
      <c r="P24" s="567">
        <v>35</v>
      </c>
      <c r="Q24" s="567">
        <v>40</v>
      </c>
      <c r="R24" s="567">
        <v>50</v>
      </c>
      <c r="S24" s="567">
        <v>55</v>
      </c>
      <c r="T24" s="567">
        <v>60</v>
      </c>
      <c r="U24" s="568">
        <v>65</v>
      </c>
      <c r="V24" s="567">
        <v>75</v>
      </c>
      <c r="W24" s="569">
        <v>80</v>
      </c>
      <c r="X24" s="568">
        <v>85</v>
      </c>
      <c r="Y24" s="567">
        <v>95</v>
      </c>
      <c r="Z24" s="567">
        <v>100</v>
      </c>
      <c r="AA24" s="570">
        <v>109</v>
      </c>
      <c r="AB24" s="567">
        <v>119</v>
      </c>
      <c r="AC24" s="571">
        <v>129</v>
      </c>
      <c r="AD24" s="572">
        <v>133</v>
      </c>
      <c r="AE24" s="571">
        <v>142</v>
      </c>
      <c r="AF24" s="573">
        <v>148</v>
      </c>
      <c r="AG24" s="574">
        <v>154</v>
      </c>
    </row>
    <row r="25" spans="1:33" s="551" customFormat="1" ht="15.75" customHeight="1">
      <c r="A25" s="625" t="s">
        <v>242</v>
      </c>
      <c r="B25" s="590" t="s">
        <v>243</v>
      </c>
      <c r="C25" s="577"/>
      <c r="D25" s="577"/>
      <c r="E25" s="577"/>
      <c r="F25" s="577"/>
      <c r="G25" s="577"/>
      <c r="H25" s="577"/>
      <c r="I25" s="577"/>
      <c r="J25" s="577"/>
      <c r="K25" s="577"/>
      <c r="L25" s="577"/>
      <c r="M25" s="577"/>
      <c r="N25" s="577"/>
      <c r="O25" s="577"/>
      <c r="P25" s="577"/>
      <c r="Q25" s="577"/>
      <c r="R25" s="577"/>
      <c r="S25" s="577"/>
      <c r="T25" s="577"/>
      <c r="U25" s="578"/>
      <c r="V25" s="577"/>
      <c r="W25" s="626">
        <v>1035</v>
      </c>
      <c r="X25" s="614">
        <v>1085</v>
      </c>
      <c r="Y25" s="614">
        <v>1155</v>
      </c>
      <c r="Z25" s="614">
        <v>1215</v>
      </c>
      <c r="AA25" s="627">
        <v>1321</v>
      </c>
      <c r="AB25" s="628">
        <v>1440</v>
      </c>
      <c r="AC25" s="629">
        <v>1566</v>
      </c>
      <c r="AD25" s="630">
        <v>1616</v>
      </c>
      <c r="AE25" s="629">
        <v>1723</v>
      </c>
      <c r="AF25" s="631">
        <v>1797</v>
      </c>
      <c r="AG25" s="584">
        <v>1864</v>
      </c>
    </row>
    <row r="26" spans="1:33" s="551" customFormat="1" ht="15.75" customHeight="1">
      <c r="A26" s="604" t="s">
        <v>244</v>
      </c>
      <c r="B26" s="590"/>
      <c r="C26" s="554">
        <v>40</v>
      </c>
      <c r="D26" s="554">
        <v>60</v>
      </c>
      <c r="E26" s="554">
        <v>65</v>
      </c>
      <c r="F26" s="554">
        <v>200</v>
      </c>
      <c r="G26" s="554">
        <v>230</v>
      </c>
      <c r="H26" s="554">
        <v>230</v>
      </c>
      <c r="I26" s="554">
        <v>253</v>
      </c>
      <c r="J26" s="554">
        <v>329</v>
      </c>
      <c r="K26" s="554">
        <v>395</v>
      </c>
      <c r="L26" s="554">
        <v>428</v>
      </c>
      <c r="M26" s="554">
        <v>500</v>
      </c>
      <c r="N26" s="554">
        <v>550</v>
      </c>
      <c r="O26" s="554">
        <v>595</v>
      </c>
      <c r="P26" s="554">
        <v>600</v>
      </c>
      <c r="Q26" s="554">
        <v>650</v>
      </c>
      <c r="R26" s="554">
        <v>740</v>
      </c>
      <c r="S26" s="554">
        <v>800</v>
      </c>
      <c r="T26" s="554">
        <v>850</v>
      </c>
      <c r="U26" s="555">
        <v>895</v>
      </c>
      <c r="V26" s="554">
        <v>985</v>
      </c>
      <c r="W26" s="626"/>
      <c r="X26" s="614"/>
      <c r="Y26" s="614"/>
      <c r="Z26" s="614"/>
      <c r="AA26" s="627"/>
      <c r="AB26" s="628"/>
      <c r="AC26" s="629"/>
      <c r="AD26" s="630"/>
      <c r="AE26" s="629"/>
      <c r="AF26" s="631"/>
      <c r="AG26" s="584"/>
    </row>
    <row r="27" spans="1:33" s="551" customFormat="1" ht="15.75" customHeight="1">
      <c r="A27" s="575" t="s">
        <v>245</v>
      </c>
      <c r="B27" s="576"/>
      <c r="C27" s="577"/>
      <c r="D27" s="577"/>
      <c r="E27" s="577"/>
      <c r="F27" s="577"/>
      <c r="G27" s="577"/>
      <c r="H27" s="577"/>
      <c r="I27" s="577"/>
      <c r="J27" s="577"/>
      <c r="K27" s="577"/>
      <c r="L27" s="577"/>
      <c r="M27" s="577"/>
      <c r="N27" s="577"/>
      <c r="O27" s="577"/>
      <c r="P27" s="577"/>
      <c r="Q27" s="577"/>
      <c r="R27" s="577"/>
      <c r="S27" s="577"/>
      <c r="T27" s="577"/>
      <c r="U27" s="578"/>
      <c r="V27" s="577"/>
      <c r="W27" s="556"/>
      <c r="X27" s="557"/>
      <c r="Y27" s="558"/>
      <c r="Z27" s="558"/>
      <c r="AA27" s="559"/>
      <c r="AB27" s="560"/>
      <c r="AC27" s="561"/>
      <c r="AD27" s="562"/>
      <c r="AE27" s="561"/>
      <c r="AF27" s="563"/>
      <c r="AG27" s="564"/>
    </row>
    <row r="28" spans="1:33" s="551" customFormat="1" ht="15.75" customHeight="1">
      <c r="A28" s="632" t="s">
        <v>246</v>
      </c>
      <c r="B28" s="605"/>
      <c r="C28" s="558"/>
      <c r="D28" s="558"/>
      <c r="E28" s="558"/>
      <c r="F28" s="558"/>
      <c r="G28" s="558"/>
      <c r="H28" s="558"/>
      <c r="I28" s="558"/>
      <c r="J28" s="558"/>
      <c r="K28" s="558"/>
      <c r="L28" s="558"/>
      <c r="M28" s="558"/>
      <c r="N28" s="558"/>
      <c r="O28" s="558"/>
      <c r="P28" s="558"/>
      <c r="Q28" s="558"/>
      <c r="R28" s="558"/>
      <c r="S28" s="558"/>
      <c r="T28" s="558"/>
      <c r="U28" s="557"/>
      <c r="V28" s="558"/>
      <c r="W28" s="556"/>
      <c r="X28" s="557"/>
      <c r="Y28" s="558"/>
      <c r="Z28" s="558"/>
      <c r="AA28" s="559"/>
      <c r="AB28" s="560"/>
      <c r="AC28" s="561"/>
      <c r="AD28" s="562"/>
      <c r="AE28" s="561"/>
      <c r="AF28" s="563"/>
      <c r="AG28" s="564"/>
    </row>
    <row r="29" spans="1:33" s="551" customFormat="1" ht="14.25" customHeight="1">
      <c r="A29" s="579" t="s">
        <v>247</v>
      </c>
      <c r="B29" s="633" t="s">
        <v>243</v>
      </c>
      <c r="C29" s="554">
        <v>30</v>
      </c>
      <c r="D29" s="554">
        <v>45</v>
      </c>
      <c r="E29" s="554">
        <v>49</v>
      </c>
      <c r="F29" s="554">
        <v>200</v>
      </c>
      <c r="G29" s="554">
        <v>230</v>
      </c>
      <c r="H29" s="554">
        <v>230</v>
      </c>
      <c r="I29" s="554">
        <v>253</v>
      </c>
      <c r="J29" s="554">
        <v>329</v>
      </c>
      <c r="K29" s="554">
        <v>395</v>
      </c>
      <c r="L29" s="554">
        <v>428</v>
      </c>
      <c r="M29" s="554">
        <v>500</v>
      </c>
      <c r="N29" s="554">
        <v>550</v>
      </c>
      <c r="O29" s="554">
        <v>595</v>
      </c>
      <c r="P29" s="554">
        <v>600</v>
      </c>
      <c r="Q29" s="554">
        <v>650</v>
      </c>
      <c r="R29" s="554">
        <v>740</v>
      </c>
      <c r="S29" s="554">
        <v>800</v>
      </c>
      <c r="T29" s="554">
        <v>850</v>
      </c>
      <c r="U29" s="555">
        <v>895</v>
      </c>
      <c r="V29" s="554">
        <v>985</v>
      </c>
      <c r="W29" s="556">
        <v>1035</v>
      </c>
      <c r="X29" s="557">
        <v>1085</v>
      </c>
      <c r="Y29" s="558">
        <v>1155</v>
      </c>
      <c r="Z29" s="558">
        <v>1215</v>
      </c>
      <c r="AA29" s="559">
        <v>1321</v>
      </c>
      <c r="AB29" s="560">
        <v>1440</v>
      </c>
      <c r="AC29" s="561">
        <v>1566</v>
      </c>
      <c r="AD29" s="562">
        <v>1616</v>
      </c>
      <c r="AE29" s="561">
        <v>1723</v>
      </c>
      <c r="AF29" s="563">
        <v>1797</v>
      </c>
      <c r="AG29" s="564">
        <v>1864</v>
      </c>
    </row>
    <row r="30" spans="1:33" s="551" customFormat="1" ht="16.5" customHeight="1">
      <c r="A30" s="565" t="s">
        <v>248</v>
      </c>
      <c r="B30" s="633"/>
      <c r="C30" s="567">
        <v>20</v>
      </c>
      <c r="D30" s="567">
        <v>30</v>
      </c>
      <c r="E30" s="567">
        <v>33</v>
      </c>
      <c r="F30" s="567">
        <v>200</v>
      </c>
      <c r="G30" s="567">
        <v>230</v>
      </c>
      <c r="H30" s="567">
        <v>230</v>
      </c>
      <c r="I30" s="567">
        <v>253</v>
      </c>
      <c r="J30" s="567">
        <v>329</v>
      </c>
      <c r="K30" s="567">
        <v>395</v>
      </c>
      <c r="L30" s="567">
        <v>428</v>
      </c>
      <c r="M30" s="567">
        <v>500</v>
      </c>
      <c r="N30" s="567">
        <v>550</v>
      </c>
      <c r="O30" s="567">
        <v>595</v>
      </c>
      <c r="P30" s="567">
        <v>600</v>
      </c>
      <c r="Q30" s="567">
        <v>650</v>
      </c>
      <c r="R30" s="567">
        <v>740</v>
      </c>
      <c r="S30" s="567">
        <v>800</v>
      </c>
      <c r="T30" s="567">
        <v>850</v>
      </c>
      <c r="U30" s="568">
        <v>895</v>
      </c>
      <c r="V30" s="567">
        <v>985</v>
      </c>
      <c r="W30" s="569">
        <v>1035</v>
      </c>
      <c r="X30" s="568">
        <v>1085</v>
      </c>
      <c r="Y30" s="567">
        <v>1155</v>
      </c>
      <c r="Z30" s="567">
        <v>1215</v>
      </c>
      <c r="AA30" s="570">
        <v>1321</v>
      </c>
      <c r="AB30" s="567">
        <v>1440</v>
      </c>
      <c r="AC30" s="571">
        <v>1566</v>
      </c>
      <c r="AD30" s="572">
        <v>1616</v>
      </c>
      <c r="AE30" s="571">
        <v>1723</v>
      </c>
      <c r="AF30" s="573">
        <v>1797</v>
      </c>
      <c r="AG30" s="574">
        <v>1864</v>
      </c>
    </row>
    <row r="31" spans="1:33" s="551" customFormat="1" ht="12.75" customHeight="1">
      <c r="A31" s="575" t="s">
        <v>249</v>
      </c>
      <c r="B31" s="576"/>
      <c r="C31" s="577"/>
      <c r="D31" s="577"/>
      <c r="E31" s="577"/>
      <c r="F31" s="577"/>
      <c r="G31" s="577"/>
      <c r="H31" s="577"/>
      <c r="I31" s="577"/>
      <c r="J31" s="577"/>
      <c r="K31" s="577"/>
      <c r="L31" s="577"/>
      <c r="M31" s="577"/>
      <c r="N31" s="577"/>
      <c r="O31" s="577"/>
      <c r="P31" s="577"/>
      <c r="Q31" s="577"/>
      <c r="R31" s="577"/>
      <c r="S31" s="577"/>
      <c r="T31" s="577"/>
      <c r="U31" s="578"/>
      <c r="V31" s="577"/>
      <c r="W31" s="556"/>
      <c r="X31" s="557"/>
      <c r="Y31" s="558"/>
      <c r="Z31" s="558"/>
      <c r="AA31" s="559"/>
      <c r="AB31" s="560"/>
      <c r="AC31" s="561"/>
      <c r="AD31" s="562"/>
      <c r="AE31" s="561"/>
      <c r="AF31" s="563"/>
      <c r="AG31" s="564"/>
    </row>
    <row r="32" spans="1:33" s="551" customFormat="1" ht="18" customHeight="1">
      <c r="A32" s="579" t="s">
        <v>247</v>
      </c>
      <c r="B32" s="633" t="s">
        <v>243</v>
      </c>
      <c r="C32" s="554">
        <v>40</v>
      </c>
      <c r="D32" s="554">
        <v>60</v>
      </c>
      <c r="E32" s="554">
        <v>65</v>
      </c>
      <c r="F32" s="554">
        <v>200</v>
      </c>
      <c r="G32" s="554">
        <v>230</v>
      </c>
      <c r="H32" s="554">
        <v>230</v>
      </c>
      <c r="I32" s="554">
        <v>253</v>
      </c>
      <c r="J32" s="554">
        <v>329</v>
      </c>
      <c r="K32" s="554">
        <v>395</v>
      </c>
      <c r="L32" s="554">
        <v>428</v>
      </c>
      <c r="M32" s="554">
        <v>500</v>
      </c>
      <c r="N32" s="554">
        <v>550</v>
      </c>
      <c r="O32" s="554">
        <v>595</v>
      </c>
      <c r="P32" s="554">
        <v>600</v>
      </c>
      <c r="Q32" s="554">
        <v>650</v>
      </c>
      <c r="R32" s="554">
        <v>740</v>
      </c>
      <c r="S32" s="554">
        <v>800</v>
      </c>
      <c r="T32" s="554">
        <v>850</v>
      </c>
      <c r="U32" s="555">
        <v>895</v>
      </c>
      <c r="V32" s="554">
        <v>985</v>
      </c>
      <c r="W32" s="556">
        <v>1035</v>
      </c>
      <c r="X32" s="557">
        <v>1085</v>
      </c>
      <c r="Y32" s="558">
        <v>1155</v>
      </c>
      <c r="Z32" s="558">
        <v>1215</v>
      </c>
      <c r="AA32" s="559">
        <v>1321</v>
      </c>
      <c r="AB32" s="560">
        <v>1440</v>
      </c>
      <c r="AC32" s="561">
        <v>1566</v>
      </c>
      <c r="AD32" s="562">
        <v>1616</v>
      </c>
      <c r="AE32" s="561">
        <v>1723</v>
      </c>
      <c r="AF32" s="563">
        <v>1797</v>
      </c>
      <c r="AG32" s="564">
        <v>1864</v>
      </c>
    </row>
    <row r="33" spans="1:33" s="551" customFormat="1" ht="18" customHeight="1">
      <c r="A33" s="565" t="s">
        <v>248</v>
      </c>
      <c r="B33" s="633"/>
      <c r="C33" s="567">
        <v>30</v>
      </c>
      <c r="D33" s="567">
        <v>45</v>
      </c>
      <c r="E33" s="567">
        <v>49</v>
      </c>
      <c r="F33" s="567">
        <v>200</v>
      </c>
      <c r="G33" s="567">
        <v>230</v>
      </c>
      <c r="H33" s="567">
        <v>230</v>
      </c>
      <c r="I33" s="567">
        <v>253</v>
      </c>
      <c r="J33" s="567">
        <v>329</v>
      </c>
      <c r="K33" s="567">
        <v>395</v>
      </c>
      <c r="L33" s="567">
        <v>428</v>
      </c>
      <c r="M33" s="567">
        <v>500</v>
      </c>
      <c r="N33" s="567">
        <v>550</v>
      </c>
      <c r="O33" s="567">
        <v>595</v>
      </c>
      <c r="P33" s="567">
        <v>600</v>
      </c>
      <c r="Q33" s="567">
        <v>650</v>
      </c>
      <c r="R33" s="567">
        <v>740</v>
      </c>
      <c r="S33" s="567">
        <v>800</v>
      </c>
      <c r="T33" s="567">
        <v>850</v>
      </c>
      <c r="U33" s="568">
        <v>895</v>
      </c>
      <c r="V33" s="567">
        <v>985</v>
      </c>
      <c r="W33" s="569">
        <v>1035</v>
      </c>
      <c r="X33" s="568">
        <v>1085</v>
      </c>
      <c r="Y33" s="567">
        <v>1155</v>
      </c>
      <c r="Z33" s="567">
        <v>1215</v>
      </c>
      <c r="AA33" s="570">
        <v>1321</v>
      </c>
      <c r="AB33" s="567">
        <v>1440</v>
      </c>
      <c r="AC33" s="571">
        <v>1566</v>
      </c>
      <c r="AD33" s="572">
        <v>1616</v>
      </c>
      <c r="AE33" s="571">
        <v>1723</v>
      </c>
      <c r="AF33" s="573">
        <v>1797</v>
      </c>
      <c r="AG33" s="574">
        <v>1864</v>
      </c>
    </row>
    <row r="34" spans="1:33" s="551" customFormat="1" ht="15.75" customHeight="1">
      <c r="A34" s="575" t="s">
        <v>250</v>
      </c>
      <c r="B34" s="576"/>
      <c r="C34" s="577"/>
      <c r="D34" s="577"/>
      <c r="E34" s="577"/>
      <c r="F34" s="577"/>
      <c r="G34" s="577"/>
      <c r="H34" s="577"/>
      <c r="I34" s="577"/>
      <c r="J34" s="577"/>
      <c r="K34" s="577"/>
      <c r="L34" s="577"/>
      <c r="M34" s="577"/>
      <c r="N34" s="577"/>
      <c r="O34" s="577"/>
      <c r="P34" s="577"/>
      <c r="Q34" s="577"/>
      <c r="R34" s="577"/>
      <c r="S34" s="577"/>
      <c r="T34" s="577"/>
      <c r="U34" s="578"/>
      <c r="V34" s="577"/>
      <c r="W34" s="556"/>
      <c r="X34" s="557"/>
      <c r="Y34" s="558"/>
      <c r="Z34" s="558"/>
      <c r="AA34" s="559"/>
      <c r="AB34" s="560"/>
      <c r="AC34" s="561"/>
      <c r="AD34" s="562"/>
      <c r="AE34" s="561"/>
      <c r="AF34" s="563"/>
      <c r="AG34" s="564"/>
    </row>
    <row r="35" spans="1:33" s="551" customFormat="1" ht="18" customHeight="1">
      <c r="A35" s="579" t="s">
        <v>251</v>
      </c>
      <c r="B35" s="553"/>
      <c r="C35" s="554">
        <v>100</v>
      </c>
      <c r="D35" s="554">
        <v>150</v>
      </c>
      <c r="E35" s="554">
        <v>164</v>
      </c>
      <c r="F35" s="554">
        <v>200</v>
      </c>
      <c r="G35" s="554">
        <v>230</v>
      </c>
      <c r="H35" s="554">
        <v>230</v>
      </c>
      <c r="I35" s="554">
        <v>253</v>
      </c>
      <c r="J35" s="554">
        <v>329</v>
      </c>
      <c r="K35" s="554">
        <v>395</v>
      </c>
      <c r="L35" s="554">
        <v>428</v>
      </c>
      <c r="M35" s="607" t="s">
        <v>232</v>
      </c>
      <c r="N35" s="607" t="s">
        <v>232</v>
      </c>
      <c r="O35" s="607" t="s">
        <v>232</v>
      </c>
      <c r="P35" s="607" t="s">
        <v>232</v>
      </c>
      <c r="Q35" s="607" t="s">
        <v>232</v>
      </c>
      <c r="R35" s="607" t="s">
        <v>232</v>
      </c>
      <c r="S35" s="607" t="s">
        <v>232</v>
      </c>
      <c r="T35" s="607" t="s">
        <v>232</v>
      </c>
      <c r="U35" s="607" t="s">
        <v>232</v>
      </c>
      <c r="V35" s="607" t="s">
        <v>232</v>
      </c>
      <c r="W35" s="634" t="s">
        <v>232</v>
      </c>
      <c r="X35" s="607" t="s">
        <v>232</v>
      </c>
      <c r="Y35" s="607" t="s">
        <v>232</v>
      </c>
      <c r="Z35" s="607" t="s">
        <v>232</v>
      </c>
      <c r="AA35" s="635" t="s">
        <v>232</v>
      </c>
      <c r="AB35" s="607" t="s">
        <v>232</v>
      </c>
      <c r="AC35" s="636" t="s">
        <v>232</v>
      </c>
      <c r="AD35" s="637" t="s">
        <v>232</v>
      </c>
      <c r="AE35" s="636" t="s">
        <v>232</v>
      </c>
      <c r="AF35" s="638" t="s">
        <v>232</v>
      </c>
      <c r="AG35" s="639" t="s">
        <v>232</v>
      </c>
    </row>
    <row r="36" spans="1:33" s="551" customFormat="1" ht="18" customHeight="1">
      <c r="A36" s="565" t="s">
        <v>252</v>
      </c>
      <c r="B36" s="566"/>
      <c r="C36" s="567">
        <v>200</v>
      </c>
      <c r="D36" s="567">
        <v>300</v>
      </c>
      <c r="E36" s="567">
        <v>327</v>
      </c>
      <c r="F36" s="567">
        <v>400</v>
      </c>
      <c r="G36" s="567">
        <v>460</v>
      </c>
      <c r="H36" s="567">
        <v>460</v>
      </c>
      <c r="I36" s="567">
        <v>506</v>
      </c>
      <c r="J36" s="567">
        <v>658</v>
      </c>
      <c r="K36" s="567">
        <v>790</v>
      </c>
      <c r="L36" s="567">
        <v>856</v>
      </c>
      <c r="M36" s="607" t="s">
        <v>232</v>
      </c>
      <c r="N36" s="607" t="s">
        <v>232</v>
      </c>
      <c r="O36" s="607" t="s">
        <v>232</v>
      </c>
      <c r="P36" s="607" t="s">
        <v>232</v>
      </c>
      <c r="Q36" s="607" t="s">
        <v>232</v>
      </c>
      <c r="R36" s="607" t="s">
        <v>232</v>
      </c>
      <c r="S36" s="607" t="s">
        <v>232</v>
      </c>
      <c r="T36" s="607" t="s">
        <v>232</v>
      </c>
      <c r="U36" s="607" t="s">
        <v>232</v>
      </c>
      <c r="V36" s="607" t="s">
        <v>232</v>
      </c>
      <c r="W36" s="634" t="s">
        <v>232</v>
      </c>
      <c r="X36" s="607" t="s">
        <v>232</v>
      </c>
      <c r="Y36" s="607" t="s">
        <v>232</v>
      </c>
      <c r="Z36" s="607" t="s">
        <v>232</v>
      </c>
      <c r="AA36" s="635" t="s">
        <v>232</v>
      </c>
      <c r="AB36" s="607" t="s">
        <v>232</v>
      </c>
      <c r="AC36" s="636" t="s">
        <v>232</v>
      </c>
      <c r="AD36" s="637" t="s">
        <v>232</v>
      </c>
      <c r="AE36" s="636" t="s">
        <v>232</v>
      </c>
      <c r="AF36" s="638" t="s">
        <v>232</v>
      </c>
      <c r="AG36" s="639" t="s">
        <v>232</v>
      </c>
    </row>
    <row r="37" spans="1:33" s="551" customFormat="1" ht="18" customHeight="1">
      <c r="A37" s="588" t="s">
        <v>253</v>
      </c>
      <c r="B37" s="566"/>
      <c r="C37" s="567">
        <v>300</v>
      </c>
      <c r="D37" s="567">
        <v>450</v>
      </c>
      <c r="E37" s="567">
        <v>491</v>
      </c>
      <c r="F37" s="567">
        <v>600</v>
      </c>
      <c r="G37" s="567">
        <v>690</v>
      </c>
      <c r="H37" s="567">
        <v>690</v>
      </c>
      <c r="I37" s="567">
        <v>759</v>
      </c>
      <c r="J37" s="567">
        <v>987</v>
      </c>
      <c r="K37" s="567">
        <v>1184</v>
      </c>
      <c r="L37" s="567">
        <v>1282</v>
      </c>
      <c r="M37" s="607" t="s">
        <v>232</v>
      </c>
      <c r="N37" s="607" t="s">
        <v>232</v>
      </c>
      <c r="O37" s="607" t="s">
        <v>232</v>
      </c>
      <c r="P37" s="607" t="s">
        <v>232</v>
      </c>
      <c r="Q37" s="607" t="s">
        <v>232</v>
      </c>
      <c r="R37" s="607" t="s">
        <v>232</v>
      </c>
      <c r="S37" s="607" t="s">
        <v>232</v>
      </c>
      <c r="T37" s="607" t="s">
        <v>232</v>
      </c>
      <c r="U37" s="607" t="s">
        <v>232</v>
      </c>
      <c r="V37" s="607" t="s">
        <v>232</v>
      </c>
      <c r="W37" s="634" t="s">
        <v>232</v>
      </c>
      <c r="X37" s="607" t="s">
        <v>232</v>
      </c>
      <c r="Y37" s="607" t="s">
        <v>232</v>
      </c>
      <c r="Z37" s="607" t="s">
        <v>232</v>
      </c>
      <c r="AA37" s="635" t="s">
        <v>232</v>
      </c>
      <c r="AB37" s="607" t="s">
        <v>232</v>
      </c>
      <c r="AC37" s="636" t="s">
        <v>232</v>
      </c>
      <c r="AD37" s="637" t="s">
        <v>232</v>
      </c>
      <c r="AE37" s="636" t="s">
        <v>232</v>
      </c>
      <c r="AF37" s="638" t="s">
        <v>232</v>
      </c>
      <c r="AG37" s="639" t="s">
        <v>232</v>
      </c>
    </row>
    <row r="38" spans="1:33" s="551" customFormat="1" ht="18" customHeight="1">
      <c r="A38" s="565" t="s">
        <v>254</v>
      </c>
      <c r="B38" s="566" t="s">
        <v>243</v>
      </c>
      <c r="C38" s="607" t="s">
        <v>232</v>
      </c>
      <c r="D38" s="607" t="s">
        <v>232</v>
      </c>
      <c r="E38" s="607" t="s">
        <v>232</v>
      </c>
      <c r="F38" s="607" t="s">
        <v>232</v>
      </c>
      <c r="G38" s="607" t="s">
        <v>232</v>
      </c>
      <c r="H38" s="607" t="s">
        <v>232</v>
      </c>
      <c r="I38" s="607" t="s">
        <v>233</v>
      </c>
      <c r="J38" s="607" t="s">
        <v>233</v>
      </c>
      <c r="K38" s="607" t="s">
        <v>233</v>
      </c>
      <c r="L38" s="607" t="s">
        <v>233</v>
      </c>
      <c r="M38" s="567">
        <v>500</v>
      </c>
      <c r="N38" s="567">
        <v>550</v>
      </c>
      <c r="O38" s="567">
        <v>595</v>
      </c>
      <c r="P38" s="567">
        <v>600</v>
      </c>
      <c r="Q38" s="567">
        <v>650</v>
      </c>
      <c r="R38" s="567">
        <v>740</v>
      </c>
      <c r="S38" s="567">
        <v>800</v>
      </c>
      <c r="T38" s="567">
        <v>850</v>
      </c>
      <c r="U38" s="568">
        <v>895</v>
      </c>
      <c r="V38" s="567">
        <v>985</v>
      </c>
      <c r="W38" s="569">
        <v>1035</v>
      </c>
      <c r="X38" s="568">
        <v>1085</v>
      </c>
      <c r="Y38" s="567">
        <v>1155</v>
      </c>
      <c r="Z38" s="567">
        <v>1215</v>
      </c>
      <c r="AA38" s="570">
        <v>1321</v>
      </c>
      <c r="AB38" s="567">
        <v>1440</v>
      </c>
      <c r="AC38" s="571">
        <v>1566</v>
      </c>
      <c r="AD38" s="572">
        <v>1616</v>
      </c>
      <c r="AE38" s="571">
        <v>1723</v>
      </c>
      <c r="AF38" s="573">
        <v>1797</v>
      </c>
      <c r="AG38" s="574">
        <v>1864</v>
      </c>
    </row>
    <row r="39" spans="1:33" s="551" customFormat="1" ht="15.75" customHeight="1">
      <c r="A39" s="640" t="s">
        <v>255</v>
      </c>
      <c r="B39" s="641" t="s">
        <v>256</v>
      </c>
      <c r="C39" s="642"/>
      <c r="D39" s="642"/>
      <c r="E39" s="642"/>
      <c r="F39" s="642"/>
      <c r="G39" s="642"/>
      <c r="H39" s="642"/>
      <c r="I39" s="643"/>
      <c r="J39" s="643"/>
      <c r="K39" s="643"/>
      <c r="L39" s="643"/>
      <c r="M39" s="643"/>
      <c r="N39" s="643"/>
      <c r="O39" s="643"/>
      <c r="P39" s="643"/>
      <c r="Q39" s="643"/>
      <c r="R39" s="643"/>
      <c r="S39" s="643"/>
      <c r="T39" s="643"/>
      <c r="U39" s="644"/>
      <c r="V39" s="643"/>
      <c r="W39" s="626">
        <v>2040</v>
      </c>
      <c r="X39" s="614">
        <v>2135</v>
      </c>
      <c r="Y39" s="645">
        <v>2270</v>
      </c>
      <c r="Z39" s="614">
        <v>2385</v>
      </c>
      <c r="AA39" s="627">
        <v>2592</v>
      </c>
      <c r="AB39" s="628">
        <v>2825</v>
      </c>
      <c r="AC39" s="629">
        <v>3072</v>
      </c>
      <c r="AD39" s="630">
        <v>3170</v>
      </c>
      <c r="AE39" s="629">
        <v>3379</v>
      </c>
      <c r="AF39" s="631">
        <v>3524</v>
      </c>
      <c r="AG39" s="584">
        <v>3654</v>
      </c>
    </row>
    <row r="40" spans="1:33" s="551" customFormat="1" ht="15.75" customHeight="1">
      <c r="A40" s="646" t="s">
        <v>257</v>
      </c>
      <c r="B40" s="641"/>
      <c r="C40" s="607" t="s">
        <v>232</v>
      </c>
      <c r="D40" s="607" t="s">
        <v>232</v>
      </c>
      <c r="E40" s="607" t="s">
        <v>232</v>
      </c>
      <c r="F40" s="607" t="s">
        <v>232</v>
      </c>
      <c r="G40" s="607" t="s">
        <v>232</v>
      </c>
      <c r="H40" s="607" t="s">
        <v>232</v>
      </c>
      <c r="I40" s="647" t="s">
        <v>233</v>
      </c>
      <c r="J40" s="647" t="s">
        <v>233</v>
      </c>
      <c r="K40" s="647" t="s">
        <v>233</v>
      </c>
      <c r="L40" s="647" t="s">
        <v>233</v>
      </c>
      <c r="M40" s="648">
        <v>1000</v>
      </c>
      <c r="N40" s="648">
        <v>1100</v>
      </c>
      <c r="O40" s="648">
        <v>1190</v>
      </c>
      <c r="P40" s="648">
        <v>1200</v>
      </c>
      <c r="Q40" s="648">
        <v>1295</v>
      </c>
      <c r="R40" s="648">
        <v>1460</v>
      </c>
      <c r="S40" s="648">
        <v>1580</v>
      </c>
      <c r="T40" s="648">
        <v>1675</v>
      </c>
      <c r="U40" s="649">
        <v>1760</v>
      </c>
      <c r="V40" s="648">
        <v>1940</v>
      </c>
      <c r="W40" s="626"/>
      <c r="X40" s="614"/>
      <c r="Y40" s="645"/>
      <c r="Z40" s="614"/>
      <c r="AA40" s="627"/>
      <c r="AB40" s="628"/>
      <c r="AC40" s="629"/>
      <c r="AD40" s="630"/>
      <c r="AE40" s="629"/>
      <c r="AF40" s="631"/>
      <c r="AG40" s="584"/>
    </row>
    <row r="41" spans="1:33" s="551" customFormat="1" ht="18" customHeight="1">
      <c r="A41" s="579" t="s">
        <v>258</v>
      </c>
      <c r="B41" s="553"/>
      <c r="C41" s="554">
        <v>16</v>
      </c>
      <c r="D41" s="554">
        <v>17</v>
      </c>
      <c r="E41" s="554">
        <v>19</v>
      </c>
      <c r="F41" s="554">
        <v>25</v>
      </c>
      <c r="G41" s="554">
        <v>29</v>
      </c>
      <c r="H41" s="554">
        <v>29</v>
      </c>
      <c r="I41" s="554">
        <v>32</v>
      </c>
      <c r="J41" s="554">
        <v>42</v>
      </c>
      <c r="K41" s="554">
        <v>50</v>
      </c>
      <c r="L41" s="554">
        <v>54</v>
      </c>
      <c r="M41" s="554">
        <v>59</v>
      </c>
      <c r="N41" s="554">
        <v>65</v>
      </c>
      <c r="O41" s="554">
        <v>70</v>
      </c>
      <c r="P41" s="554">
        <v>80</v>
      </c>
      <c r="Q41" s="554">
        <v>85</v>
      </c>
      <c r="R41" s="554">
        <v>95</v>
      </c>
      <c r="S41" s="554">
        <v>105</v>
      </c>
      <c r="T41" s="554">
        <v>115</v>
      </c>
      <c r="U41" s="555">
        <v>125</v>
      </c>
      <c r="V41" s="554">
        <v>140</v>
      </c>
      <c r="W41" s="556">
        <v>150</v>
      </c>
      <c r="X41" s="557">
        <v>160</v>
      </c>
      <c r="Y41" s="558">
        <v>170</v>
      </c>
      <c r="Z41" s="554">
        <v>180</v>
      </c>
      <c r="AA41" s="559">
        <v>196</v>
      </c>
      <c r="AB41" s="560">
        <v>214</v>
      </c>
      <c r="AC41" s="561">
        <v>233</v>
      </c>
      <c r="AD41" s="562">
        <v>240</v>
      </c>
      <c r="AE41" s="561">
        <v>256</v>
      </c>
      <c r="AF41" s="563">
        <v>267</v>
      </c>
      <c r="AG41" s="564">
        <v>277</v>
      </c>
    </row>
    <row r="42" spans="1:33" s="551" customFormat="1" ht="18" customHeight="1">
      <c r="A42" s="565" t="s">
        <v>259</v>
      </c>
      <c r="B42" s="566"/>
      <c r="C42" s="567">
        <v>500</v>
      </c>
      <c r="D42" s="567">
        <v>5000</v>
      </c>
      <c r="E42" s="567">
        <v>5000</v>
      </c>
      <c r="F42" s="567">
        <v>5000</v>
      </c>
      <c r="G42" s="567">
        <v>5000</v>
      </c>
      <c r="H42" s="650">
        <v>5000</v>
      </c>
      <c r="I42" s="650">
        <v>5000</v>
      </c>
      <c r="J42" s="650">
        <v>5000</v>
      </c>
      <c r="K42" s="650">
        <v>10000</v>
      </c>
      <c r="L42" s="650">
        <v>10000</v>
      </c>
      <c r="M42" s="650">
        <v>10000</v>
      </c>
      <c r="N42" s="650">
        <v>10000</v>
      </c>
      <c r="O42" s="650">
        <v>10000</v>
      </c>
      <c r="P42" s="650">
        <v>10000</v>
      </c>
      <c r="Q42" s="650">
        <v>10000</v>
      </c>
      <c r="R42" s="650">
        <v>10000</v>
      </c>
      <c r="S42" s="650">
        <v>10000</v>
      </c>
      <c r="T42" s="650">
        <v>10000</v>
      </c>
      <c r="U42" s="651">
        <v>10000</v>
      </c>
      <c r="V42" s="650">
        <v>10000</v>
      </c>
      <c r="W42" s="569">
        <v>10000</v>
      </c>
      <c r="X42" s="652" t="s">
        <v>260</v>
      </c>
      <c r="Y42" s="567">
        <v>15000</v>
      </c>
      <c r="Z42" s="567">
        <v>15000</v>
      </c>
      <c r="AA42" s="627" t="s">
        <v>261</v>
      </c>
      <c r="AB42" s="631" t="s">
        <v>262</v>
      </c>
      <c r="AC42" s="629">
        <v>15000</v>
      </c>
      <c r="AD42" s="630">
        <v>15000</v>
      </c>
      <c r="AE42" s="629">
        <v>15000</v>
      </c>
      <c r="AF42" s="631">
        <v>20000</v>
      </c>
      <c r="AG42" s="584">
        <v>20000</v>
      </c>
    </row>
    <row r="43" spans="1:33" s="551" customFormat="1" ht="15.75" customHeight="1">
      <c r="A43" s="575" t="s">
        <v>263</v>
      </c>
      <c r="B43" s="653" t="s">
        <v>213</v>
      </c>
      <c r="C43" s="577"/>
      <c r="D43" s="577"/>
      <c r="E43" s="577"/>
      <c r="F43" s="577"/>
      <c r="G43" s="577"/>
      <c r="H43" s="577"/>
      <c r="I43" s="577"/>
      <c r="J43" s="577"/>
      <c r="K43" s="577"/>
      <c r="L43" s="577"/>
      <c r="M43" s="577"/>
      <c r="N43" s="577"/>
      <c r="O43" s="577"/>
      <c r="P43" s="577"/>
      <c r="Q43" s="577"/>
      <c r="R43" s="577"/>
      <c r="S43" s="577"/>
      <c r="T43" s="577"/>
      <c r="U43" s="578"/>
      <c r="V43" s="577"/>
      <c r="W43" s="556"/>
      <c r="X43" s="557"/>
      <c r="Y43" s="558"/>
      <c r="Z43" s="558"/>
      <c r="AA43" s="559"/>
      <c r="AB43" s="560"/>
      <c r="AC43" s="561"/>
      <c r="AD43" s="562"/>
      <c r="AE43" s="561"/>
      <c r="AF43" s="563"/>
      <c r="AG43" s="564"/>
    </row>
    <row r="44" spans="1:33" s="551" customFormat="1" ht="15.75" customHeight="1">
      <c r="A44" s="654" t="s">
        <v>264</v>
      </c>
      <c r="B44" s="653"/>
      <c r="C44" s="655" t="s">
        <v>232</v>
      </c>
      <c r="D44" s="655" t="s">
        <v>233</v>
      </c>
      <c r="E44" s="655" t="s">
        <v>233</v>
      </c>
      <c r="F44" s="656">
        <v>100</v>
      </c>
      <c r="G44" s="656">
        <v>115</v>
      </c>
      <c r="H44" s="656">
        <v>132</v>
      </c>
      <c r="I44" s="656">
        <v>145</v>
      </c>
      <c r="J44" s="656">
        <v>189</v>
      </c>
      <c r="K44" s="656">
        <v>227</v>
      </c>
      <c r="L44" s="656">
        <v>246</v>
      </c>
      <c r="M44" s="656">
        <v>271</v>
      </c>
      <c r="N44" s="656">
        <v>300</v>
      </c>
      <c r="O44" s="656">
        <v>325</v>
      </c>
      <c r="P44" s="656">
        <v>360</v>
      </c>
      <c r="Q44" s="656">
        <v>390</v>
      </c>
      <c r="R44" s="656">
        <v>440</v>
      </c>
      <c r="S44" s="656">
        <v>475</v>
      </c>
      <c r="T44" s="656">
        <v>505</v>
      </c>
      <c r="U44" s="657">
        <v>535</v>
      </c>
      <c r="V44" s="656">
        <v>590</v>
      </c>
      <c r="W44" s="658">
        <v>620</v>
      </c>
      <c r="X44" s="657">
        <v>650</v>
      </c>
      <c r="Y44" s="656">
        <v>690</v>
      </c>
      <c r="Z44" s="656">
        <v>725</v>
      </c>
      <c r="AA44" s="659">
        <v>788</v>
      </c>
      <c r="AB44" s="660">
        <v>859</v>
      </c>
      <c r="AC44" s="661">
        <v>935</v>
      </c>
      <c r="AD44" s="662">
        <v>965</v>
      </c>
      <c r="AE44" s="661">
        <v>1029</v>
      </c>
      <c r="AF44" s="663">
        <v>1073</v>
      </c>
      <c r="AG44" s="664">
        <v>1113</v>
      </c>
    </row>
    <row r="45" spans="1:33" s="551" customFormat="1" ht="13.5" customHeight="1">
      <c r="A45" s="632" t="s">
        <v>265</v>
      </c>
      <c r="B45" s="665" t="s">
        <v>266</v>
      </c>
      <c r="C45" s="666"/>
      <c r="D45" s="558"/>
      <c r="E45" s="558"/>
      <c r="F45" s="558"/>
      <c r="G45" s="558"/>
      <c r="H45" s="558"/>
      <c r="I45" s="558"/>
      <c r="J45" s="558"/>
      <c r="K45" s="558"/>
      <c r="L45" s="558"/>
      <c r="M45" s="558"/>
      <c r="N45" s="558"/>
      <c r="O45" s="558"/>
      <c r="P45" s="558"/>
      <c r="Q45" s="558"/>
      <c r="R45" s="558"/>
      <c r="S45" s="558"/>
      <c r="T45" s="558"/>
      <c r="U45" s="557"/>
      <c r="V45" s="558"/>
      <c r="W45" s="556"/>
      <c r="X45" s="557"/>
      <c r="Y45" s="558"/>
      <c r="Z45" s="558"/>
      <c r="AA45" s="667"/>
      <c r="AB45" s="558"/>
      <c r="AC45" s="561"/>
      <c r="AD45" s="562"/>
      <c r="AE45" s="561"/>
      <c r="AF45" s="563"/>
      <c r="AG45" s="564"/>
    </row>
    <row r="46" spans="1:33" s="551" customFormat="1" ht="13.5" customHeight="1">
      <c r="A46" s="632" t="s">
        <v>267</v>
      </c>
      <c r="B46" s="665"/>
      <c r="C46" s="668"/>
      <c r="D46" s="668"/>
      <c r="E46" s="668"/>
      <c r="F46" s="668"/>
      <c r="G46" s="668"/>
      <c r="H46" s="669"/>
      <c r="I46" s="669"/>
      <c r="J46" s="669"/>
      <c r="K46" s="669"/>
      <c r="L46" s="669"/>
      <c r="M46" s="669"/>
      <c r="N46" s="669"/>
      <c r="O46" s="669"/>
      <c r="P46" s="669"/>
      <c r="Q46" s="669"/>
      <c r="R46" s="669"/>
      <c r="S46" s="554">
        <v>30</v>
      </c>
      <c r="T46" s="554">
        <v>30</v>
      </c>
      <c r="U46" s="555">
        <v>30</v>
      </c>
      <c r="V46" s="554">
        <v>30</v>
      </c>
      <c r="W46" s="670"/>
      <c r="X46" s="669"/>
      <c r="Y46" s="669"/>
      <c r="Z46" s="669"/>
      <c r="AA46" s="667"/>
      <c r="AB46" s="558"/>
      <c r="AC46" s="561"/>
      <c r="AD46" s="562"/>
      <c r="AE46" s="561"/>
      <c r="AF46" s="563"/>
      <c r="AG46" s="564"/>
    </row>
    <row r="47" spans="1:33" s="551" customFormat="1" ht="14.25" customHeight="1">
      <c r="A47" s="632" t="s">
        <v>268</v>
      </c>
      <c r="B47" s="665"/>
      <c r="C47" s="607" t="s">
        <v>232</v>
      </c>
      <c r="D47" s="607" t="s">
        <v>232</v>
      </c>
      <c r="E47" s="607" t="s">
        <v>232</v>
      </c>
      <c r="F47" s="607" t="s">
        <v>232</v>
      </c>
      <c r="G47" s="607" t="s">
        <v>232</v>
      </c>
      <c r="H47" s="607" t="s">
        <v>232</v>
      </c>
      <c r="I47" s="607" t="s">
        <v>233</v>
      </c>
      <c r="J47" s="607" t="s">
        <v>233</v>
      </c>
      <c r="K47" s="607" t="s">
        <v>233</v>
      </c>
      <c r="L47" s="554">
        <v>25</v>
      </c>
      <c r="M47" s="554">
        <v>30</v>
      </c>
      <c r="N47" s="554">
        <v>30</v>
      </c>
      <c r="O47" s="554">
        <v>30</v>
      </c>
      <c r="P47" s="554">
        <v>30</v>
      </c>
      <c r="Q47" s="554">
        <v>30</v>
      </c>
      <c r="R47" s="554">
        <v>30</v>
      </c>
      <c r="S47" s="558"/>
      <c r="T47" s="558"/>
      <c r="U47" s="557"/>
      <c r="V47" s="558"/>
      <c r="W47" s="671">
        <v>30</v>
      </c>
      <c r="X47" s="672" t="s">
        <v>269</v>
      </c>
      <c r="Y47" s="558">
        <v>50</v>
      </c>
      <c r="Z47" s="558">
        <v>85</v>
      </c>
      <c r="AA47" s="673" t="s">
        <v>270</v>
      </c>
      <c r="AB47" s="674">
        <v>100</v>
      </c>
      <c r="AC47" s="675">
        <v>119</v>
      </c>
      <c r="AD47" s="676">
        <v>246</v>
      </c>
      <c r="AE47" s="675">
        <v>246</v>
      </c>
      <c r="AF47" s="677">
        <v>257</v>
      </c>
      <c r="AG47" s="581">
        <v>267</v>
      </c>
    </row>
    <row r="48" spans="1:33" s="551" customFormat="1" ht="15.75" customHeight="1">
      <c r="A48" s="678" t="s">
        <v>271</v>
      </c>
      <c r="B48" s="665"/>
      <c r="C48" s="607" t="s">
        <v>232</v>
      </c>
      <c r="D48" s="607" t="s">
        <v>232</v>
      </c>
      <c r="E48" s="607" t="s">
        <v>232</v>
      </c>
      <c r="F48" s="607" t="s">
        <v>232</v>
      </c>
      <c r="G48" s="607" t="s">
        <v>232</v>
      </c>
      <c r="H48" s="607" t="s">
        <v>232</v>
      </c>
      <c r="I48" s="607" t="s">
        <v>232</v>
      </c>
      <c r="J48" s="607" t="s">
        <v>232</v>
      </c>
      <c r="K48" s="607" t="s">
        <v>232</v>
      </c>
      <c r="L48" s="607" t="s">
        <v>232</v>
      </c>
      <c r="M48" s="607" t="s">
        <v>232</v>
      </c>
      <c r="N48" s="607" t="s">
        <v>232</v>
      </c>
      <c r="O48" s="607" t="s">
        <v>232</v>
      </c>
      <c r="P48" s="607" t="s">
        <v>232</v>
      </c>
      <c r="Q48" s="607" t="s">
        <v>232</v>
      </c>
      <c r="R48" s="607" t="s">
        <v>232</v>
      </c>
      <c r="S48" s="607" t="s">
        <v>232</v>
      </c>
      <c r="T48" s="607" t="s">
        <v>232</v>
      </c>
      <c r="U48" s="607" t="s">
        <v>232</v>
      </c>
      <c r="V48" s="607" t="s">
        <v>232</v>
      </c>
      <c r="W48" s="634" t="s">
        <v>232</v>
      </c>
      <c r="X48" s="672"/>
      <c r="Y48" s="558"/>
      <c r="Z48" s="567">
        <v>40</v>
      </c>
      <c r="AA48" s="570">
        <v>40</v>
      </c>
      <c r="AB48" s="567">
        <v>100</v>
      </c>
      <c r="AC48" s="571">
        <v>119</v>
      </c>
      <c r="AD48" s="572">
        <v>246</v>
      </c>
      <c r="AE48" s="571">
        <v>246</v>
      </c>
      <c r="AF48" s="573">
        <v>257</v>
      </c>
      <c r="AG48" s="574">
        <v>267</v>
      </c>
    </row>
    <row r="49" spans="1:33" s="551" customFormat="1" ht="30.75" customHeight="1">
      <c r="A49" s="679" t="s">
        <v>272</v>
      </c>
      <c r="B49" s="590" t="s">
        <v>213</v>
      </c>
      <c r="C49" s="645" t="s">
        <v>273</v>
      </c>
      <c r="D49" s="591"/>
      <c r="E49" s="591"/>
      <c r="F49" s="591"/>
      <c r="G49" s="591"/>
      <c r="H49" s="645" t="s">
        <v>273</v>
      </c>
      <c r="I49" s="645" t="s">
        <v>273</v>
      </c>
      <c r="J49" s="645" t="s">
        <v>273</v>
      </c>
      <c r="K49" s="645" t="s">
        <v>273</v>
      </c>
      <c r="L49" s="645" t="s">
        <v>273</v>
      </c>
      <c r="M49" s="645" t="s">
        <v>273</v>
      </c>
      <c r="N49" s="591"/>
      <c r="O49" s="591"/>
      <c r="P49" s="591"/>
      <c r="Q49" s="591"/>
      <c r="R49" s="591">
        <v>755</v>
      </c>
      <c r="S49" s="591"/>
      <c r="T49" s="591"/>
      <c r="U49" s="592"/>
      <c r="V49" s="591"/>
      <c r="W49" s="593">
        <v>1065</v>
      </c>
      <c r="X49" s="614">
        <v>1250</v>
      </c>
      <c r="Y49" s="614">
        <v>1330</v>
      </c>
      <c r="Z49" s="614">
        <v>1400</v>
      </c>
      <c r="AA49" s="615">
        <v>1522</v>
      </c>
      <c r="AB49" s="591">
        <v>1659</v>
      </c>
      <c r="AC49" s="595">
        <v>1805</v>
      </c>
      <c r="AD49" s="596">
        <v>1863</v>
      </c>
      <c r="AE49" s="595">
        <v>1986</v>
      </c>
      <c r="AF49" s="597">
        <v>2071</v>
      </c>
      <c r="AG49" s="598">
        <v>2148</v>
      </c>
    </row>
    <row r="50" spans="1:33" s="551" customFormat="1" ht="15.75" customHeight="1">
      <c r="A50" s="575" t="s">
        <v>274</v>
      </c>
      <c r="B50" s="633" t="s">
        <v>228</v>
      </c>
      <c r="C50" s="558"/>
      <c r="D50" s="558"/>
      <c r="E50" s="558"/>
      <c r="F50" s="558"/>
      <c r="G50" s="558"/>
      <c r="H50" s="558"/>
      <c r="I50" s="558"/>
      <c r="J50" s="558"/>
      <c r="K50" s="558"/>
      <c r="L50" s="558"/>
      <c r="M50" s="558"/>
      <c r="N50" s="558"/>
      <c r="O50" s="558"/>
      <c r="P50" s="558"/>
      <c r="Q50" s="558"/>
      <c r="R50" s="558"/>
      <c r="S50" s="558"/>
      <c r="T50" s="558"/>
      <c r="U50" s="557"/>
      <c r="V50" s="558"/>
      <c r="W50" s="556"/>
      <c r="X50" s="557"/>
      <c r="Y50" s="558"/>
      <c r="Z50" s="558"/>
      <c r="AA50" s="559"/>
      <c r="AB50" s="560"/>
      <c r="AC50" s="561"/>
      <c r="AD50" s="562"/>
      <c r="AE50" s="561"/>
      <c r="AF50" s="563"/>
      <c r="AG50" s="564"/>
    </row>
    <row r="51" spans="1:33" s="551" customFormat="1" ht="15" customHeight="1">
      <c r="A51" s="632" t="s">
        <v>275</v>
      </c>
      <c r="B51" s="633"/>
      <c r="C51" s="680">
        <v>9</v>
      </c>
      <c r="D51" s="680">
        <v>10</v>
      </c>
      <c r="E51" s="680">
        <v>11</v>
      </c>
      <c r="F51" s="680">
        <v>13</v>
      </c>
      <c r="G51" s="680">
        <v>15</v>
      </c>
      <c r="H51" s="680">
        <v>17</v>
      </c>
      <c r="I51" s="680">
        <v>19</v>
      </c>
      <c r="J51" s="680">
        <v>25</v>
      </c>
      <c r="K51" s="680">
        <v>30</v>
      </c>
      <c r="L51" s="680">
        <v>32</v>
      </c>
      <c r="M51" s="680">
        <v>36</v>
      </c>
      <c r="N51" s="680">
        <v>40</v>
      </c>
      <c r="O51" s="680">
        <v>45</v>
      </c>
      <c r="P51" s="680">
        <v>50</v>
      </c>
      <c r="Q51" s="680">
        <v>55</v>
      </c>
      <c r="R51" s="680">
        <v>65</v>
      </c>
      <c r="S51" s="680">
        <v>70</v>
      </c>
      <c r="T51" s="680">
        <v>75</v>
      </c>
      <c r="U51" s="680">
        <v>80</v>
      </c>
      <c r="V51" s="680">
        <v>90</v>
      </c>
      <c r="W51" s="681">
        <v>95</v>
      </c>
      <c r="X51" s="557">
        <v>100</v>
      </c>
      <c r="Y51" s="682" t="s">
        <v>276</v>
      </c>
      <c r="Z51" s="680">
        <v>130</v>
      </c>
      <c r="AA51" s="683">
        <v>141</v>
      </c>
      <c r="AB51" s="684" t="s">
        <v>277</v>
      </c>
      <c r="AC51" s="685">
        <v>168</v>
      </c>
      <c r="AD51" s="686">
        <v>173</v>
      </c>
      <c r="AE51" s="685">
        <v>184</v>
      </c>
      <c r="AF51" s="684">
        <v>192</v>
      </c>
      <c r="AG51" s="687">
        <v>199</v>
      </c>
    </row>
    <row r="52" spans="1:33" s="551" customFormat="1" ht="15" customHeight="1">
      <c r="A52" s="565" t="s">
        <v>278</v>
      </c>
      <c r="B52" s="633"/>
      <c r="C52" s="680"/>
      <c r="D52" s="680"/>
      <c r="E52" s="680"/>
      <c r="F52" s="680"/>
      <c r="G52" s="680"/>
      <c r="H52" s="680"/>
      <c r="I52" s="680"/>
      <c r="J52" s="680"/>
      <c r="K52" s="680"/>
      <c r="L52" s="680"/>
      <c r="M52" s="680"/>
      <c r="N52" s="680"/>
      <c r="O52" s="680"/>
      <c r="P52" s="680"/>
      <c r="Q52" s="680"/>
      <c r="R52" s="680"/>
      <c r="S52" s="680"/>
      <c r="T52" s="680"/>
      <c r="U52" s="680"/>
      <c r="V52" s="680"/>
      <c r="W52" s="681"/>
      <c r="X52" s="568">
        <v>110</v>
      </c>
      <c r="Y52" s="628" t="s">
        <v>279</v>
      </c>
      <c r="Z52" s="680"/>
      <c r="AA52" s="683"/>
      <c r="AB52" s="688" t="s">
        <v>280</v>
      </c>
      <c r="AC52" s="689">
        <v>184</v>
      </c>
      <c r="AD52" s="690">
        <v>190</v>
      </c>
      <c r="AE52" s="689">
        <v>203</v>
      </c>
      <c r="AF52" s="691">
        <v>212</v>
      </c>
      <c r="AG52" s="692">
        <v>220</v>
      </c>
    </row>
    <row r="53" spans="1:33" s="551" customFormat="1" ht="15" customHeight="1">
      <c r="A53" s="565" t="s">
        <v>281</v>
      </c>
      <c r="B53" s="633"/>
      <c r="C53" s="567">
        <v>9</v>
      </c>
      <c r="D53" s="567">
        <v>10</v>
      </c>
      <c r="E53" s="554">
        <v>11</v>
      </c>
      <c r="F53" s="554">
        <v>13</v>
      </c>
      <c r="G53" s="554">
        <v>15</v>
      </c>
      <c r="H53" s="554">
        <v>17</v>
      </c>
      <c r="I53" s="554">
        <v>19</v>
      </c>
      <c r="J53" s="554">
        <v>25</v>
      </c>
      <c r="K53" s="554">
        <v>30</v>
      </c>
      <c r="L53" s="554">
        <v>32</v>
      </c>
      <c r="M53" s="554">
        <v>36</v>
      </c>
      <c r="N53" s="554">
        <v>40</v>
      </c>
      <c r="O53" s="554">
        <v>45</v>
      </c>
      <c r="P53" s="554">
        <v>50</v>
      </c>
      <c r="Q53" s="554">
        <v>55</v>
      </c>
      <c r="R53" s="554">
        <v>195</v>
      </c>
      <c r="S53" s="554">
        <v>210</v>
      </c>
      <c r="T53" s="567">
        <v>225</v>
      </c>
      <c r="U53" s="568">
        <v>240</v>
      </c>
      <c r="V53" s="567">
        <v>265</v>
      </c>
      <c r="W53" s="569">
        <v>280</v>
      </c>
      <c r="X53" s="568">
        <v>295</v>
      </c>
      <c r="Y53" s="567">
        <v>315</v>
      </c>
      <c r="Z53" s="558">
        <v>335</v>
      </c>
      <c r="AA53" s="570">
        <v>364</v>
      </c>
      <c r="AB53" s="567">
        <v>437</v>
      </c>
      <c r="AC53" s="571">
        <v>475</v>
      </c>
      <c r="AD53" s="572">
        <v>490</v>
      </c>
      <c r="AE53" s="571">
        <v>522</v>
      </c>
      <c r="AF53" s="573">
        <v>544</v>
      </c>
      <c r="AG53" s="574">
        <v>564</v>
      </c>
    </row>
    <row r="54" spans="1:33" s="551" customFormat="1" ht="15" customHeight="1">
      <c r="A54" s="565" t="s">
        <v>282</v>
      </c>
      <c r="B54" s="633"/>
      <c r="C54" s="567">
        <v>9</v>
      </c>
      <c r="D54" s="567">
        <v>10</v>
      </c>
      <c r="E54" s="554">
        <v>11</v>
      </c>
      <c r="F54" s="554">
        <v>13</v>
      </c>
      <c r="G54" s="554">
        <v>15</v>
      </c>
      <c r="H54" s="554">
        <v>17</v>
      </c>
      <c r="I54" s="554">
        <v>19</v>
      </c>
      <c r="J54" s="554">
        <v>25</v>
      </c>
      <c r="K54" s="554">
        <v>30</v>
      </c>
      <c r="L54" s="554">
        <v>32</v>
      </c>
      <c r="M54" s="554">
        <v>36</v>
      </c>
      <c r="N54" s="554">
        <v>40</v>
      </c>
      <c r="O54" s="554">
        <v>45</v>
      </c>
      <c r="P54" s="554">
        <v>50</v>
      </c>
      <c r="Q54" s="554">
        <v>55</v>
      </c>
      <c r="R54" s="554">
        <v>205</v>
      </c>
      <c r="S54" s="554">
        <v>220</v>
      </c>
      <c r="T54" s="567">
        <v>235</v>
      </c>
      <c r="U54" s="568">
        <v>250</v>
      </c>
      <c r="V54" s="567">
        <v>275</v>
      </c>
      <c r="W54" s="569">
        <v>290</v>
      </c>
      <c r="X54" s="568">
        <v>305</v>
      </c>
      <c r="Y54" s="567">
        <v>325</v>
      </c>
      <c r="Z54" s="567">
        <v>345</v>
      </c>
      <c r="AA54" s="559">
        <v>375</v>
      </c>
      <c r="AB54" s="560">
        <v>450</v>
      </c>
      <c r="AC54" s="561">
        <v>490</v>
      </c>
      <c r="AD54" s="562">
        <v>506</v>
      </c>
      <c r="AE54" s="561">
        <v>539</v>
      </c>
      <c r="AF54" s="563">
        <v>562</v>
      </c>
      <c r="AG54" s="564">
        <v>583</v>
      </c>
    </row>
    <row r="55" spans="1:33" s="551" customFormat="1" ht="27.75" customHeight="1">
      <c r="A55" s="693" t="s">
        <v>283</v>
      </c>
      <c r="B55" s="566" t="s">
        <v>213</v>
      </c>
      <c r="C55" s="567">
        <v>150</v>
      </c>
      <c r="D55" s="567">
        <v>200</v>
      </c>
      <c r="E55" s="567">
        <v>218</v>
      </c>
      <c r="F55" s="567">
        <v>250</v>
      </c>
      <c r="G55" s="567">
        <v>288</v>
      </c>
      <c r="H55" s="567">
        <v>288</v>
      </c>
      <c r="I55" s="567">
        <v>317</v>
      </c>
      <c r="J55" s="567">
        <v>412</v>
      </c>
      <c r="K55" s="567">
        <v>494</v>
      </c>
      <c r="L55" s="567">
        <v>535</v>
      </c>
      <c r="M55" s="567">
        <v>589</v>
      </c>
      <c r="N55" s="567">
        <v>650</v>
      </c>
      <c r="O55" s="567">
        <v>700</v>
      </c>
      <c r="P55" s="567">
        <v>770</v>
      </c>
      <c r="Q55" s="567">
        <v>830</v>
      </c>
      <c r="R55" s="567">
        <v>955</v>
      </c>
      <c r="S55" s="567">
        <v>1035</v>
      </c>
      <c r="T55" s="567">
        <v>1100</v>
      </c>
      <c r="U55" s="568">
        <v>1155</v>
      </c>
      <c r="V55" s="567">
        <v>1270</v>
      </c>
      <c r="W55" s="569">
        <v>1335</v>
      </c>
      <c r="X55" s="568">
        <v>1395</v>
      </c>
      <c r="Y55" s="567">
        <v>1485</v>
      </c>
      <c r="Z55" s="567">
        <v>1560</v>
      </c>
      <c r="AA55" s="570">
        <v>1696</v>
      </c>
      <c r="AB55" s="567">
        <v>1849</v>
      </c>
      <c r="AC55" s="571">
        <v>2011</v>
      </c>
      <c r="AD55" s="572">
        <v>2075</v>
      </c>
      <c r="AE55" s="571">
        <v>2212</v>
      </c>
      <c r="AF55" s="573">
        <v>2307</v>
      </c>
      <c r="AG55" s="574">
        <v>2392</v>
      </c>
    </row>
    <row r="56" spans="1:33" s="551" customFormat="1" ht="27" customHeight="1">
      <c r="A56" s="589" t="s">
        <v>284</v>
      </c>
      <c r="B56" s="590" t="s">
        <v>213</v>
      </c>
      <c r="C56" s="591">
        <v>378</v>
      </c>
      <c r="D56" s="591">
        <v>430</v>
      </c>
      <c r="E56" s="591">
        <v>469</v>
      </c>
      <c r="F56" s="591">
        <v>492</v>
      </c>
      <c r="G56" s="591">
        <v>566</v>
      </c>
      <c r="H56" s="591">
        <v>675</v>
      </c>
      <c r="I56" s="591">
        <v>776</v>
      </c>
      <c r="J56" s="591">
        <v>861</v>
      </c>
      <c r="K56" s="591">
        <v>961</v>
      </c>
      <c r="L56" s="591">
        <v>1200</v>
      </c>
      <c r="M56" s="591">
        <v>1308</v>
      </c>
      <c r="N56" s="591">
        <v>1440</v>
      </c>
      <c r="O56" s="591">
        <v>1555</v>
      </c>
      <c r="P56" s="591">
        <v>1710</v>
      </c>
      <c r="Q56" s="591">
        <v>1845</v>
      </c>
      <c r="R56" s="591">
        <v>2120</v>
      </c>
      <c r="S56" s="591">
        <v>2290</v>
      </c>
      <c r="T56" s="591">
        <v>2430</v>
      </c>
      <c r="U56" s="592">
        <v>2555</v>
      </c>
      <c r="V56" s="591">
        <v>2810</v>
      </c>
      <c r="W56" s="593">
        <v>2955</v>
      </c>
      <c r="X56" s="592">
        <v>3090</v>
      </c>
      <c r="Y56" s="591">
        <v>3285</v>
      </c>
      <c r="Z56" s="591">
        <v>3450</v>
      </c>
      <c r="AA56" s="694">
        <v>3750</v>
      </c>
      <c r="AB56" s="695">
        <v>4088</v>
      </c>
      <c r="AC56" s="696">
        <v>4446</v>
      </c>
      <c r="AD56" s="697">
        <v>4588</v>
      </c>
      <c r="AE56" s="696">
        <v>4891</v>
      </c>
      <c r="AF56" s="698">
        <v>5101</v>
      </c>
      <c r="AG56" s="699">
        <v>5290</v>
      </c>
    </row>
    <row r="57" spans="1:33" s="551" customFormat="1" ht="15.75" customHeight="1">
      <c r="A57" s="565" t="s">
        <v>285</v>
      </c>
      <c r="B57" s="566" t="s">
        <v>286</v>
      </c>
      <c r="C57" s="567">
        <v>170</v>
      </c>
      <c r="D57" s="567">
        <v>200</v>
      </c>
      <c r="E57" s="567">
        <v>218</v>
      </c>
      <c r="F57" s="567">
        <v>250</v>
      </c>
      <c r="G57" s="567">
        <v>288</v>
      </c>
      <c r="H57" s="567">
        <v>288</v>
      </c>
      <c r="I57" s="567">
        <v>317</v>
      </c>
      <c r="J57" s="567">
        <v>412</v>
      </c>
      <c r="K57" s="567">
        <v>494</v>
      </c>
      <c r="L57" s="567">
        <v>535</v>
      </c>
      <c r="M57" s="567">
        <v>589</v>
      </c>
      <c r="N57" s="567">
        <v>650</v>
      </c>
      <c r="O57" s="567">
        <v>700</v>
      </c>
      <c r="P57" s="567">
        <v>770</v>
      </c>
      <c r="Q57" s="567">
        <v>830</v>
      </c>
      <c r="R57" s="567">
        <v>955</v>
      </c>
      <c r="S57" s="567">
        <v>1035</v>
      </c>
      <c r="T57" s="567">
        <v>1100</v>
      </c>
      <c r="U57" s="568">
        <v>1155</v>
      </c>
      <c r="V57" s="567">
        <v>1270</v>
      </c>
      <c r="W57" s="569">
        <v>1335</v>
      </c>
      <c r="X57" s="568">
        <v>1395</v>
      </c>
      <c r="Y57" s="567">
        <v>1485</v>
      </c>
      <c r="Z57" s="567">
        <v>1560</v>
      </c>
      <c r="AA57" s="570">
        <v>1696</v>
      </c>
      <c r="AB57" s="567">
        <v>1849</v>
      </c>
      <c r="AC57" s="571">
        <v>2011</v>
      </c>
      <c r="AD57" s="572">
        <v>2075</v>
      </c>
      <c r="AE57" s="571">
        <v>2212</v>
      </c>
      <c r="AF57" s="573">
        <v>2307</v>
      </c>
      <c r="AG57" s="574">
        <v>2392</v>
      </c>
    </row>
    <row r="58" spans="1:33" s="551" customFormat="1" ht="42" customHeight="1">
      <c r="A58" s="700" t="s">
        <v>287</v>
      </c>
      <c r="B58" s="633" t="s">
        <v>213</v>
      </c>
      <c r="C58" s="647" t="s">
        <v>232</v>
      </c>
      <c r="D58" s="647" t="s">
        <v>232</v>
      </c>
      <c r="E58" s="647" t="s">
        <v>232</v>
      </c>
      <c r="F58" s="647" t="s">
        <v>232</v>
      </c>
      <c r="G58" s="647" t="s">
        <v>232</v>
      </c>
      <c r="H58" s="647" t="s">
        <v>232</v>
      </c>
      <c r="I58" s="647" t="s">
        <v>233</v>
      </c>
      <c r="J58" s="647" t="s">
        <v>233</v>
      </c>
      <c r="K58" s="647" t="s">
        <v>233</v>
      </c>
      <c r="L58" s="647" t="s">
        <v>233</v>
      </c>
      <c r="M58" s="648">
        <v>81</v>
      </c>
      <c r="N58" s="648">
        <v>90</v>
      </c>
      <c r="O58" s="648">
        <v>95</v>
      </c>
      <c r="P58" s="648">
        <v>110</v>
      </c>
      <c r="Q58" s="648">
        <v>120</v>
      </c>
      <c r="R58" s="648">
        <v>215</v>
      </c>
      <c r="S58" s="648">
        <v>235</v>
      </c>
      <c r="T58" s="648">
        <v>250</v>
      </c>
      <c r="U58" s="649">
        <v>265</v>
      </c>
      <c r="V58" s="648">
        <v>295</v>
      </c>
      <c r="W58" s="701">
        <v>310</v>
      </c>
      <c r="X58" s="702">
        <v>325</v>
      </c>
      <c r="Y58" s="703">
        <v>345</v>
      </c>
      <c r="Z58" s="704">
        <v>365</v>
      </c>
      <c r="AA58" s="694">
        <v>397</v>
      </c>
      <c r="AB58" s="695">
        <v>433</v>
      </c>
      <c r="AC58" s="696">
        <v>471</v>
      </c>
      <c r="AD58" s="697">
        <v>486</v>
      </c>
      <c r="AE58" s="696">
        <v>518</v>
      </c>
      <c r="AF58" s="698">
        <v>540</v>
      </c>
      <c r="AG58" s="699">
        <v>560</v>
      </c>
    </row>
    <row r="59" spans="1:33" s="551" customFormat="1" ht="14.25" customHeight="1">
      <c r="A59" s="705" t="s">
        <v>288</v>
      </c>
      <c r="B59" s="566" t="s">
        <v>213</v>
      </c>
      <c r="C59" s="567">
        <v>43</v>
      </c>
      <c r="D59" s="567">
        <v>46</v>
      </c>
      <c r="E59" s="567">
        <v>50</v>
      </c>
      <c r="F59" s="567">
        <v>53</v>
      </c>
      <c r="G59" s="567">
        <v>61</v>
      </c>
      <c r="H59" s="567">
        <v>70</v>
      </c>
      <c r="I59" s="567">
        <v>77</v>
      </c>
      <c r="J59" s="567">
        <v>100</v>
      </c>
      <c r="K59" s="567">
        <v>120</v>
      </c>
      <c r="L59" s="567">
        <v>130</v>
      </c>
      <c r="M59" s="567">
        <v>143</v>
      </c>
      <c r="N59" s="567">
        <v>160</v>
      </c>
      <c r="O59" s="567">
        <v>175</v>
      </c>
      <c r="P59" s="567">
        <v>195</v>
      </c>
      <c r="Q59" s="567">
        <v>210</v>
      </c>
      <c r="R59" s="567">
        <v>240</v>
      </c>
      <c r="S59" s="567">
        <v>260</v>
      </c>
      <c r="T59" s="567">
        <v>280</v>
      </c>
      <c r="U59" s="568">
        <v>295</v>
      </c>
      <c r="V59" s="567">
        <v>325</v>
      </c>
      <c r="W59" s="569">
        <v>345</v>
      </c>
      <c r="X59" s="568">
        <v>365</v>
      </c>
      <c r="Y59" s="567">
        <v>390</v>
      </c>
      <c r="Z59" s="567">
        <v>410</v>
      </c>
      <c r="AA59" s="570">
        <v>446</v>
      </c>
      <c r="AB59" s="567">
        <v>486</v>
      </c>
      <c r="AC59" s="571">
        <v>529</v>
      </c>
      <c r="AD59" s="572">
        <v>546</v>
      </c>
      <c r="AE59" s="571">
        <v>737</v>
      </c>
      <c r="AF59" s="573">
        <v>769</v>
      </c>
      <c r="AG59" s="574">
        <v>798</v>
      </c>
    </row>
    <row r="60" spans="1:33" s="551" customFormat="1" ht="15.75" customHeight="1">
      <c r="A60" s="700" t="s">
        <v>289</v>
      </c>
      <c r="B60" s="590" t="s">
        <v>213</v>
      </c>
      <c r="C60" s="645" t="s">
        <v>232</v>
      </c>
      <c r="D60" s="647" t="s">
        <v>232</v>
      </c>
      <c r="E60" s="647" t="s">
        <v>232</v>
      </c>
      <c r="F60" s="647" t="s">
        <v>232</v>
      </c>
      <c r="G60" s="647" t="s">
        <v>232</v>
      </c>
      <c r="H60" s="645" t="s">
        <v>232</v>
      </c>
      <c r="I60" s="577"/>
      <c r="J60" s="577"/>
      <c r="K60" s="577"/>
      <c r="L60" s="577"/>
      <c r="M60" s="614">
        <v>476</v>
      </c>
      <c r="N60" s="577"/>
      <c r="O60" s="577"/>
      <c r="P60" s="577"/>
      <c r="Q60" s="577"/>
      <c r="R60" s="614">
        <v>755</v>
      </c>
      <c r="S60" s="577"/>
      <c r="T60" s="577"/>
      <c r="U60" s="578"/>
      <c r="V60" s="577"/>
      <c r="W60" s="616">
        <v>1295</v>
      </c>
      <c r="X60" s="591">
        <v>1355</v>
      </c>
      <c r="Y60" s="591">
        <v>1440</v>
      </c>
      <c r="Z60" s="591">
        <v>1515</v>
      </c>
      <c r="AA60" s="694">
        <v>1647</v>
      </c>
      <c r="AB60" s="695">
        <v>1795</v>
      </c>
      <c r="AC60" s="696">
        <v>1953</v>
      </c>
      <c r="AD60" s="697">
        <v>2015</v>
      </c>
      <c r="AE60" s="696">
        <v>2148</v>
      </c>
      <c r="AF60" s="698">
        <v>2240</v>
      </c>
      <c r="AG60" s="699">
        <v>2323</v>
      </c>
    </row>
    <row r="61" spans="1:33" s="551" customFormat="1" ht="14.25" customHeight="1">
      <c r="A61" s="706" t="s">
        <v>290</v>
      </c>
      <c r="B61" s="590"/>
      <c r="C61" s="645"/>
      <c r="D61" s="647"/>
      <c r="E61" s="647"/>
      <c r="F61" s="647"/>
      <c r="G61" s="647"/>
      <c r="H61" s="645"/>
      <c r="I61" s="607" t="s">
        <v>233</v>
      </c>
      <c r="J61" s="607" t="s">
        <v>233</v>
      </c>
      <c r="K61" s="554">
        <v>400</v>
      </c>
      <c r="L61" s="554">
        <v>433</v>
      </c>
      <c r="M61" s="614"/>
      <c r="N61" s="554">
        <v>525</v>
      </c>
      <c r="O61" s="554">
        <v>565</v>
      </c>
      <c r="P61" s="554">
        <v>620</v>
      </c>
      <c r="Q61" s="554">
        <v>670</v>
      </c>
      <c r="R61" s="614"/>
      <c r="S61" s="554">
        <v>1000</v>
      </c>
      <c r="T61" s="554">
        <v>1060</v>
      </c>
      <c r="U61" s="555">
        <v>1115</v>
      </c>
      <c r="V61" s="554">
        <v>1230</v>
      </c>
      <c r="W61" s="616"/>
      <c r="X61" s="591"/>
      <c r="Y61" s="591"/>
      <c r="Z61" s="591"/>
      <c r="AA61" s="694"/>
      <c r="AB61" s="695"/>
      <c r="AC61" s="696"/>
      <c r="AD61" s="697"/>
      <c r="AE61" s="696"/>
      <c r="AF61" s="698"/>
      <c r="AG61" s="699"/>
    </row>
    <row r="62" spans="1:33" s="551" customFormat="1" ht="14.25" customHeight="1">
      <c r="A62" s="700" t="s">
        <v>291</v>
      </c>
      <c r="B62" s="590" t="s">
        <v>213</v>
      </c>
      <c r="C62" s="645" t="s">
        <v>232</v>
      </c>
      <c r="D62" s="643"/>
      <c r="E62" s="643"/>
      <c r="F62" s="643"/>
      <c r="G62" s="643"/>
      <c r="H62" s="614">
        <v>132</v>
      </c>
      <c r="I62" s="703"/>
      <c r="J62" s="703"/>
      <c r="K62" s="703"/>
      <c r="L62" s="703"/>
      <c r="M62" s="614">
        <v>400</v>
      </c>
      <c r="N62" s="703"/>
      <c r="O62" s="703"/>
      <c r="P62" s="703"/>
      <c r="Q62" s="703"/>
      <c r="R62" s="614">
        <v>640</v>
      </c>
      <c r="S62" s="703"/>
      <c r="T62" s="703"/>
      <c r="U62" s="702"/>
      <c r="V62" s="703"/>
      <c r="W62" s="616">
        <v>900</v>
      </c>
      <c r="X62" s="614"/>
      <c r="Y62" s="614"/>
      <c r="Z62" s="614"/>
      <c r="AA62" s="618">
        <v>1147</v>
      </c>
      <c r="AB62" s="614">
        <v>1250</v>
      </c>
      <c r="AC62" s="619">
        <v>1360</v>
      </c>
      <c r="AD62" s="615">
        <v>1404</v>
      </c>
      <c r="AE62" s="619">
        <v>1497</v>
      </c>
      <c r="AF62" s="620">
        <v>1561</v>
      </c>
      <c r="AG62" s="621">
        <v>1619</v>
      </c>
    </row>
    <row r="63" spans="1:33" s="551" customFormat="1" ht="12.75" customHeight="1">
      <c r="A63" s="707" t="s">
        <v>292</v>
      </c>
      <c r="B63" s="590"/>
      <c r="C63" s="645"/>
      <c r="D63" s="708">
        <v>50</v>
      </c>
      <c r="E63" s="708">
        <v>55</v>
      </c>
      <c r="F63" s="708">
        <v>100</v>
      </c>
      <c r="G63" s="708">
        <v>115</v>
      </c>
      <c r="H63" s="614"/>
      <c r="I63" s="709">
        <v>145</v>
      </c>
      <c r="J63" s="709">
        <v>189</v>
      </c>
      <c r="K63" s="709">
        <v>227</v>
      </c>
      <c r="L63" s="709">
        <v>246</v>
      </c>
      <c r="M63" s="614"/>
      <c r="N63" s="709">
        <v>440</v>
      </c>
      <c r="O63" s="709">
        <v>475</v>
      </c>
      <c r="P63" s="709">
        <v>525</v>
      </c>
      <c r="Q63" s="709">
        <v>570</v>
      </c>
      <c r="R63" s="614"/>
      <c r="S63" s="709">
        <v>690</v>
      </c>
      <c r="T63" s="709">
        <v>735</v>
      </c>
      <c r="U63" s="710">
        <v>775</v>
      </c>
      <c r="V63" s="709">
        <v>855</v>
      </c>
      <c r="W63" s="616"/>
      <c r="X63" s="614">
        <v>945</v>
      </c>
      <c r="Y63" s="614">
        <v>1005</v>
      </c>
      <c r="Z63" s="614">
        <v>1055</v>
      </c>
      <c r="AA63" s="618"/>
      <c r="AB63" s="614"/>
      <c r="AC63" s="619"/>
      <c r="AD63" s="615"/>
      <c r="AE63" s="619"/>
      <c r="AF63" s="620"/>
      <c r="AG63" s="621"/>
    </row>
    <row r="64" spans="1:33" s="551" customFormat="1" ht="27" customHeight="1">
      <c r="A64" s="705" t="s">
        <v>293</v>
      </c>
      <c r="B64" s="566"/>
      <c r="C64" s="607" t="s">
        <v>232</v>
      </c>
      <c r="D64" s="607" t="s">
        <v>232</v>
      </c>
      <c r="E64" s="607" t="s">
        <v>232</v>
      </c>
      <c r="F64" s="607" t="s">
        <v>232</v>
      </c>
      <c r="G64" s="607" t="s">
        <v>232</v>
      </c>
      <c r="H64" s="607" t="s">
        <v>232</v>
      </c>
      <c r="I64" s="607" t="s">
        <v>232</v>
      </c>
      <c r="J64" s="607" t="s">
        <v>232</v>
      </c>
      <c r="K64" s="607" t="s">
        <v>232</v>
      </c>
      <c r="L64" s="607" t="s">
        <v>232</v>
      </c>
      <c r="M64" s="607" t="s">
        <v>232</v>
      </c>
      <c r="N64" s="607" t="s">
        <v>232</v>
      </c>
      <c r="O64" s="607" t="s">
        <v>232</v>
      </c>
      <c r="P64" s="607" t="s">
        <v>232</v>
      </c>
      <c r="Q64" s="607" t="s">
        <v>232</v>
      </c>
      <c r="R64" s="607" t="s">
        <v>232</v>
      </c>
      <c r="S64" s="607" t="s">
        <v>232</v>
      </c>
      <c r="T64" s="607" t="s">
        <v>232</v>
      </c>
      <c r="U64" s="607" t="s">
        <v>232</v>
      </c>
      <c r="V64" s="607" t="s">
        <v>232</v>
      </c>
      <c r="W64" s="634" t="s">
        <v>232</v>
      </c>
      <c r="X64" s="568"/>
      <c r="Y64" s="567">
        <v>2000</v>
      </c>
      <c r="Z64" s="567">
        <v>2100</v>
      </c>
      <c r="AA64" s="711">
        <v>2283</v>
      </c>
      <c r="AB64" s="712">
        <v>2488</v>
      </c>
      <c r="AC64" s="571">
        <v>2707</v>
      </c>
      <c r="AD64" s="572">
        <v>2794</v>
      </c>
      <c r="AE64" s="571">
        <v>2978</v>
      </c>
      <c r="AF64" s="573">
        <v>3106</v>
      </c>
      <c r="AG64" s="574">
        <v>3221</v>
      </c>
    </row>
    <row r="65" spans="1:33" s="551" customFormat="1" ht="15.75" customHeight="1">
      <c r="A65" s="678" t="s">
        <v>294</v>
      </c>
      <c r="B65" s="605"/>
      <c r="C65" s="558"/>
      <c r="D65" s="558"/>
      <c r="E65" s="558"/>
      <c r="F65" s="558"/>
      <c r="G65" s="558"/>
      <c r="H65" s="558"/>
      <c r="I65" s="558"/>
      <c r="J65" s="558"/>
      <c r="K65" s="558"/>
      <c r="L65" s="558"/>
      <c r="M65" s="558"/>
      <c r="N65" s="558"/>
      <c r="O65" s="558"/>
      <c r="P65" s="558"/>
      <c r="Q65" s="558"/>
      <c r="R65" s="558"/>
      <c r="S65" s="558"/>
      <c r="T65" s="558"/>
      <c r="U65" s="557"/>
      <c r="V65" s="562"/>
      <c r="W65" s="556"/>
      <c r="X65" s="557"/>
      <c r="Y65" s="558"/>
      <c r="Z65" s="558"/>
      <c r="AA65" s="559"/>
      <c r="AB65" s="560"/>
      <c r="AC65" s="561"/>
      <c r="AD65" s="562"/>
      <c r="AE65" s="561"/>
      <c r="AF65" s="563"/>
      <c r="AG65" s="564"/>
    </row>
    <row r="66" spans="1:33" s="551" customFormat="1" ht="15.75" customHeight="1">
      <c r="A66" s="632" t="s">
        <v>295</v>
      </c>
      <c r="B66" s="605" t="s">
        <v>296</v>
      </c>
      <c r="C66" s="607" t="s">
        <v>232</v>
      </c>
      <c r="D66" s="607" t="s">
        <v>232</v>
      </c>
      <c r="E66" s="607" t="s">
        <v>232</v>
      </c>
      <c r="F66" s="607" t="s">
        <v>232</v>
      </c>
      <c r="G66" s="607" t="s">
        <v>232</v>
      </c>
      <c r="H66" s="607" t="s">
        <v>232</v>
      </c>
      <c r="I66" s="607" t="s">
        <v>232</v>
      </c>
      <c r="J66" s="607" t="s">
        <v>232</v>
      </c>
      <c r="K66" s="607" t="s">
        <v>232</v>
      </c>
      <c r="L66" s="607" t="s">
        <v>232</v>
      </c>
      <c r="M66" s="607" t="s">
        <v>232</v>
      </c>
      <c r="N66" s="607" t="s">
        <v>232</v>
      </c>
      <c r="O66" s="607" t="s">
        <v>232</v>
      </c>
      <c r="P66" s="607" t="s">
        <v>232</v>
      </c>
      <c r="Q66" s="607" t="s">
        <v>232</v>
      </c>
      <c r="R66" s="607" t="s">
        <v>232</v>
      </c>
      <c r="S66" s="607" t="s">
        <v>232</v>
      </c>
      <c r="T66" s="607" t="s">
        <v>232</v>
      </c>
      <c r="U66" s="607" t="s">
        <v>232</v>
      </c>
      <c r="V66" s="607" t="s">
        <v>232</v>
      </c>
      <c r="W66" s="634" t="s">
        <v>232</v>
      </c>
      <c r="X66" s="557"/>
      <c r="Y66" s="558"/>
      <c r="Z66" s="558"/>
      <c r="AA66" s="559">
        <v>300</v>
      </c>
      <c r="AB66" s="560">
        <v>327</v>
      </c>
      <c r="AC66" s="561">
        <v>356</v>
      </c>
      <c r="AD66" s="562">
        <v>367</v>
      </c>
      <c r="AE66" s="561">
        <v>391</v>
      </c>
      <c r="AF66" s="563">
        <v>408</v>
      </c>
      <c r="AG66" s="564">
        <v>423</v>
      </c>
    </row>
    <row r="67" spans="1:33" s="551" customFormat="1" ht="15.75" customHeight="1">
      <c r="A67" s="713" t="s">
        <v>297</v>
      </c>
      <c r="B67" s="566" t="s">
        <v>296</v>
      </c>
      <c r="C67" s="607" t="s">
        <v>232</v>
      </c>
      <c r="D67" s="607" t="s">
        <v>232</v>
      </c>
      <c r="E67" s="607" t="s">
        <v>232</v>
      </c>
      <c r="F67" s="607" t="s">
        <v>232</v>
      </c>
      <c r="G67" s="607" t="s">
        <v>232</v>
      </c>
      <c r="H67" s="607" t="s">
        <v>232</v>
      </c>
      <c r="I67" s="607" t="s">
        <v>232</v>
      </c>
      <c r="J67" s="607" t="s">
        <v>232</v>
      </c>
      <c r="K67" s="607" t="s">
        <v>232</v>
      </c>
      <c r="L67" s="607" t="s">
        <v>232</v>
      </c>
      <c r="M67" s="607" t="s">
        <v>232</v>
      </c>
      <c r="N67" s="607" t="s">
        <v>232</v>
      </c>
      <c r="O67" s="607" t="s">
        <v>232</v>
      </c>
      <c r="P67" s="607" t="s">
        <v>232</v>
      </c>
      <c r="Q67" s="607" t="s">
        <v>232</v>
      </c>
      <c r="R67" s="607" t="s">
        <v>232</v>
      </c>
      <c r="S67" s="607" t="s">
        <v>232</v>
      </c>
      <c r="T67" s="607" t="s">
        <v>232</v>
      </c>
      <c r="U67" s="607" t="s">
        <v>232</v>
      </c>
      <c r="V67" s="607" t="s">
        <v>232</v>
      </c>
      <c r="W67" s="634" t="s">
        <v>232</v>
      </c>
      <c r="X67" s="568"/>
      <c r="Y67" s="567"/>
      <c r="Z67" s="567"/>
      <c r="AA67" s="711">
        <v>300</v>
      </c>
      <c r="AB67" s="712">
        <v>327</v>
      </c>
      <c r="AC67" s="571">
        <v>356</v>
      </c>
      <c r="AD67" s="572">
        <v>367</v>
      </c>
      <c r="AE67" s="571">
        <v>391</v>
      </c>
      <c r="AF67" s="573">
        <v>408</v>
      </c>
      <c r="AG67" s="574">
        <v>423</v>
      </c>
    </row>
    <row r="68" spans="1:33" s="551" customFormat="1" ht="15.75" customHeight="1">
      <c r="A68" s="714" t="s">
        <v>298</v>
      </c>
      <c r="B68" s="566" t="s">
        <v>296</v>
      </c>
      <c r="C68" s="607" t="s">
        <v>232</v>
      </c>
      <c r="D68" s="607" t="s">
        <v>232</v>
      </c>
      <c r="E68" s="607" t="s">
        <v>232</v>
      </c>
      <c r="F68" s="607" t="s">
        <v>232</v>
      </c>
      <c r="G68" s="607" t="s">
        <v>232</v>
      </c>
      <c r="H68" s="607" t="s">
        <v>232</v>
      </c>
      <c r="I68" s="607" t="s">
        <v>232</v>
      </c>
      <c r="J68" s="607" t="s">
        <v>232</v>
      </c>
      <c r="K68" s="607" t="s">
        <v>232</v>
      </c>
      <c r="L68" s="607" t="s">
        <v>232</v>
      </c>
      <c r="M68" s="607" t="s">
        <v>232</v>
      </c>
      <c r="N68" s="607" t="s">
        <v>232</v>
      </c>
      <c r="O68" s="607" t="s">
        <v>232</v>
      </c>
      <c r="P68" s="607" t="s">
        <v>232</v>
      </c>
      <c r="Q68" s="607" t="s">
        <v>232</v>
      </c>
      <c r="R68" s="607" t="s">
        <v>232</v>
      </c>
      <c r="S68" s="607" t="s">
        <v>232</v>
      </c>
      <c r="T68" s="607" t="s">
        <v>232</v>
      </c>
      <c r="U68" s="607" t="s">
        <v>232</v>
      </c>
      <c r="V68" s="607" t="s">
        <v>232</v>
      </c>
      <c r="W68" s="634" t="s">
        <v>232</v>
      </c>
      <c r="X68" s="568"/>
      <c r="Y68" s="567"/>
      <c r="Z68" s="567"/>
      <c r="AA68" s="711">
        <v>300</v>
      </c>
      <c r="AB68" s="712">
        <v>327</v>
      </c>
      <c r="AC68" s="571">
        <v>356</v>
      </c>
      <c r="AD68" s="572">
        <v>367</v>
      </c>
      <c r="AE68" s="571">
        <v>391</v>
      </c>
      <c r="AF68" s="573">
        <v>408</v>
      </c>
      <c r="AG68" s="574">
        <v>423</v>
      </c>
    </row>
    <row r="69" spans="1:33" s="551" customFormat="1" ht="33" customHeight="1">
      <c r="A69" s="715" t="s">
        <v>299</v>
      </c>
      <c r="B69" s="716" t="s">
        <v>296</v>
      </c>
      <c r="C69" s="717" t="s">
        <v>232</v>
      </c>
      <c r="D69" s="717" t="s">
        <v>232</v>
      </c>
      <c r="E69" s="717" t="s">
        <v>232</v>
      </c>
      <c r="F69" s="717" t="s">
        <v>232</v>
      </c>
      <c r="G69" s="717" t="s">
        <v>232</v>
      </c>
      <c r="H69" s="717" t="s">
        <v>232</v>
      </c>
      <c r="I69" s="717" t="s">
        <v>232</v>
      </c>
      <c r="J69" s="717" t="s">
        <v>232</v>
      </c>
      <c r="K69" s="717" t="s">
        <v>232</v>
      </c>
      <c r="L69" s="717" t="s">
        <v>232</v>
      </c>
      <c r="M69" s="717" t="s">
        <v>232</v>
      </c>
      <c r="N69" s="717" t="s">
        <v>232</v>
      </c>
      <c r="O69" s="717" t="s">
        <v>232</v>
      </c>
      <c r="P69" s="717" t="s">
        <v>232</v>
      </c>
      <c r="Q69" s="717" t="s">
        <v>232</v>
      </c>
      <c r="R69" s="717" t="s">
        <v>232</v>
      </c>
      <c r="S69" s="717" t="s">
        <v>232</v>
      </c>
      <c r="T69" s="717" t="s">
        <v>232</v>
      </c>
      <c r="U69" s="717" t="s">
        <v>232</v>
      </c>
      <c r="V69" s="717" t="s">
        <v>232</v>
      </c>
      <c r="W69" s="718" t="s">
        <v>232</v>
      </c>
      <c r="X69" s="657"/>
      <c r="Y69" s="656"/>
      <c r="Z69" s="656"/>
      <c r="AA69" s="659">
        <v>400</v>
      </c>
      <c r="AB69" s="660">
        <v>436</v>
      </c>
      <c r="AC69" s="661">
        <v>474</v>
      </c>
      <c r="AD69" s="662">
        <v>489</v>
      </c>
      <c r="AE69" s="661">
        <v>521</v>
      </c>
      <c r="AF69" s="663">
        <v>543</v>
      </c>
      <c r="AG69" s="664">
        <v>563</v>
      </c>
    </row>
    <row r="70" spans="1:33" s="551" customFormat="1" ht="4.5" customHeight="1">
      <c r="A70" s="719"/>
      <c r="B70" s="605"/>
      <c r="C70" s="558"/>
      <c r="D70" s="558"/>
      <c r="E70" s="558"/>
      <c r="F70" s="558"/>
      <c r="G70" s="558"/>
      <c r="H70" s="558"/>
      <c r="I70" s="558"/>
      <c r="J70" s="558"/>
      <c r="K70" s="558"/>
      <c r="L70" s="558"/>
      <c r="M70" s="558"/>
      <c r="N70" s="558"/>
      <c r="O70" s="558"/>
      <c r="P70" s="558"/>
      <c r="Q70" s="558"/>
      <c r="R70" s="558"/>
      <c r="S70" s="558"/>
      <c r="T70" s="558"/>
      <c r="U70" s="557"/>
      <c r="V70" s="562"/>
      <c r="W70" s="556"/>
      <c r="X70" s="720" t="s">
        <v>300</v>
      </c>
      <c r="Y70" s="720"/>
      <c r="Z70" s="720"/>
      <c r="AA70" s="720"/>
      <c r="AB70" s="560"/>
      <c r="AC70" s="561"/>
      <c r="AD70" s="562"/>
      <c r="AE70" s="561"/>
      <c r="AF70" s="563"/>
      <c r="AG70" s="564"/>
    </row>
    <row r="71" spans="1:33" s="551" customFormat="1" ht="15.75" customHeight="1">
      <c r="A71" s="721" t="s">
        <v>301</v>
      </c>
      <c r="B71" s="722"/>
      <c r="C71" s="723"/>
      <c r="D71" s="723"/>
      <c r="E71" s="723"/>
      <c r="F71" s="723"/>
      <c r="G71" s="723"/>
      <c r="H71" s="723"/>
      <c r="I71" s="723"/>
      <c r="J71" s="723"/>
      <c r="K71" s="723"/>
      <c r="L71" s="723"/>
      <c r="M71" s="723"/>
      <c r="N71" s="723"/>
      <c r="O71" s="723"/>
      <c r="P71" s="723"/>
      <c r="Q71" s="723"/>
      <c r="R71" s="723"/>
      <c r="S71" s="724"/>
      <c r="T71" s="724"/>
      <c r="U71" s="725"/>
      <c r="V71" s="724"/>
      <c r="W71" s="726"/>
      <c r="X71" s="727"/>
      <c r="Y71" s="723"/>
      <c r="Z71" s="727"/>
      <c r="AA71" s="728"/>
      <c r="AB71" s="723"/>
      <c r="AC71" s="729"/>
      <c r="AD71" s="730"/>
      <c r="AE71" s="729"/>
      <c r="AF71" s="731"/>
      <c r="AG71" s="732"/>
    </row>
    <row r="72" spans="1:33" s="551" customFormat="1" ht="15.75" customHeight="1">
      <c r="A72" s="733" t="s">
        <v>302</v>
      </c>
      <c r="B72" s="553" t="s">
        <v>213</v>
      </c>
      <c r="C72" s="554">
        <v>86</v>
      </c>
      <c r="D72" s="554">
        <v>100</v>
      </c>
      <c r="E72" s="554">
        <v>109</v>
      </c>
      <c r="F72" s="554">
        <v>114</v>
      </c>
      <c r="G72" s="554">
        <v>131</v>
      </c>
      <c r="H72" s="554">
        <v>131</v>
      </c>
      <c r="I72" s="554">
        <v>131</v>
      </c>
      <c r="J72" s="554">
        <v>131</v>
      </c>
      <c r="K72" s="554">
        <v>131</v>
      </c>
      <c r="L72" s="554">
        <v>131</v>
      </c>
      <c r="M72" s="554">
        <v>131</v>
      </c>
      <c r="N72" s="554">
        <v>131</v>
      </c>
      <c r="O72" s="554">
        <v>131</v>
      </c>
      <c r="P72" s="554">
        <v>131</v>
      </c>
      <c r="Q72" s="554">
        <v>131</v>
      </c>
      <c r="R72" s="554">
        <v>150</v>
      </c>
      <c r="S72" s="567">
        <v>165</v>
      </c>
      <c r="T72" s="567">
        <v>175</v>
      </c>
      <c r="U72" s="568">
        <v>185</v>
      </c>
      <c r="V72" s="567">
        <v>205</v>
      </c>
      <c r="W72" s="556">
        <v>220</v>
      </c>
      <c r="X72" s="557">
        <v>230</v>
      </c>
      <c r="Y72" s="558">
        <v>245</v>
      </c>
      <c r="Z72" s="557">
        <v>260</v>
      </c>
      <c r="AA72" s="667">
        <v>283</v>
      </c>
      <c r="AB72" s="558">
        <v>308</v>
      </c>
      <c r="AC72" s="561">
        <v>335</v>
      </c>
      <c r="AD72" s="562">
        <v>346</v>
      </c>
      <c r="AE72" s="561">
        <v>369</v>
      </c>
      <c r="AF72" s="563">
        <v>385</v>
      </c>
      <c r="AG72" s="564">
        <v>399</v>
      </c>
    </row>
    <row r="73" spans="1:33" s="551" customFormat="1" ht="15.75" customHeight="1">
      <c r="A73" s="734" t="s">
        <v>303</v>
      </c>
      <c r="B73" s="566" t="s">
        <v>213</v>
      </c>
      <c r="C73" s="567">
        <v>56</v>
      </c>
      <c r="D73" s="567">
        <v>100</v>
      </c>
      <c r="E73" s="567">
        <v>109</v>
      </c>
      <c r="F73" s="567">
        <v>114</v>
      </c>
      <c r="G73" s="567">
        <v>131</v>
      </c>
      <c r="H73" s="567">
        <v>131</v>
      </c>
      <c r="I73" s="567">
        <v>131</v>
      </c>
      <c r="J73" s="567">
        <v>131</v>
      </c>
      <c r="K73" s="567">
        <v>131</v>
      </c>
      <c r="L73" s="567">
        <v>131</v>
      </c>
      <c r="M73" s="567">
        <v>131</v>
      </c>
      <c r="N73" s="567">
        <v>131</v>
      </c>
      <c r="O73" s="567">
        <v>131</v>
      </c>
      <c r="P73" s="567">
        <v>131</v>
      </c>
      <c r="Q73" s="567">
        <v>131</v>
      </c>
      <c r="R73" s="567">
        <v>150</v>
      </c>
      <c r="S73" s="567">
        <v>165</v>
      </c>
      <c r="T73" s="567">
        <v>175</v>
      </c>
      <c r="U73" s="568">
        <v>185</v>
      </c>
      <c r="V73" s="567">
        <v>205</v>
      </c>
      <c r="W73" s="569">
        <v>220</v>
      </c>
      <c r="X73" s="568">
        <v>230</v>
      </c>
      <c r="Y73" s="567">
        <v>245</v>
      </c>
      <c r="Z73" s="568">
        <v>260</v>
      </c>
      <c r="AA73" s="570">
        <v>283</v>
      </c>
      <c r="AB73" s="567">
        <v>308</v>
      </c>
      <c r="AC73" s="571">
        <v>335</v>
      </c>
      <c r="AD73" s="572">
        <v>346</v>
      </c>
      <c r="AE73" s="571">
        <v>369</v>
      </c>
      <c r="AF73" s="573">
        <v>385</v>
      </c>
      <c r="AG73" s="574">
        <v>399</v>
      </c>
    </row>
    <row r="74" spans="1:33" s="551" customFormat="1" ht="15.75" customHeight="1">
      <c r="A74" s="735" t="s">
        <v>304</v>
      </c>
      <c r="B74" s="576"/>
      <c r="C74" s="577"/>
      <c r="D74" s="577"/>
      <c r="E74" s="577"/>
      <c r="F74" s="577"/>
      <c r="G74" s="577"/>
      <c r="H74" s="577"/>
      <c r="I74" s="577"/>
      <c r="J74" s="577"/>
      <c r="K74" s="577"/>
      <c r="L74" s="577"/>
      <c r="M74" s="577"/>
      <c r="N74" s="577"/>
      <c r="O74" s="577"/>
      <c r="P74" s="577"/>
      <c r="Q74" s="577"/>
      <c r="R74" s="577"/>
      <c r="S74" s="577"/>
      <c r="T74" s="577"/>
      <c r="U74" s="578"/>
      <c r="V74" s="577"/>
      <c r="W74" s="556"/>
      <c r="X74" s="557"/>
      <c r="Y74" s="558"/>
      <c r="Z74" s="557"/>
      <c r="AA74" s="667"/>
      <c r="AB74" s="558"/>
      <c r="AC74" s="561"/>
      <c r="AD74" s="562"/>
      <c r="AE74" s="561"/>
      <c r="AF74" s="563"/>
      <c r="AG74" s="564"/>
    </row>
    <row r="75" spans="1:33" s="551" customFormat="1" ht="14.25" customHeight="1">
      <c r="A75" s="733" t="s">
        <v>305</v>
      </c>
      <c r="B75" s="553" t="s">
        <v>213</v>
      </c>
      <c r="C75" s="554">
        <v>30</v>
      </c>
      <c r="D75" s="554">
        <v>35</v>
      </c>
      <c r="E75" s="554">
        <v>38</v>
      </c>
      <c r="F75" s="554">
        <v>40</v>
      </c>
      <c r="G75" s="554">
        <v>46</v>
      </c>
      <c r="H75" s="554">
        <v>46</v>
      </c>
      <c r="I75" s="554">
        <v>46</v>
      </c>
      <c r="J75" s="554">
        <v>46</v>
      </c>
      <c r="K75" s="554">
        <v>46</v>
      </c>
      <c r="L75" s="554">
        <v>46</v>
      </c>
      <c r="M75" s="554">
        <v>46</v>
      </c>
      <c r="N75" s="554">
        <v>46</v>
      </c>
      <c r="O75" s="554">
        <v>46</v>
      </c>
      <c r="P75" s="554">
        <v>46</v>
      </c>
      <c r="Q75" s="554">
        <v>46</v>
      </c>
      <c r="R75" s="554">
        <v>55</v>
      </c>
      <c r="S75" s="554">
        <v>60</v>
      </c>
      <c r="T75" s="554">
        <v>65</v>
      </c>
      <c r="U75" s="555">
        <v>70</v>
      </c>
      <c r="V75" s="554">
        <v>80</v>
      </c>
      <c r="W75" s="556">
        <v>85</v>
      </c>
      <c r="X75" s="557">
        <v>90</v>
      </c>
      <c r="Y75" s="558">
        <v>100</v>
      </c>
      <c r="Z75" s="557">
        <v>105</v>
      </c>
      <c r="AA75" s="667">
        <v>114</v>
      </c>
      <c r="AB75" s="558">
        <v>124</v>
      </c>
      <c r="AC75" s="561">
        <v>135</v>
      </c>
      <c r="AD75" s="562">
        <v>139</v>
      </c>
      <c r="AE75" s="561">
        <v>148</v>
      </c>
      <c r="AF75" s="563">
        <v>148</v>
      </c>
      <c r="AG75" s="564">
        <v>153</v>
      </c>
    </row>
    <row r="76" spans="1:33" s="551" customFormat="1" ht="15.75" customHeight="1">
      <c r="A76" s="734" t="s">
        <v>306</v>
      </c>
      <c r="B76" s="566" t="s">
        <v>213</v>
      </c>
      <c r="C76" s="567">
        <v>39</v>
      </c>
      <c r="D76" s="567">
        <v>45</v>
      </c>
      <c r="E76" s="567">
        <v>49</v>
      </c>
      <c r="F76" s="567">
        <v>51</v>
      </c>
      <c r="G76" s="567">
        <v>59</v>
      </c>
      <c r="H76" s="567">
        <v>59</v>
      </c>
      <c r="I76" s="567">
        <v>59</v>
      </c>
      <c r="J76" s="567">
        <v>59</v>
      </c>
      <c r="K76" s="567">
        <v>59</v>
      </c>
      <c r="L76" s="567">
        <v>59</v>
      </c>
      <c r="M76" s="567">
        <v>59</v>
      </c>
      <c r="N76" s="567">
        <v>59</v>
      </c>
      <c r="O76" s="567">
        <v>59</v>
      </c>
      <c r="P76" s="567">
        <v>59</v>
      </c>
      <c r="Q76" s="567">
        <v>59</v>
      </c>
      <c r="R76" s="567">
        <v>70</v>
      </c>
      <c r="S76" s="567">
        <v>75</v>
      </c>
      <c r="T76" s="567">
        <v>80</v>
      </c>
      <c r="U76" s="568">
        <v>85</v>
      </c>
      <c r="V76" s="567">
        <v>95</v>
      </c>
      <c r="W76" s="569">
        <v>100</v>
      </c>
      <c r="X76" s="568">
        <v>105</v>
      </c>
      <c r="Y76" s="567">
        <v>115</v>
      </c>
      <c r="Z76" s="568">
        <v>125</v>
      </c>
      <c r="AA76" s="570">
        <v>136</v>
      </c>
      <c r="AB76" s="567">
        <v>148</v>
      </c>
      <c r="AC76" s="571">
        <v>161</v>
      </c>
      <c r="AD76" s="572">
        <v>166</v>
      </c>
      <c r="AE76" s="571">
        <v>177</v>
      </c>
      <c r="AF76" s="573">
        <v>177</v>
      </c>
      <c r="AG76" s="574">
        <v>184</v>
      </c>
    </row>
    <row r="77" spans="1:33" s="551" customFormat="1" ht="15.75" customHeight="1">
      <c r="A77" s="735" t="s">
        <v>307</v>
      </c>
      <c r="B77" s="576"/>
      <c r="C77" s="577"/>
      <c r="D77" s="577"/>
      <c r="E77" s="577"/>
      <c r="F77" s="577"/>
      <c r="G77" s="577"/>
      <c r="H77" s="577"/>
      <c r="I77" s="577"/>
      <c r="J77" s="577"/>
      <c r="K77" s="577"/>
      <c r="L77" s="577"/>
      <c r="M77" s="577"/>
      <c r="N77" s="577"/>
      <c r="O77" s="577"/>
      <c r="P77" s="577"/>
      <c r="Q77" s="577"/>
      <c r="R77" s="577"/>
      <c r="S77" s="577"/>
      <c r="T77" s="577"/>
      <c r="U77" s="578"/>
      <c r="V77" s="577"/>
      <c r="W77" s="556"/>
      <c r="X77" s="557"/>
      <c r="Y77" s="558"/>
      <c r="Z77" s="557"/>
      <c r="AA77" s="667"/>
      <c r="AB77" s="558"/>
      <c r="AC77" s="561"/>
      <c r="AD77" s="562"/>
      <c r="AE77" s="561"/>
      <c r="AF77" s="563"/>
      <c r="AG77" s="564"/>
    </row>
    <row r="78" spans="1:33" s="551" customFormat="1" ht="15.75" customHeight="1">
      <c r="A78" s="733" t="s">
        <v>308</v>
      </c>
      <c r="B78" s="553" t="s">
        <v>213</v>
      </c>
      <c r="C78" s="554">
        <v>50</v>
      </c>
      <c r="D78" s="554">
        <v>58</v>
      </c>
      <c r="E78" s="554">
        <v>63</v>
      </c>
      <c r="F78" s="554">
        <v>66</v>
      </c>
      <c r="G78" s="554">
        <v>76</v>
      </c>
      <c r="H78" s="554">
        <v>76</v>
      </c>
      <c r="I78" s="554">
        <v>76</v>
      </c>
      <c r="J78" s="554">
        <v>76</v>
      </c>
      <c r="K78" s="554">
        <v>76</v>
      </c>
      <c r="L78" s="554">
        <v>76</v>
      </c>
      <c r="M78" s="554">
        <v>76</v>
      </c>
      <c r="N78" s="554">
        <v>76</v>
      </c>
      <c r="O78" s="554">
        <v>76</v>
      </c>
      <c r="P78" s="554">
        <v>76</v>
      </c>
      <c r="Q78" s="554">
        <v>76</v>
      </c>
      <c r="R78" s="554">
        <v>90</v>
      </c>
      <c r="S78" s="554">
        <v>100</v>
      </c>
      <c r="T78" s="554">
        <v>110</v>
      </c>
      <c r="U78" s="555">
        <v>120</v>
      </c>
      <c r="V78" s="554">
        <v>135</v>
      </c>
      <c r="W78" s="556">
        <v>145</v>
      </c>
      <c r="X78" s="557">
        <v>155</v>
      </c>
      <c r="Y78" s="558">
        <v>165</v>
      </c>
      <c r="Z78" s="557">
        <v>175</v>
      </c>
      <c r="AA78" s="667">
        <v>190</v>
      </c>
      <c r="AB78" s="558">
        <v>207</v>
      </c>
      <c r="AC78" s="561">
        <v>226</v>
      </c>
      <c r="AD78" s="562">
        <v>233</v>
      </c>
      <c r="AE78" s="561">
        <v>248</v>
      </c>
      <c r="AF78" s="563">
        <v>248</v>
      </c>
      <c r="AG78" s="564">
        <v>257</v>
      </c>
    </row>
    <row r="79" spans="1:33" s="551" customFormat="1" ht="15.75" customHeight="1">
      <c r="A79" s="736" t="s">
        <v>309</v>
      </c>
      <c r="B79" s="566" t="s">
        <v>213</v>
      </c>
      <c r="C79" s="567">
        <v>50</v>
      </c>
      <c r="D79" s="567">
        <v>58</v>
      </c>
      <c r="E79" s="567">
        <v>63</v>
      </c>
      <c r="F79" s="567">
        <v>66</v>
      </c>
      <c r="G79" s="567">
        <v>76</v>
      </c>
      <c r="H79" s="567">
        <v>76</v>
      </c>
      <c r="I79" s="567">
        <v>76</v>
      </c>
      <c r="J79" s="567">
        <v>76</v>
      </c>
      <c r="K79" s="567">
        <v>76</v>
      </c>
      <c r="L79" s="567">
        <v>76</v>
      </c>
      <c r="M79" s="567">
        <v>76</v>
      </c>
      <c r="N79" s="567">
        <v>76</v>
      </c>
      <c r="O79" s="567">
        <v>76</v>
      </c>
      <c r="P79" s="567">
        <v>76</v>
      </c>
      <c r="Q79" s="567">
        <v>76</v>
      </c>
      <c r="R79" s="567">
        <v>90</v>
      </c>
      <c r="S79" s="567">
        <v>100</v>
      </c>
      <c r="T79" s="567">
        <v>110</v>
      </c>
      <c r="U79" s="568">
        <v>120</v>
      </c>
      <c r="V79" s="567">
        <v>135</v>
      </c>
      <c r="W79" s="569">
        <v>145</v>
      </c>
      <c r="X79" s="568">
        <v>155</v>
      </c>
      <c r="Y79" s="567">
        <v>165</v>
      </c>
      <c r="Z79" s="568">
        <v>175</v>
      </c>
      <c r="AA79" s="570">
        <v>190</v>
      </c>
      <c r="AB79" s="567">
        <v>207</v>
      </c>
      <c r="AC79" s="571">
        <v>226</v>
      </c>
      <c r="AD79" s="572">
        <v>233</v>
      </c>
      <c r="AE79" s="571">
        <v>248</v>
      </c>
      <c r="AF79" s="573">
        <v>259</v>
      </c>
      <c r="AG79" s="574">
        <v>269</v>
      </c>
    </row>
    <row r="80" spans="1:33" s="551" customFormat="1" ht="15.75" customHeight="1">
      <c r="A80" s="736" t="s">
        <v>310</v>
      </c>
      <c r="B80" s="566" t="s">
        <v>213</v>
      </c>
      <c r="C80" s="567">
        <v>45</v>
      </c>
      <c r="D80" s="567">
        <v>45</v>
      </c>
      <c r="E80" s="567">
        <v>45</v>
      </c>
      <c r="F80" s="567">
        <v>45</v>
      </c>
      <c r="G80" s="567">
        <v>100</v>
      </c>
      <c r="H80" s="567">
        <v>100</v>
      </c>
      <c r="I80" s="567">
        <v>100</v>
      </c>
      <c r="J80" s="567">
        <v>100</v>
      </c>
      <c r="K80" s="567">
        <v>100</v>
      </c>
      <c r="L80" s="567">
        <v>100</v>
      </c>
      <c r="M80" s="567">
        <v>100</v>
      </c>
      <c r="N80" s="567">
        <v>100</v>
      </c>
      <c r="O80" s="567">
        <v>100</v>
      </c>
      <c r="P80" s="567">
        <v>100</v>
      </c>
      <c r="Q80" s="567">
        <v>100</v>
      </c>
      <c r="R80" s="567">
        <v>115</v>
      </c>
      <c r="S80" s="567">
        <v>125</v>
      </c>
      <c r="T80" s="567">
        <v>135</v>
      </c>
      <c r="U80" s="568">
        <v>145</v>
      </c>
      <c r="V80" s="567">
        <v>160</v>
      </c>
      <c r="W80" s="569">
        <v>170</v>
      </c>
      <c r="X80" s="568">
        <v>180</v>
      </c>
      <c r="Y80" s="567">
        <v>195</v>
      </c>
      <c r="Z80" s="568">
        <v>205</v>
      </c>
      <c r="AA80" s="667">
        <v>223</v>
      </c>
      <c r="AB80" s="558">
        <v>243</v>
      </c>
      <c r="AC80" s="561">
        <v>264</v>
      </c>
      <c r="AD80" s="562">
        <v>272</v>
      </c>
      <c r="AE80" s="561">
        <v>290</v>
      </c>
      <c r="AF80" s="563">
        <v>302</v>
      </c>
      <c r="AG80" s="564">
        <v>313</v>
      </c>
    </row>
    <row r="81" spans="1:33" s="551" customFormat="1" ht="15.75" customHeight="1">
      <c r="A81" s="737" t="s">
        <v>311</v>
      </c>
      <c r="B81" s="716" t="s">
        <v>213</v>
      </c>
      <c r="C81" s="738">
        <v>25</v>
      </c>
      <c r="D81" s="738">
        <v>50</v>
      </c>
      <c r="E81" s="738">
        <v>55</v>
      </c>
      <c r="F81" s="738">
        <v>58</v>
      </c>
      <c r="G81" s="738">
        <v>67</v>
      </c>
      <c r="H81" s="738">
        <v>67</v>
      </c>
      <c r="I81" s="738">
        <v>67</v>
      </c>
      <c r="J81" s="738">
        <v>67</v>
      </c>
      <c r="K81" s="738">
        <v>67</v>
      </c>
      <c r="L81" s="738">
        <v>67</v>
      </c>
      <c r="M81" s="738">
        <v>67</v>
      </c>
      <c r="N81" s="738">
        <v>67</v>
      </c>
      <c r="O81" s="738">
        <v>67</v>
      </c>
      <c r="P81" s="738">
        <v>67</v>
      </c>
      <c r="Q81" s="738">
        <v>67</v>
      </c>
      <c r="R81" s="738">
        <v>80</v>
      </c>
      <c r="S81" s="738">
        <v>90</v>
      </c>
      <c r="T81" s="738">
        <v>95</v>
      </c>
      <c r="U81" s="739">
        <v>100</v>
      </c>
      <c r="V81" s="738">
        <v>110</v>
      </c>
      <c r="W81" s="658">
        <v>120</v>
      </c>
      <c r="X81" s="657">
        <v>130</v>
      </c>
      <c r="Y81" s="656">
        <v>140</v>
      </c>
      <c r="Z81" s="657">
        <v>150</v>
      </c>
      <c r="AA81" s="740">
        <v>163</v>
      </c>
      <c r="AB81" s="738">
        <v>178</v>
      </c>
      <c r="AC81" s="741">
        <v>194</v>
      </c>
      <c r="AD81" s="742">
        <v>200</v>
      </c>
      <c r="AE81" s="741">
        <v>213</v>
      </c>
      <c r="AF81" s="743">
        <v>222</v>
      </c>
      <c r="AG81" s="744">
        <v>230</v>
      </c>
    </row>
    <row r="82" spans="1:33" s="551" customFormat="1" ht="15" customHeight="1">
      <c r="A82" s="745" t="s">
        <v>312</v>
      </c>
      <c r="B82" s="745"/>
      <c r="C82" s="745"/>
      <c r="D82" s="745"/>
      <c r="E82" s="745"/>
      <c r="F82" s="745"/>
      <c r="G82" s="745"/>
      <c r="H82" s="745"/>
      <c r="I82" s="745"/>
      <c r="J82" s="745"/>
      <c r="K82" s="745"/>
      <c r="L82" s="745"/>
      <c r="M82" s="745"/>
      <c r="N82" s="745"/>
      <c r="O82" s="745"/>
      <c r="P82" s="745"/>
      <c r="Q82" s="745"/>
      <c r="R82" s="745"/>
      <c r="S82" s="745"/>
      <c r="T82" s="745"/>
      <c r="U82" s="745"/>
      <c r="V82" s="745"/>
      <c r="W82" s="745"/>
      <c r="X82" s="745"/>
      <c r="Y82" s="745"/>
      <c r="Z82" s="745"/>
      <c r="AA82" s="745"/>
      <c r="AB82" s="745"/>
      <c r="AC82" s="745"/>
      <c r="AD82" s="746"/>
      <c r="AE82" s="746"/>
      <c r="AF82" s="746"/>
      <c r="AG82" s="668"/>
    </row>
    <row r="83" spans="1:33" s="551" customFormat="1" ht="12.75" customHeight="1">
      <c r="A83" s="747" t="s">
        <v>313</v>
      </c>
      <c r="B83" s="748"/>
      <c r="C83" s="749"/>
      <c r="D83" s="749"/>
      <c r="E83" s="749"/>
      <c r="F83" s="749"/>
      <c r="G83" s="749"/>
      <c r="H83" s="749"/>
      <c r="I83" s="749"/>
      <c r="J83" s="749"/>
      <c r="K83" s="749"/>
      <c r="L83" s="749"/>
      <c r="M83" s="749"/>
      <c r="N83" s="749"/>
      <c r="O83" s="749"/>
      <c r="P83" s="749"/>
      <c r="Q83" s="749"/>
      <c r="R83" s="750"/>
      <c r="S83" s="749"/>
      <c r="T83" s="749"/>
      <c r="U83" s="749"/>
      <c r="V83" s="749"/>
      <c r="W83" s="749"/>
      <c r="X83" s="749"/>
      <c r="Y83" s="749"/>
      <c r="Z83" s="749"/>
      <c r="AA83" s="749"/>
      <c r="AB83" s="749"/>
      <c r="AC83" s="749"/>
      <c r="AD83" s="749"/>
      <c r="AE83" s="749"/>
      <c r="AF83" s="749"/>
      <c r="AG83" s="751"/>
    </row>
    <row r="84" spans="1:33" s="551" customFormat="1" ht="63" customHeight="1">
      <c r="A84" s="752" t="s">
        <v>314</v>
      </c>
      <c r="B84" s="752"/>
      <c r="C84" s="752"/>
      <c r="D84" s="753"/>
      <c r="E84" s="753"/>
      <c r="F84" s="754"/>
      <c r="G84" s="753"/>
      <c r="H84" s="753"/>
      <c r="I84" s="753"/>
      <c r="J84" s="753"/>
      <c r="K84" s="753"/>
      <c r="L84" s="753"/>
      <c r="M84" s="749"/>
      <c r="N84" s="755"/>
      <c r="O84" s="755"/>
      <c r="P84" s="755"/>
      <c r="Q84" s="755"/>
      <c r="R84" s="752" t="s">
        <v>315</v>
      </c>
      <c r="S84" s="752"/>
      <c r="T84" s="752"/>
      <c r="U84" s="752"/>
      <c r="V84" s="752"/>
      <c r="W84" s="752"/>
      <c r="X84" s="752"/>
      <c r="Y84" s="752"/>
      <c r="Z84" s="752"/>
      <c r="AA84" s="752"/>
      <c r="AB84" s="752"/>
      <c r="AC84" s="752"/>
      <c r="AD84" s="752"/>
      <c r="AE84" s="752"/>
      <c r="AF84" s="752"/>
      <c r="AG84" s="752"/>
    </row>
    <row r="85" spans="1:33" s="551" customFormat="1" ht="27" customHeight="1">
      <c r="A85" s="756" t="s">
        <v>316</v>
      </c>
      <c r="B85" s="756"/>
      <c r="C85" s="756"/>
      <c r="D85" s="757"/>
      <c r="E85" s="757"/>
      <c r="F85" s="757"/>
      <c r="G85" s="757"/>
      <c r="H85" s="757"/>
      <c r="I85" s="757"/>
      <c r="J85" s="757"/>
      <c r="K85" s="757"/>
      <c r="L85" s="757"/>
      <c r="M85" s="749"/>
      <c r="N85" s="755"/>
      <c r="O85" s="755"/>
      <c r="P85" s="755"/>
      <c r="Q85" s="755"/>
      <c r="R85" s="752" t="s">
        <v>317</v>
      </c>
      <c r="S85" s="752"/>
      <c r="T85" s="752"/>
      <c r="U85" s="752"/>
      <c r="V85" s="752"/>
      <c r="W85" s="752"/>
      <c r="X85" s="752"/>
      <c r="Y85" s="752"/>
      <c r="Z85" s="752"/>
      <c r="AA85" s="752"/>
      <c r="AB85" s="752"/>
      <c r="AC85" s="752"/>
      <c r="AD85" s="752"/>
      <c r="AE85" s="752"/>
      <c r="AF85" s="752"/>
      <c r="AG85" s="752"/>
    </row>
    <row r="86" ht="15"/>
    <row r="87" ht="15"/>
    <row r="88" ht="15"/>
    <row r="89" ht="15"/>
    <row r="90" ht="15"/>
    <row r="91" ht="15"/>
    <row r="92" ht="15"/>
    <row r="93" ht="15"/>
    <row r="94" ht="15"/>
    <row r="95" ht="15"/>
    <row r="96" ht="15"/>
    <row r="97" ht="15"/>
    <row r="98" ht="15"/>
    <row r="99" ht="15"/>
    <row r="100" ht="15"/>
    <row r="101" ht="15"/>
    <row r="102" ht="15"/>
  </sheetData>
  <sheetProtection selectLockedCells="1" selectUnlockedCells="1"/>
  <mergeCells count="123">
    <mergeCell ref="A1:B1"/>
    <mergeCell ref="A20:A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B22:B24"/>
    <mergeCell ref="B25:B26"/>
    <mergeCell ref="W25:W26"/>
    <mergeCell ref="X25:X26"/>
    <mergeCell ref="Y25:Y26"/>
    <mergeCell ref="Z25:Z26"/>
    <mergeCell ref="AA25:AA26"/>
    <mergeCell ref="AB25:AB26"/>
    <mergeCell ref="AC25:AC26"/>
    <mergeCell ref="AD25:AD26"/>
    <mergeCell ref="AE25:AE26"/>
    <mergeCell ref="AF25:AF26"/>
    <mergeCell ref="AG25:AG26"/>
    <mergeCell ref="B29:B30"/>
    <mergeCell ref="B32:B33"/>
    <mergeCell ref="B39:B40"/>
    <mergeCell ref="W39:W40"/>
    <mergeCell ref="X39:X40"/>
    <mergeCell ref="Y39:Y40"/>
    <mergeCell ref="Z39:Z40"/>
    <mergeCell ref="AA39:AA40"/>
    <mergeCell ref="AB39:AB40"/>
    <mergeCell ref="AC39:AC40"/>
    <mergeCell ref="AD39:AD40"/>
    <mergeCell ref="AE39:AE40"/>
    <mergeCell ref="AF39:AF40"/>
    <mergeCell ref="AG39:AG40"/>
    <mergeCell ref="B43:B44"/>
    <mergeCell ref="B45:B48"/>
    <mergeCell ref="B50:B54"/>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W51:W52"/>
    <mergeCell ref="Z51:Z52"/>
    <mergeCell ref="AA51:AA52"/>
    <mergeCell ref="B60:B61"/>
    <mergeCell ref="C60:C61"/>
    <mergeCell ref="H60:H61"/>
    <mergeCell ref="M60:M61"/>
    <mergeCell ref="R60:R61"/>
    <mergeCell ref="W60:W61"/>
    <mergeCell ref="X60:X61"/>
    <mergeCell ref="Y60:Y61"/>
    <mergeCell ref="Z60:Z61"/>
    <mergeCell ref="AA60:AA61"/>
    <mergeCell ref="AB60:AB61"/>
    <mergeCell ref="AC60:AC61"/>
    <mergeCell ref="AD60:AD61"/>
    <mergeCell ref="AE60:AE61"/>
    <mergeCell ref="AF60:AF61"/>
    <mergeCell ref="AG60:AG61"/>
    <mergeCell ref="B62:B63"/>
    <mergeCell ref="C62:C63"/>
    <mergeCell ref="H62:H63"/>
    <mergeCell ref="M62:M63"/>
    <mergeCell ref="R62:R63"/>
    <mergeCell ref="W62:W63"/>
    <mergeCell ref="X62:X63"/>
    <mergeCell ref="Y62:Y63"/>
    <mergeCell ref="Z62:Z63"/>
    <mergeCell ref="AA62:AA63"/>
    <mergeCell ref="AB62:AB63"/>
    <mergeCell ref="AC62:AC63"/>
    <mergeCell ref="AD62:AD63"/>
    <mergeCell ref="AE62:AE63"/>
    <mergeCell ref="AF62:AF63"/>
    <mergeCell ref="AG62:AG63"/>
    <mergeCell ref="A82:AC82"/>
    <mergeCell ref="A84:C84"/>
    <mergeCell ref="R84:AG84"/>
    <mergeCell ref="A85:C85"/>
    <mergeCell ref="R85:AG85"/>
  </mergeCells>
  <hyperlinks>
    <hyperlink ref="A1" location="Contents!A1" display="Back to contents"/>
  </hyperlinks>
  <printOptions/>
  <pageMargins left="0.24027777777777778" right="0.15" top="0.2701388888888889" bottom="0.4" header="0.5118055555555555" footer="0.5118055555555555"/>
  <pageSetup horizontalDpi="300" verticalDpi="300" orientation="portrait" paperSize="9"/>
  <rowBreaks count="1" manualBreakCount="1">
    <brk id="44" max="255" man="1"/>
  </rowBreaks>
</worksheet>
</file>

<file path=xl/worksheets/sheet14.xml><?xml version="1.0" encoding="utf-8"?>
<worksheet xmlns="http://schemas.openxmlformats.org/spreadsheetml/2006/main" xmlns:r="http://schemas.openxmlformats.org/officeDocument/2006/relationships">
  <dimension ref="A1:AA21"/>
  <sheetViews>
    <sheetView workbookViewId="0" topLeftCell="A1">
      <selection activeCell="H23" sqref="H23"/>
    </sheetView>
  </sheetViews>
  <sheetFormatPr defaultColWidth="8.00390625" defaultRowHeight="15.75"/>
  <cols>
    <col min="1" max="1" width="4.50390625" style="758" customWidth="1"/>
    <col min="2" max="2" width="9.75390625" style="758" customWidth="1"/>
    <col min="3" max="3" width="7.125" style="758" hidden="1" customWidth="1"/>
    <col min="4" max="6" width="6.25390625" style="758" hidden="1" customWidth="1"/>
    <col min="7" max="7" width="5.625" style="758" hidden="1" customWidth="1"/>
    <col min="8" max="27" width="5.625" style="758" customWidth="1"/>
    <col min="28" max="16384" width="9.00390625" style="758" customWidth="1"/>
  </cols>
  <sheetData>
    <row r="1" spans="1:8" ht="12" customHeight="1">
      <c r="A1" s="15" t="s">
        <v>18</v>
      </c>
      <c r="B1" s="15"/>
      <c r="C1" s="759"/>
      <c r="D1" s="759"/>
      <c r="E1" s="759"/>
      <c r="F1" s="759"/>
      <c r="G1" s="759"/>
      <c r="H1" s="759"/>
    </row>
    <row r="2" spans="1:27" ht="24.75" customHeight="1">
      <c r="A2" s="760"/>
      <c r="B2" s="761" t="s">
        <v>318</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row>
    <row r="3" spans="1:2" ht="14.25" customHeight="1">
      <c r="A3" s="760"/>
      <c r="B3" s="763"/>
    </row>
    <row r="4" spans="1:27" ht="25.5" customHeight="1">
      <c r="A4" s="760"/>
      <c r="B4" s="764" t="s">
        <v>319</v>
      </c>
      <c r="C4" s="765">
        <v>1989</v>
      </c>
      <c r="D4" s="766">
        <v>1991</v>
      </c>
      <c r="E4" s="766">
        <v>1992</v>
      </c>
      <c r="F4" s="767">
        <v>1993</v>
      </c>
      <c r="G4" s="767">
        <v>1994</v>
      </c>
      <c r="H4" s="766">
        <v>1995</v>
      </c>
      <c r="I4" s="768">
        <v>1996</v>
      </c>
      <c r="J4" s="766">
        <v>1997</v>
      </c>
      <c r="K4" s="768">
        <v>1998</v>
      </c>
      <c r="L4" s="766">
        <v>1999</v>
      </c>
      <c r="M4" s="768">
        <v>2000</v>
      </c>
      <c r="N4" s="766">
        <v>2001</v>
      </c>
      <c r="O4" s="768">
        <v>2002</v>
      </c>
      <c r="P4" s="766">
        <v>2003</v>
      </c>
      <c r="Q4" s="768">
        <v>2004</v>
      </c>
      <c r="R4" s="769">
        <v>2005</v>
      </c>
      <c r="S4" s="770">
        <v>2006</v>
      </c>
      <c r="T4" s="771">
        <v>2007</v>
      </c>
      <c r="U4" s="770">
        <v>2008</v>
      </c>
      <c r="V4" s="771">
        <v>2009</v>
      </c>
      <c r="W4" s="768">
        <v>2010</v>
      </c>
      <c r="X4" s="772">
        <v>2011</v>
      </c>
      <c r="Y4" s="768">
        <v>2012</v>
      </c>
      <c r="Z4" s="773">
        <v>2013</v>
      </c>
      <c r="AA4" s="774">
        <v>2014</v>
      </c>
    </row>
    <row r="5" spans="1:27" ht="25.5" customHeight="1">
      <c r="A5" s="760"/>
      <c r="B5" s="775" t="s">
        <v>320</v>
      </c>
      <c r="C5" s="776"/>
      <c r="D5" s="777">
        <v>794</v>
      </c>
      <c r="E5" s="777">
        <v>820</v>
      </c>
      <c r="F5" s="778">
        <v>690</v>
      </c>
      <c r="G5" s="778">
        <v>399</v>
      </c>
      <c r="H5" s="777">
        <v>533</v>
      </c>
      <c r="I5" s="779">
        <v>429</v>
      </c>
      <c r="J5" s="777">
        <v>292</v>
      </c>
      <c r="K5" s="779">
        <v>181</v>
      </c>
      <c r="L5" s="777">
        <v>249</v>
      </c>
      <c r="M5" s="779">
        <v>215</v>
      </c>
      <c r="N5" s="777">
        <v>180</v>
      </c>
      <c r="O5" s="779">
        <v>157</v>
      </c>
      <c r="P5" s="777">
        <v>166</v>
      </c>
      <c r="Q5" s="779">
        <v>169</v>
      </c>
      <c r="R5" s="780">
        <v>119</v>
      </c>
      <c r="S5" s="781">
        <v>153</v>
      </c>
      <c r="T5" s="782">
        <v>183</v>
      </c>
      <c r="U5" s="781">
        <v>102</v>
      </c>
      <c r="V5" s="782">
        <v>84</v>
      </c>
      <c r="W5" s="779">
        <v>81</v>
      </c>
      <c r="X5" s="783">
        <v>83</v>
      </c>
      <c r="Y5" s="779">
        <v>74</v>
      </c>
      <c r="Z5" s="784">
        <v>76</v>
      </c>
      <c r="AA5" s="785">
        <v>57</v>
      </c>
    </row>
    <row r="6" spans="1:27" ht="25.5" customHeight="1">
      <c r="A6" s="760"/>
      <c r="B6" s="786" t="s">
        <v>321</v>
      </c>
      <c r="C6" s="787"/>
      <c r="D6" s="788">
        <v>642</v>
      </c>
      <c r="E6" s="788">
        <v>780</v>
      </c>
      <c r="F6" s="789">
        <v>620</v>
      </c>
      <c r="G6" s="789">
        <v>537</v>
      </c>
      <c r="H6" s="788">
        <v>366</v>
      </c>
      <c r="I6" s="790">
        <v>286</v>
      </c>
      <c r="J6" s="788">
        <v>231</v>
      </c>
      <c r="K6" s="790">
        <v>229</v>
      </c>
      <c r="L6" s="788">
        <v>206</v>
      </c>
      <c r="M6" s="790">
        <v>241</v>
      </c>
      <c r="N6" s="788">
        <v>229</v>
      </c>
      <c r="O6" s="790">
        <v>220</v>
      </c>
      <c r="P6" s="788">
        <v>266</v>
      </c>
      <c r="Q6" s="790">
        <v>264</v>
      </c>
      <c r="R6" s="791">
        <v>180</v>
      </c>
      <c r="S6" s="792">
        <v>191</v>
      </c>
      <c r="T6" s="793">
        <v>226</v>
      </c>
      <c r="U6" s="792">
        <v>139</v>
      </c>
      <c r="V6" s="793">
        <v>78</v>
      </c>
      <c r="W6" s="790">
        <v>90</v>
      </c>
      <c r="X6" s="794">
        <v>104</v>
      </c>
      <c r="Y6" s="790">
        <v>94</v>
      </c>
      <c r="Z6" s="795">
        <v>96</v>
      </c>
      <c r="AA6" s="796">
        <v>40</v>
      </c>
    </row>
    <row r="7" spans="1:27" ht="25.5" customHeight="1">
      <c r="A7" s="760"/>
      <c r="B7" s="786" t="s">
        <v>322</v>
      </c>
      <c r="C7" s="787"/>
      <c r="D7" s="788">
        <v>694</v>
      </c>
      <c r="E7" s="788">
        <v>700</v>
      </c>
      <c r="F7" s="789">
        <v>680</v>
      </c>
      <c r="G7" s="789">
        <v>538</v>
      </c>
      <c r="H7" s="788">
        <v>441</v>
      </c>
      <c r="I7" s="790">
        <v>364</v>
      </c>
      <c r="J7" s="788">
        <v>311</v>
      </c>
      <c r="K7" s="790">
        <v>425</v>
      </c>
      <c r="L7" s="788">
        <v>322</v>
      </c>
      <c r="M7" s="790">
        <v>429</v>
      </c>
      <c r="N7" s="788">
        <v>308</v>
      </c>
      <c r="O7" s="790">
        <v>290</v>
      </c>
      <c r="P7" s="788">
        <v>298</v>
      </c>
      <c r="Q7" s="790">
        <v>361</v>
      </c>
      <c r="R7" s="791">
        <v>215</v>
      </c>
      <c r="S7" s="792">
        <v>233</v>
      </c>
      <c r="T7" s="793">
        <v>250</v>
      </c>
      <c r="U7" s="792">
        <v>156</v>
      </c>
      <c r="V7" s="793">
        <v>110</v>
      </c>
      <c r="W7" s="790">
        <v>96</v>
      </c>
      <c r="X7" s="794">
        <v>165</v>
      </c>
      <c r="Y7" s="790">
        <v>92</v>
      </c>
      <c r="Z7" s="795">
        <v>73</v>
      </c>
      <c r="AA7" s="796">
        <v>71</v>
      </c>
    </row>
    <row r="8" spans="1:27" ht="25.5" customHeight="1">
      <c r="A8" s="760"/>
      <c r="B8" s="786" t="s">
        <v>323</v>
      </c>
      <c r="C8" s="787"/>
      <c r="D8" s="788">
        <v>1043</v>
      </c>
      <c r="E8" s="788">
        <v>940</v>
      </c>
      <c r="F8" s="789">
        <v>980</v>
      </c>
      <c r="G8" s="789">
        <v>947</v>
      </c>
      <c r="H8" s="788">
        <v>447</v>
      </c>
      <c r="I8" s="790">
        <v>412</v>
      </c>
      <c r="J8" s="788">
        <v>386</v>
      </c>
      <c r="K8" s="790">
        <v>404</v>
      </c>
      <c r="L8" s="788">
        <v>365</v>
      </c>
      <c r="M8" s="790">
        <v>278</v>
      </c>
      <c r="N8" s="788">
        <v>373</v>
      </c>
      <c r="O8" s="790">
        <v>302</v>
      </c>
      <c r="P8" s="788">
        <v>238</v>
      </c>
      <c r="Q8" s="790">
        <v>338</v>
      </c>
      <c r="R8" s="791">
        <v>251</v>
      </c>
      <c r="S8" s="792">
        <v>202</v>
      </c>
      <c r="T8" s="793">
        <v>291</v>
      </c>
      <c r="U8" s="792">
        <v>190</v>
      </c>
      <c r="V8" s="793">
        <v>93</v>
      </c>
      <c r="W8" s="790">
        <v>105</v>
      </c>
      <c r="X8" s="794">
        <v>124</v>
      </c>
      <c r="Y8" s="790">
        <v>127</v>
      </c>
      <c r="Z8" s="795">
        <v>76</v>
      </c>
      <c r="AA8" s="796">
        <v>103</v>
      </c>
    </row>
    <row r="9" spans="1:27" ht="25.5" customHeight="1">
      <c r="A9" s="760"/>
      <c r="B9" s="786" t="s">
        <v>324</v>
      </c>
      <c r="C9" s="787"/>
      <c r="D9" s="788">
        <v>755</v>
      </c>
      <c r="E9" s="788">
        <v>940</v>
      </c>
      <c r="F9" s="789">
        <v>880</v>
      </c>
      <c r="G9" s="789">
        <v>800</v>
      </c>
      <c r="H9" s="788">
        <v>577</v>
      </c>
      <c r="I9" s="790">
        <v>447</v>
      </c>
      <c r="J9" s="788">
        <v>419</v>
      </c>
      <c r="K9" s="790">
        <v>507</v>
      </c>
      <c r="L9" s="788">
        <v>368</v>
      </c>
      <c r="M9" s="790">
        <v>434</v>
      </c>
      <c r="N9" s="788">
        <v>380</v>
      </c>
      <c r="O9" s="790">
        <v>266</v>
      </c>
      <c r="P9" s="788">
        <v>241</v>
      </c>
      <c r="Q9" s="790">
        <v>347</v>
      </c>
      <c r="R9" s="791">
        <v>273</v>
      </c>
      <c r="S9" s="792">
        <v>248</v>
      </c>
      <c r="T9" s="793">
        <v>348</v>
      </c>
      <c r="U9" s="792">
        <v>166</v>
      </c>
      <c r="V9" s="793">
        <v>92</v>
      </c>
      <c r="W9" s="790">
        <v>86</v>
      </c>
      <c r="X9" s="794">
        <v>139</v>
      </c>
      <c r="Y9" s="790">
        <v>112</v>
      </c>
      <c r="Z9" s="795">
        <v>62</v>
      </c>
      <c r="AA9" s="796">
        <v>90</v>
      </c>
    </row>
    <row r="10" spans="1:27" ht="25.5" customHeight="1">
      <c r="A10" s="760"/>
      <c r="B10" s="775" t="s">
        <v>325</v>
      </c>
      <c r="C10" s="776"/>
      <c r="D10" s="777">
        <v>968</v>
      </c>
      <c r="E10" s="777">
        <v>835</v>
      </c>
      <c r="F10" s="778">
        <v>1004</v>
      </c>
      <c r="G10" s="778">
        <v>871</v>
      </c>
      <c r="H10" s="777">
        <v>687</v>
      </c>
      <c r="I10" s="779">
        <v>543</v>
      </c>
      <c r="J10" s="777">
        <v>450</v>
      </c>
      <c r="K10" s="779">
        <v>468</v>
      </c>
      <c r="L10" s="777">
        <v>395</v>
      </c>
      <c r="M10" s="779">
        <v>410</v>
      </c>
      <c r="N10" s="777">
        <v>385</v>
      </c>
      <c r="O10" s="779">
        <v>221</v>
      </c>
      <c r="P10" s="777">
        <v>299</v>
      </c>
      <c r="Q10" s="779">
        <v>345</v>
      </c>
      <c r="R10" s="780">
        <v>281</v>
      </c>
      <c r="S10" s="781">
        <v>224</v>
      </c>
      <c r="T10" s="782">
        <v>227</v>
      </c>
      <c r="U10" s="781">
        <v>164</v>
      </c>
      <c r="V10" s="782">
        <v>107</v>
      </c>
      <c r="W10" s="779">
        <v>151</v>
      </c>
      <c r="X10" s="783">
        <v>116</v>
      </c>
      <c r="Y10" s="779">
        <v>92</v>
      </c>
      <c r="Z10" s="784">
        <v>94</v>
      </c>
      <c r="AA10" s="785">
        <v>90</v>
      </c>
    </row>
    <row r="11" spans="1:27" ht="25.5" customHeight="1">
      <c r="A11" s="760"/>
      <c r="B11" s="797" t="s">
        <v>326</v>
      </c>
      <c r="C11" s="798">
        <f>SUM(C5:C10)</f>
        <v>0</v>
      </c>
      <c r="D11" s="799">
        <f>SUM(D5:D10)</f>
        <v>4896</v>
      </c>
      <c r="E11" s="799">
        <f>SUM(E5:E10)</f>
        <v>5015</v>
      </c>
      <c r="F11" s="800">
        <f>SUM(F5:F10)</f>
        <v>4854</v>
      </c>
      <c r="G11" s="800">
        <f>SUM(G5:G10)</f>
        <v>4092</v>
      </c>
      <c r="H11" s="799">
        <f>SUM(H5:H10)</f>
        <v>3051</v>
      </c>
      <c r="I11" s="801">
        <f>SUM(I5:I10)</f>
        <v>2481</v>
      </c>
      <c r="J11" s="799">
        <f>SUM(J5:J10)</f>
        <v>2089</v>
      </c>
      <c r="K11" s="801">
        <f>SUM(K5:K10)</f>
        <v>2214</v>
      </c>
      <c r="L11" s="799">
        <f>SUM(L5:L10)</f>
        <v>1905</v>
      </c>
      <c r="M11" s="801">
        <f>SUM(M5:M10)</f>
        <v>2007</v>
      </c>
      <c r="N11" s="799">
        <f>SUM(N5:N10)</f>
        <v>1855</v>
      </c>
      <c r="O11" s="801">
        <f>SUM(O5:O10)</f>
        <v>1456</v>
      </c>
      <c r="P11" s="799">
        <f>SUM(P5:P10)</f>
        <v>1508</v>
      </c>
      <c r="Q11" s="801">
        <f>SUM(Q5:Q10)</f>
        <v>1824</v>
      </c>
      <c r="R11" s="802">
        <f>SUM(R5:R10)</f>
        <v>1319</v>
      </c>
      <c r="S11" s="803">
        <f>SUM(S5:S10)</f>
        <v>1251</v>
      </c>
      <c r="T11" s="804">
        <f>SUM(T5:T10)</f>
        <v>1525</v>
      </c>
      <c r="U11" s="803">
        <f>SUM(U5:U10)</f>
        <v>917</v>
      </c>
      <c r="V11" s="804">
        <f>SUM(V5:V10)</f>
        <v>564</v>
      </c>
      <c r="W11" s="805">
        <f>SUM(W5:W10)</f>
        <v>609</v>
      </c>
      <c r="X11" s="806">
        <f>SUM(X5:X10)</f>
        <v>731</v>
      </c>
      <c r="Y11" s="805">
        <v>591</v>
      </c>
      <c r="Z11" s="807">
        <f>SUM(Z5:Z10)</f>
        <v>477</v>
      </c>
      <c r="AA11" s="808">
        <f>SUM(AA5:AA10)</f>
        <v>451</v>
      </c>
    </row>
    <row r="12" spans="1:27" ht="25.5" customHeight="1">
      <c r="A12" s="760"/>
      <c r="B12" s="775" t="s">
        <v>327</v>
      </c>
      <c r="C12" s="776">
        <v>1444</v>
      </c>
      <c r="D12" s="777">
        <v>765</v>
      </c>
      <c r="E12" s="777">
        <v>1013</v>
      </c>
      <c r="F12" s="778">
        <v>1200</v>
      </c>
      <c r="G12" s="778">
        <v>666</v>
      </c>
      <c r="H12" s="777">
        <v>379</v>
      </c>
      <c r="I12" s="779">
        <v>548</v>
      </c>
      <c r="J12" s="777">
        <v>509</v>
      </c>
      <c r="K12" s="779">
        <v>473</v>
      </c>
      <c r="L12" s="777">
        <v>441</v>
      </c>
      <c r="M12" s="779">
        <v>365</v>
      </c>
      <c r="N12" s="777">
        <v>471</v>
      </c>
      <c r="O12" s="779">
        <v>397</v>
      </c>
      <c r="P12" s="777">
        <v>258</v>
      </c>
      <c r="Q12" s="779">
        <v>308</v>
      </c>
      <c r="R12" s="780">
        <v>246</v>
      </c>
      <c r="S12" s="809">
        <v>246</v>
      </c>
      <c r="T12" s="810">
        <v>260</v>
      </c>
      <c r="U12" s="809">
        <v>173</v>
      </c>
      <c r="V12" s="810">
        <v>88</v>
      </c>
      <c r="W12" s="811">
        <v>108</v>
      </c>
      <c r="X12" s="812">
        <v>104</v>
      </c>
      <c r="Y12" s="811">
        <v>83</v>
      </c>
      <c r="Z12" s="813">
        <v>85</v>
      </c>
      <c r="AA12" s="814">
        <v>90</v>
      </c>
    </row>
    <row r="13" spans="1:27" ht="25.5" customHeight="1">
      <c r="A13" s="760"/>
      <c r="B13" s="786" t="s">
        <v>328</v>
      </c>
      <c r="C13" s="787">
        <v>987</v>
      </c>
      <c r="D13" s="788">
        <v>880</v>
      </c>
      <c r="E13" s="788">
        <v>800</v>
      </c>
      <c r="F13" s="789">
        <v>960</v>
      </c>
      <c r="G13" s="789">
        <v>758</v>
      </c>
      <c r="H13" s="788">
        <v>553</v>
      </c>
      <c r="I13" s="790">
        <v>647</v>
      </c>
      <c r="J13" s="788">
        <v>488</v>
      </c>
      <c r="K13" s="790">
        <v>376</v>
      </c>
      <c r="L13" s="788">
        <v>432</v>
      </c>
      <c r="M13" s="790">
        <v>466</v>
      </c>
      <c r="N13" s="788">
        <v>403</v>
      </c>
      <c r="O13" s="790">
        <v>292</v>
      </c>
      <c r="P13" s="788">
        <v>192</v>
      </c>
      <c r="Q13" s="790">
        <v>300</v>
      </c>
      <c r="R13" s="791">
        <v>292</v>
      </c>
      <c r="S13" s="815">
        <v>244</v>
      </c>
      <c r="T13" s="816">
        <v>264</v>
      </c>
      <c r="U13" s="815">
        <v>130</v>
      </c>
      <c r="V13" s="816">
        <v>82</v>
      </c>
      <c r="W13" s="817">
        <v>101</v>
      </c>
      <c r="X13" s="818">
        <v>75</v>
      </c>
      <c r="Y13" s="817">
        <v>72</v>
      </c>
      <c r="Z13" s="819">
        <v>81</v>
      </c>
      <c r="AA13" s="820">
        <v>52</v>
      </c>
    </row>
    <row r="14" spans="1:27" ht="25.5" customHeight="1">
      <c r="A14" s="760"/>
      <c r="B14" s="786" t="s">
        <v>329</v>
      </c>
      <c r="C14" s="787">
        <v>1326</v>
      </c>
      <c r="D14" s="788">
        <v>876</v>
      </c>
      <c r="E14" s="788">
        <v>980</v>
      </c>
      <c r="F14" s="789">
        <v>970</v>
      </c>
      <c r="G14" s="789">
        <v>938</v>
      </c>
      <c r="H14" s="788">
        <v>561</v>
      </c>
      <c r="I14" s="790">
        <v>485</v>
      </c>
      <c r="J14" s="788">
        <v>630</v>
      </c>
      <c r="K14" s="790">
        <v>531</v>
      </c>
      <c r="L14" s="788">
        <v>428</v>
      </c>
      <c r="M14" s="790">
        <v>427</v>
      </c>
      <c r="N14" s="788">
        <v>366</v>
      </c>
      <c r="O14" s="790">
        <v>381</v>
      </c>
      <c r="P14" s="788">
        <v>240</v>
      </c>
      <c r="Q14" s="790">
        <v>307</v>
      </c>
      <c r="R14" s="791">
        <v>259</v>
      </c>
      <c r="S14" s="815">
        <v>242</v>
      </c>
      <c r="T14" s="816">
        <v>201</v>
      </c>
      <c r="U14" s="815">
        <v>143</v>
      </c>
      <c r="V14" s="816">
        <v>92</v>
      </c>
      <c r="W14" s="817">
        <v>82</v>
      </c>
      <c r="X14" s="818">
        <v>76</v>
      </c>
      <c r="Y14" s="817">
        <v>74</v>
      </c>
      <c r="Z14" s="819">
        <v>71</v>
      </c>
      <c r="AA14" s="820">
        <v>39</v>
      </c>
    </row>
    <row r="15" spans="1:27" ht="25.5" customHeight="1">
      <c r="A15" s="760"/>
      <c r="B15" s="786" t="s">
        <v>330</v>
      </c>
      <c r="C15" s="787">
        <v>1361</v>
      </c>
      <c r="D15" s="788">
        <v>1076</v>
      </c>
      <c r="E15" s="788">
        <v>970</v>
      </c>
      <c r="F15" s="789">
        <v>756</v>
      </c>
      <c r="G15" s="789">
        <v>798</v>
      </c>
      <c r="H15" s="788">
        <v>719</v>
      </c>
      <c r="I15" s="790">
        <v>588</v>
      </c>
      <c r="J15" s="788">
        <v>558</v>
      </c>
      <c r="K15" s="790">
        <v>545</v>
      </c>
      <c r="L15" s="788">
        <v>492</v>
      </c>
      <c r="M15" s="790">
        <v>354</v>
      </c>
      <c r="N15" s="788">
        <v>455</v>
      </c>
      <c r="O15" s="790">
        <v>438</v>
      </c>
      <c r="P15" s="788">
        <v>253</v>
      </c>
      <c r="Q15" s="790">
        <v>312</v>
      </c>
      <c r="R15" s="791">
        <v>330</v>
      </c>
      <c r="S15" s="815">
        <v>188</v>
      </c>
      <c r="T15" s="816">
        <v>192</v>
      </c>
      <c r="U15" s="815">
        <v>142</v>
      </c>
      <c r="V15" s="816">
        <v>88</v>
      </c>
      <c r="W15" s="817">
        <v>117</v>
      </c>
      <c r="X15" s="818">
        <v>105</v>
      </c>
      <c r="Y15" s="817">
        <v>89</v>
      </c>
      <c r="Z15" s="819">
        <v>110</v>
      </c>
      <c r="AA15" s="820">
        <v>85</v>
      </c>
    </row>
    <row r="16" spans="1:27" ht="25.5" customHeight="1">
      <c r="A16" s="760"/>
      <c r="B16" s="786" t="s">
        <v>331</v>
      </c>
      <c r="C16" s="787">
        <v>1243</v>
      </c>
      <c r="D16" s="788">
        <v>900</v>
      </c>
      <c r="E16" s="788">
        <v>970</v>
      </c>
      <c r="F16" s="789">
        <v>845</v>
      </c>
      <c r="G16" s="789">
        <v>730</v>
      </c>
      <c r="H16" s="788">
        <v>583</v>
      </c>
      <c r="I16" s="790">
        <v>540</v>
      </c>
      <c r="J16" s="788">
        <v>454</v>
      </c>
      <c r="K16" s="790">
        <v>529</v>
      </c>
      <c r="L16" s="788">
        <v>422</v>
      </c>
      <c r="M16" s="790">
        <v>418</v>
      </c>
      <c r="N16" s="788">
        <v>407</v>
      </c>
      <c r="O16" s="790">
        <v>373</v>
      </c>
      <c r="P16" s="788">
        <v>203</v>
      </c>
      <c r="Q16" s="790">
        <v>228</v>
      </c>
      <c r="R16" s="791">
        <v>236</v>
      </c>
      <c r="S16" s="815">
        <v>246</v>
      </c>
      <c r="T16" s="816">
        <v>122</v>
      </c>
      <c r="U16" s="815">
        <v>104</v>
      </c>
      <c r="V16" s="816">
        <v>89</v>
      </c>
      <c r="W16" s="817">
        <v>83</v>
      </c>
      <c r="X16" s="818">
        <v>99</v>
      </c>
      <c r="Y16" s="817">
        <v>84</v>
      </c>
      <c r="Z16" s="819">
        <v>76</v>
      </c>
      <c r="AA16" s="820">
        <v>82</v>
      </c>
    </row>
    <row r="17" spans="1:27" ht="25.5" customHeight="1">
      <c r="A17" s="760"/>
      <c r="B17" s="775" t="s">
        <v>332</v>
      </c>
      <c r="C17" s="776">
        <v>1285</v>
      </c>
      <c r="D17" s="777">
        <v>840</v>
      </c>
      <c r="E17" s="777">
        <v>758</v>
      </c>
      <c r="F17" s="778">
        <v>953</v>
      </c>
      <c r="G17" s="778">
        <v>582</v>
      </c>
      <c r="H17" s="777">
        <v>434</v>
      </c>
      <c r="I17" s="779">
        <v>356</v>
      </c>
      <c r="J17" s="777">
        <v>493</v>
      </c>
      <c r="K17" s="779">
        <v>481</v>
      </c>
      <c r="L17" s="777">
        <v>339</v>
      </c>
      <c r="M17" s="779">
        <v>387</v>
      </c>
      <c r="N17" s="777">
        <v>278</v>
      </c>
      <c r="O17" s="779">
        <v>238</v>
      </c>
      <c r="P17" s="777">
        <v>167</v>
      </c>
      <c r="Q17" s="779">
        <v>152</v>
      </c>
      <c r="R17" s="780">
        <v>177</v>
      </c>
      <c r="S17" s="809">
        <v>192</v>
      </c>
      <c r="T17" s="810">
        <v>111</v>
      </c>
      <c r="U17" s="809">
        <v>104</v>
      </c>
      <c r="V17" s="810">
        <v>67</v>
      </c>
      <c r="W17" s="811">
        <v>77</v>
      </c>
      <c r="X17" s="812">
        <v>49</v>
      </c>
      <c r="Y17" s="811">
        <v>57</v>
      </c>
      <c r="Z17" s="813">
        <v>54</v>
      </c>
      <c r="AA17" s="814">
        <v>55</v>
      </c>
    </row>
    <row r="18" spans="1:27" s="822" customFormat="1" ht="25.5" customHeight="1">
      <c r="A18" s="760"/>
      <c r="B18" s="797" t="s">
        <v>333</v>
      </c>
      <c r="C18" s="821">
        <f>SUM(C12:C17)</f>
        <v>7646</v>
      </c>
      <c r="D18" s="799">
        <f>SUM(D12:D17)</f>
        <v>5337</v>
      </c>
      <c r="E18" s="799">
        <f>SUM(E12:E17)</f>
        <v>5491</v>
      </c>
      <c r="F18" s="800">
        <f>SUM(F12:F17)</f>
        <v>5684</v>
      </c>
      <c r="G18" s="800">
        <f>SUM(G12:G17)</f>
        <v>4472</v>
      </c>
      <c r="H18" s="799">
        <f>SUM(H12:H17)</f>
        <v>3229</v>
      </c>
      <c r="I18" s="801">
        <f>SUM(I12:I17)</f>
        <v>3164</v>
      </c>
      <c r="J18" s="799">
        <f>SUM(J12:J17)</f>
        <v>3132</v>
      </c>
      <c r="K18" s="801">
        <f>SUM(K12:K17)</f>
        <v>2935</v>
      </c>
      <c r="L18" s="799">
        <f>SUM(L12:L17)</f>
        <v>2554</v>
      </c>
      <c r="M18" s="801">
        <f>SUM(M12:M17)</f>
        <v>2417</v>
      </c>
      <c r="N18" s="799">
        <f>SUM(N12:N17)</f>
        <v>2380</v>
      </c>
      <c r="O18" s="801">
        <f>SUM(O12:O17)</f>
        <v>2119</v>
      </c>
      <c r="P18" s="799">
        <f>SUM(P12:P17)</f>
        <v>1313</v>
      </c>
      <c r="Q18" s="801">
        <f>SUM(Q12:Q17)</f>
        <v>1607</v>
      </c>
      <c r="R18" s="802">
        <f>SUM(R12:R17)</f>
        <v>1540</v>
      </c>
      <c r="S18" s="803">
        <f>SUM(S12:S17)</f>
        <v>1358</v>
      </c>
      <c r="T18" s="804">
        <f>SUM(T12:T17)</f>
        <v>1150</v>
      </c>
      <c r="U18" s="803">
        <f>SUM(U12:U17)</f>
        <v>796</v>
      </c>
      <c r="V18" s="804">
        <f>SUM(V12:V17)</f>
        <v>506</v>
      </c>
      <c r="W18" s="805">
        <f>SUM(W12:W17)</f>
        <v>568</v>
      </c>
      <c r="X18" s="806">
        <f>SUM(X12:X17)</f>
        <v>508</v>
      </c>
      <c r="Y18" s="805">
        <v>459</v>
      </c>
      <c r="Z18" s="807">
        <f>SUM(Z12:Z17)</f>
        <v>477</v>
      </c>
      <c r="AA18" s="808">
        <f>SUM(AA12:AA17)</f>
        <v>403</v>
      </c>
    </row>
    <row r="19" spans="1:27" s="835" customFormat="1" ht="25.5" customHeight="1">
      <c r="A19" s="760"/>
      <c r="B19" s="823" t="s">
        <v>334</v>
      </c>
      <c r="C19" s="824"/>
      <c r="D19" s="825">
        <f>D11+D18</f>
        <v>10233</v>
      </c>
      <c r="E19" s="825">
        <f>E11+E18</f>
        <v>10506</v>
      </c>
      <c r="F19" s="826">
        <f>F11+F18</f>
        <v>10538</v>
      </c>
      <c r="G19" s="826">
        <f>G11+G18</f>
        <v>8564</v>
      </c>
      <c r="H19" s="825">
        <f>H11+H18</f>
        <v>6280</v>
      </c>
      <c r="I19" s="827">
        <f>I11+I18</f>
        <v>5645</v>
      </c>
      <c r="J19" s="825">
        <f>J11+J18</f>
        <v>5221</v>
      </c>
      <c r="K19" s="827">
        <f>K11+K18</f>
        <v>5149</v>
      </c>
      <c r="L19" s="825">
        <f>L11+L18</f>
        <v>4459</v>
      </c>
      <c r="M19" s="827">
        <f>M11+M18</f>
        <v>4424</v>
      </c>
      <c r="N19" s="825">
        <f>N11+N18</f>
        <v>4235</v>
      </c>
      <c r="O19" s="827">
        <f>O11+O18</f>
        <v>3575</v>
      </c>
      <c r="P19" s="825">
        <f>P11+P18</f>
        <v>2821</v>
      </c>
      <c r="Q19" s="827">
        <f>Q11+Q18</f>
        <v>3431</v>
      </c>
      <c r="R19" s="828">
        <f>R11+R18</f>
        <v>2859</v>
      </c>
      <c r="S19" s="829">
        <f>S11+S18</f>
        <v>2609</v>
      </c>
      <c r="T19" s="830">
        <f>T11+T18</f>
        <v>2675</v>
      </c>
      <c r="U19" s="829">
        <f>U11+U18</f>
        <v>1713</v>
      </c>
      <c r="V19" s="830">
        <f>V11+V18</f>
        <v>1070</v>
      </c>
      <c r="W19" s="831">
        <f>W11+W18</f>
        <v>1177</v>
      </c>
      <c r="X19" s="832">
        <f>X11+X18</f>
        <v>1239</v>
      </c>
      <c r="Y19" s="831">
        <v>1050</v>
      </c>
      <c r="Z19" s="833">
        <f>Z11+Z18</f>
        <v>954</v>
      </c>
      <c r="AA19" s="834">
        <f>AA11+AA18</f>
        <v>854</v>
      </c>
    </row>
    <row r="20" spans="1:27" ht="25.5" customHeight="1">
      <c r="A20" s="760"/>
      <c r="B20" s="836" t="s">
        <v>335</v>
      </c>
      <c r="C20" s="837"/>
      <c r="D20" s="838">
        <f>C18+D11</f>
        <v>12542</v>
      </c>
      <c r="E20" s="838">
        <f>D18+E11</f>
        <v>10352</v>
      </c>
      <c r="F20" s="839">
        <f>E18+F11</f>
        <v>10345</v>
      </c>
      <c r="G20" s="839">
        <f>F18+G11</f>
        <v>9776</v>
      </c>
      <c r="H20" s="838">
        <f>G18+H11</f>
        <v>7523</v>
      </c>
      <c r="I20" s="840">
        <f>H18+I11</f>
        <v>5710</v>
      </c>
      <c r="J20" s="838">
        <f>I18+J11</f>
        <v>5253</v>
      </c>
      <c r="K20" s="840">
        <f>J18+K11</f>
        <v>5346</v>
      </c>
      <c r="L20" s="838">
        <f>K18+L11</f>
        <v>4840</v>
      </c>
      <c r="M20" s="840">
        <f>L18+M11</f>
        <v>4561</v>
      </c>
      <c r="N20" s="838">
        <f>M18+N11</f>
        <v>4272</v>
      </c>
      <c r="O20" s="840">
        <f>N18+O11</f>
        <v>3836</v>
      </c>
      <c r="P20" s="838">
        <f>O18+P11</f>
        <v>3627</v>
      </c>
      <c r="Q20" s="840">
        <f>P18+Q11</f>
        <v>3137</v>
      </c>
      <c r="R20" s="841">
        <f>Q18+R11</f>
        <v>2926</v>
      </c>
      <c r="S20" s="842">
        <f>R18+S11</f>
        <v>2791</v>
      </c>
      <c r="T20" s="843">
        <f>S18+T11</f>
        <v>2883</v>
      </c>
      <c r="U20" s="842">
        <f>T18+U11</f>
        <v>2067</v>
      </c>
      <c r="V20" s="843">
        <f>U18+V11</f>
        <v>1360</v>
      </c>
      <c r="W20" s="844">
        <f>V18+W11</f>
        <v>1115</v>
      </c>
      <c r="X20" s="845">
        <f>W18+X11</f>
        <v>1299</v>
      </c>
      <c r="Y20" s="844">
        <v>1099</v>
      </c>
      <c r="Z20" s="846">
        <f>Y18+Z11</f>
        <v>936</v>
      </c>
      <c r="AA20" s="847">
        <f>Z18+AA11</f>
        <v>928</v>
      </c>
    </row>
    <row r="21" spans="1:2" ht="27" customHeight="1">
      <c r="A21" s="760"/>
      <c r="B21" s="848" t="s">
        <v>336</v>
      </c>
    </row>
  </sheetData>
  <sheetProtection selectLockedCells="1" selectUnlockedCells="1"/>
  <mergeCells count="2">
    <mergeCell ref="A1:B1"/>
    <mergeCell ref="A2:A21"/>
  </mergeCells>
  <hyperlinks>
    <hyperlink ref="A1" location="Contents!A1" display="Back to contents"/>
  </hyperlinks>
  <printOptions/>
  <pageMargins left="0.3298611111111111" right="0.20972222222222223" top="0.5902777777777778" bottom="0.3402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L33"/>
  <sheetViews>
    <sheetView tabSelected="1" workbookViewId="0" topLeftCell="A1">
      <selection activeCell="G5" sqref="G5"/>
    </sheetView>
  </sheetViews>
  <sheetFormatPr defaultColWidth="8.00390625" defaultRowHeight="15.75"/>
  <cols>
    <col min="1" max="1" width="4.50390625" style="0" customWidth="1"/>
    <col min="2" max="2" width="8.625" style="0" customWidth="1"/>
    <col min="3" max="12" width="11.625" style="0" customWidth="1"/>
    <col min="13" max="16384" width="8.875" style="0" customWidth="1"/>
  </cols>
  <sheetData>
    <row r="1" spans="1:3" ht="13.5" customHeight="1">
      <c r="A1" s="81"/>
      <c r="B1" s="15"/>
      <c r="C1" s="15"/>
    </row>
    <row r="2" spans="1:12" s="851" customFormat="1" ht="27" customHeight="1">
      <c r="A2" s="849"/>
      <c r="B2" s="519" t="s">
        <v>337</v>
      </c>
      <c r="C2" s="850"/>
      <c r="D2" s="850"/>
      <c r="E2" s="850"/>
      <c r="F2" s="850"/>
      <c r="G2" s="850"/>
      <c r="H2" s="850"/>
      <c r="I2" s="850"/>
      <c r="J2" s="850"/>
      <c r="K2" s="850"/>
      <c r="L2" s="850"/>
    </row>
    <row r="3" spans="1:12" s="851" customFormat="1" ht="21.75" customHeight="1">
      <c r="A3" s="849"/>
      <c r="B3" s="852" t="s">
        <v>338</v>
      </c>
      <c r="C3" s="850"/>
      <c r="D3" s="850"/>
      <c r="E3" s="850"/>
      <c r="F3" s="850"/>
      <c r="G3" s="850"/>
      <c r="H3" s="850"/>
      <c r="I3" s="850"/>
      <c r="J3" s="850"/>
      <c r="K3" s="850"/>
      <c r="L3" s="850"/>
    </row>
    <row r="4" spans="1:2" s="851" customFormat="1" ht="11.25" customHeight="1">
      <c r="A4" s="849"/>
      <c r="B4" s="853"/>
    </row>
    <row r="5" spans="1:12" ht="30" customHeight="1">
      <c r="A5" s="849"/>
      <c r="B5" s="33" t="s">
        <v>339</v>
      </c>
      <c r="C5" s="854" t="s">
        <v>340</v>
      </c>
      <c r="D5" s="854"/>
      <c r="E5" s="855" t="s">
        <v>341</v>
      </c>
      <c r="F5" s="855"/>
      <c r="G5" s="856" t="s">
        <v>342</v>
      </c>
      <c r="H5" s="856"/>
      <c r="I5" s="855" t="s">
        <v>343</v>
      </c>
      <c r="J5" s="855"/>
      <c r="K5" s="36" t="s">
        <v>344</v>
      </c>
      <c r="L5" s="36"/>
    </row>
    <row r="6" spans="1:12" ht="21.75" customHeight="1">
      <c r="A6" s="849"/>
      <c r="B6" s="33"/>
      <c r="C6" s="857" t="s">
        <v>345</v>
      </c>
      <c r="D6" s="858" t="s">
        <v>346</v>
      </c>
      <c r="E6" s="859" t="s">
        <v>347</v>
      </c>
      <c r="F6" s="860" t="s">
        <v>348</v>
      </c>
      <c r="G6" s="861" t="s">
        <v>345</v>
      </c>
      <c r="H6" s="858" t="s">
        <v>346</v>
      </c>
      <c r="I6" s="859" t="s">
        <v>345</v>
      </c>
      <c r="J6" s="860" t="s">
        <v>346</v>
      </c>
      <c r="K6" s="861" t="s">
        <v>345</v>
      </c>
      <c r="L6" s="862" t="s">
        <v>346</v>
      </c>
    </row>
    <row r="7" spans="1:12" ht="27" customHeight="1">
      <c r="A7" s="849"/>
      <c r="B7" s="33"/>
      <c r="C7" s="863" t="s">
        <v>349</v>
      </c>
      <c r="D7" s="864" t="s">
        <v>349</v>
      </c>
      <c r="E7" s="865" t="s">
        <v>349</v>
      </c>
      <c r="F7" s="866" t="s">
        <v>349</v>
      </c>
      <c r="G7" s="867" t="s">
        <v>349</v>
      </c>
      <c r="H7" s="864" t="s">
        <v>349</v>
      </c>
      <c r="I7" s="865" t="s">
        <v>349</v>
      </c>
      <c r="J7" s="866" t="s">
        <v>349</v>
      </c>
      <c r="K7" s="867" t="s">
        <v>349</v>
      </c>
      <c r="L7" s="868" t="s">
        <v>349</v>
      </c>
    </row>
    <row r="8" spans="1:12" ht="18.75" customHeight="1" hidden="1">
      <c r="A8" s="849"/>
      <c r="B8" s="869">
        <v>1991</v>
      </c>
      <c r="C8" s="870">
        <v>415</v>
      </c>
      <c r="D8" s="148">
        <v>3640</v>
      </c>
      <c r="E8" s="871">
        <v>208</v>
      </c>
      <c r="F8" s="872">
        <v>1820</v>
      </c>
      <c r="G8" s="873">
        <v>192</v>
      </c>
      <c r="H8" s="148">
        <v>1680</v>
      </c>
      <c r="I8" s="871">
        <v>96</v>
      </c>
      <c r="J8" s="872">
        <v>840</v>
      </c>
      <c r="K8" s="873">
        <v>16</v>
      </c>
      <c r="L8" s="874">
        <v>140</v>
      </c>
    </row>
    <row r="9" spans="1:12" ht="18.75" customHeight="1" hidden="1">
      <c r="A9" s="849"/>
      <c r="B9" s="869">
        <v>1992</v>
      </c>
      <c r="C9" s="870">
        <v>415</v>
      </c>
      <c r="D9" s="148">
        <v>3640</v>
      </c>
      <c r="E9" s="871">
        <v>208</v>
      </c>
      <c r="F9" s="872">
        <v>1820</v>
      </c>
      <c r="G9" s="873">
        <v>192</v>
      </c>
      <c r="H9" s="148">
        <v>1680</v>
      </c>
      <c r="I9" s="871">
        <v>96</v>
      </c>
      <c r="J9" s="872">
        <v>840</v>
      </c>
      <c r="K9" s="873">
        <v>16</v>
      </c>
      <c r="L9" s="874">
        <v>140</v>
      </c>
    </row>
    <row r="10" spans="1:12" ht="18.75" customHeight="1" hidden="1">
      <c r="A10" s="849"/>
      <c r="B10" s="869">
        <v>1993</v>
      </c>
      <c r="C10" s="870">
        <v>525</v>
      </c>
      <c r="D10" s="148">
        <v>4235</v>
      </c>
      <c r="E10" s="871">
        <v>263</v>
      </c>
      <c r="F10" s="872">
        <v>2118</v>
      </c>
      <c r="G10" s="873">
        <v>242</v>
      </c>
      <c r="H10" s="148">
        <v>1955</v>
      </c>
      <c r="I10" s="871">
        <v>121</v>
      </c>
      <c r="J10" s="872">
        <v>977</v>
      </c>
      <c r="K10" s="873">
        <v>20</v>
      </c>
      <c r="L10" s="874">
        <v>163</v>
      </c>
    </row>
    <row r="11" spans="1:12" ht="18.75" customHeight="1" hidden="1">
      <c r="A11" s="849"/>
      <c r="B11" s="869">
        <v>1994</v>
      </c>
      <c r="C11" s="870">
        <v>525</v>
      </c>
      <c r="D11" s="148">
        <v>4235</v>
      </c>
      <c r="E11" s="871">
        <v>263</v>
      </c>
      <c r="F11" s="872">
        <v>2118</v>
      </c>
      <c r="G11" s="873">
        <v>242</v>
      </c>
      <c r="H11" s="148">
        <v>1955</v>
      </c>
      <c r="I11" s="871">
        <v>121</v>
      </c>
      <c r="J11" s="872">
        <v>977</v>
      </c>
      <c r="K11" s="873">
        <v>20</v>
      </c>
      <c r="L11" s="874">
        <v>163</v>
      </c>
    </row>
    <row r="12" spans="1:12" ht="18.75" customHeight="1" hidden="1">
      <c r="A12" s="849"/>
      <c r="B12" s="869">
        <v>1995</v>
      </c>
      <c r="C12" s="870">
        <v>612</v>
      </c>
      <c r="D12" s="148">
        <v>4625</v>
      </c>
      <c r="E12" s="871">
        <v>307</v>
      </c>
      <c r="F12" s="872">
        <v>2313</v>
      </c>
      <c r="G12" s="873">
        <v>282</v>
      </c>
      <c r="H12" s="148">
        <v>2135</v>
      </c>
      <c r="I12" s="871">
        <v>141</v>
      </c>
      <c r="J12" s="872">
        <v>1067</v>
      </c>
      <c r="K12" s="873">
        <v>23</v>
      </c>
      <c r="L12" s="874">
        <v>178</v>
      </c>
    </row>
    <row r="13" spans="1:12" ht="18.75" customHeight="1">
      <c r="A13" s="849"/>
      <c r="B13" s="869">
        <v>1996</v>
      </c>
      <c r="C13" s="870">
        <v>612</v>
      </c>
      <c r="D13" s="148">
        <v>4625</v>
      </c>
      <c r="E13" s="871">
        <v>307</v>
      </c>
      <c r="F13" s="872">
        <v>2313</v>
      </c>
      <c r="G13" s="873">
        <v>282</v>
      </c>
      <c r="H13" s="148">
        <v>2135</v>
      </c>
      <c r="I13" s="871">
        <v>141</v>
      </c>
      <c r="J13" s="872">
        <v>1067</v>
      </c>
      <c r="K13" s="873">
        <v>23</v>
      </c>
      <c r="L13" s="874">
        <v>178</v>
      </c>
    </row>
    <row r="14" spans="1:12" ht="18.75" customHeight="1">
      <c r="A14" s="849"/>
      <c r="B14" s="869">
        <v>1997</v>
      </c>
      <c r="C14" s="870">
        <v>699</v>
      </c>
      <c r="D14" s="148">
        <v>5100</v>
      </c>
      <c r="E14" s="871">
        <v>350</v>
      </c>
      <c r="F14" s="872">
        <v>2550</v>
      </c>
      <c r="G14" s="873">
        <v>323</v>
      </c>
      <c r="H14" s="148">
        <v>2354</v>
      </c>
      <c r="I14" s="871">
        <v>161</v>
      </c>
      <c r="J14" s="872">
        <v>1177</v>
      </c>
      <c r="K14" s="873">
        <v>27</v>
      </c>
      <c r="L14" s="874">
        <v>196</v>
      </c>
    </row>
    <row r="15" spans="1:12" ht="18.75" customHeight="1">
      <c r="A15" s="849"/>
      <c r="B15" s="869">
        <v>1998</v>
      </c>
      <c r="C15" s="870">
        <v>699</v>
      </c>
      <c r="D15" s="148">
        <v>5100</v>
      </c>
      <c r="E15" s="871">
        <v>350</v>
      </c>
      <c r="F15" s="872">
        <v>2550</v>
      </c>
      <c r="G15" s="873">
        <v>323</v>
      </c>
      <c r="H15" s="148">
        <v>2354</v>
      </c>
      <c r="I15" s="871">
        <v>161</v>
      </c>
      <c r="J15" s="872">
        <v>1177</v>
      </c>
      <c r="K15" s="873">
        <v>27</v>
      </c>
      <c r="L15" s="874">
        <v>196</v>
      </c>
    </row>
    <row r="16" spans="1:12" ht="18.75" customHeight="1">
      <c r="A16" s="849"/>
      <c r="B16" s="869">
        <v>1999</v>
      </c>
      <c r="C16" s="870">
        <v>800</v>
      </c>
      <c r="D16" s="148">
        <v>5535</v>
      </c>
      <c r="E16" s="871">
        <v>400</v>
      </c>
      <c r="F16" s="872">
        <v>2768</v>
      </c>
      <c r="G16" s="873">
        <v>370</v>
      </c>
      <c r="H16" s="148">
        <v>2555</v>
      </c>
      <c r="I16" s="871">
        <v>184</v>
      </c>
      <c r="J16" s="872">
        <v>1277</v>
      </c>
      <c r="K16" s="873">
        <v>31</v>
      </c>
      <c r="L16" s="874">
        <v>213</v>
      </c>
    </row>
    <row r="17" spans="1:12" ht="18.75" customHeight="1">
      <c r="A17" s="849"/>
      <c r="B17" s="869">
        <v>2000</v>
      </c>
      <c r="C17" s="870">
        <v>800</v>
      </c>
      <c r="D17" s="148">
        <v>5535</v>
      </c>
      <c r="E17" s="871">
        <v>400</v>
      </c>
      <c r="F17" s="872">
        <v>2768</v>
      </c>
      <c r="G17" s="873">
        <v>370</v>
      </c>
      <c r="H17" s="148">
        <v>2555</v>
      </c>
      <c r="I17" s="871">
        <v>184</v>
      </c>
      <c r="J17" s="872">
        <v>1277</v>
      </c>
      <c r="K17" s="873">
        <v>31</v>
      </c>
      <c r="L17" s="874">
        <v>213</v>
      </c>
    </row>
    <row r="18" spans="1:12" ht="18.75" customHeight="1">
      <c r="A18" s="849"/>
      <c r="B18" s="869">
        <v>2001</v>
      </c>
      <c r="C18" s="870">
        <v>908</v>
      </c>
      <c r="D18" s="148">
        <v>6000</v>
      </c>
      <c r="E18" s="871">
        <v>454</v>
      </c>
      <c r="F18" s="872">
        <v>3000</v>
      </c>
      <c r="G18" s="873">
        <v>419</v>
      </c>
      <c r="H18" s="148">
        <v>2769</v>
      </c>
      <c r="I18" s="871">
        <v>210</v>
      </c>
      <c r="J18" s="872">
        <v>1385</v>
      </c>
      <c r="K18" s="873">
        <v>35</v>
      </c>
      <c r="L18" s="874">
        <v>231</v>
      </c>
    </row>
    <row r="19" spans="1:12" ht="18.75" customHeight="1">
      <c r="A19" s="849"/>
      <c r="B19" s="869">
        <v>2002</v>
      </c>
      <c r="C19" s="870">
        <v>975</v>
      </c>
      <c r="D19" s="148">
        <v>6435</v>
      </c>
      <c r="E19" s="871">
        <v>488</v>
      </c>
      <c r="F19" s="872">
        <v>3218</v>
      </c>
      <c r="G19" s="873">
        <v>450</v>
      </c>
      <c r="H19" s="148">
        <v>2970</v>
      </c>
      <c r="I19" s="871">
        <v>225</v>
      </c>
      <c r="J19" s="872">
        <v>1485</v>
      </c>
      <c r="K19" s="873">
        <v>38</v>
      </c>
      <c r="L19" s="874">
        <v>248</v>
      </c>
    </row>
    <row r="20" spans="1:12" ht="18.75" customHeight="1">
      <c r="A20" s="849"/>
      <c r="B20" s="869">
        <v>2003</v>
      </c>
      <c r="C20" s="870">
        <v>1025</v>
      </c>
      <c r="D20" s="148">
        <v>6765</v>
      </c>
      <c r="E20" s="871">
        <v>513</v>
      </c>
      <c r="F20" s="872">
        <v>3383</v>
      </c>
      <c r="G20" s="873">
        <v>473</v>
      </c>
      <c r="H20" s="148">
        <v>3122</v>
      </c>
      <c r="I20" s="871">
        <v>237</v>
      </c>
      <c r="J20" s="872">
        <v>1561</v>
      </c>
      <c r="K20" s="873">
        <v>39</v>
      </c>
      <c r="L20" s="874">
        <v>260</v>
      </c>
    </row>
    <row r="21" spans="1:12" ht="18.75" customHeight="1">
      <c r="A21" s="849"/>
      <c r="B21" s="869">
        <v>2004</v>
      </c>
      <c r="C21" s="870">
        <v>1095</v>
      </c>
      <c r="D21" s="148">
        <v>7205</v>
      </c>
      <c r="E21" s="871">
        <v>548</v>
      </c>
      <c r="F21" s="872">
        <v>3603</v>
      </c>
      <c r="G21" s="873">
        <v>505</v>
      </c>
      <c r="H21" s="148">
        <v>3325</v>
      </c>
      <c r="I21" s="871">
        <v>253</v>
      </c>
      <c r="J21" s="872">
        <v>1663</v>
      </c>
      <c r="K21" s="873">
        <v>42</v>
      </c>
      <c r="L21" s="874">
        <v>277</v>
      </c>
    </row>
    <row r="22" spans="1:12" ht="18.75" customHeight="1">
      <c r="A22" s="849"/>
      <c r="B22" s="875">
        <v>2005</v>
      </c>
      <c r="C22" s="876">
        <v>1215</v>
      </c>
      <c r="D22" s="877">
        <v>7990</v>
      </c>
      <c r="E22" s="878">
        <v>608</v>
      </c>
      <c r="F22" s="879">
        <v>3995</v>
      </c>
      <c r="G22" s="876">
        <v>561</v>
      </c>
      <c r="H22" s="877">
        <v>3688</v>
      </c>
      <c r="I22" s="878">
        <v>280</v>
      </c>
      <c r="J22" s="879">
        <v>1844</v>
      </c>
      <c r="K22" s="880">
        <v>47</v>
      </c>
      <c r="L22" s="881">
        <v>307</v>
      </c>
    </row>
    <row r="23" spans="1:12" ht="18.75" customHeight="1">
      <c r="A23" s="849"/>
      <c r="B23" s="882">
        <v>2006</v>
      </c>
      <c r="C23" s="883">
        <v>1315</v>
      </c>
      <c r="D23" s="884">
        <v>8640</v>
      </c>
      <c r="E23" s="885">
        <v>658</v>
      </c>
      <c r="F23" s="886">
        <v>4320</v>
      </c>
      <c r="G23" s="887">
        <v>607</v>
      </c>
      <c r="H23" s="884">
        <v>3988</v>
      </c>
      <c r="I23" s="885">
        <v>303</v>
      </c>
      <c r="J23" s="886">
        <v>1994</v>
      </c>
      <c r="K23" s="887">
        <v>51</v>
      </c>
      <c r="L23" s="888">
        <v>332</v>
      </c>
    </row>
    <row r="24" spans="1:12" ht="18.75" customHeight="1">
      <c r="A24" s="849"/>
      <c r="B24" s="882">
        <v>2007</v>
      </c>
      <c r="C24" s="883">
        <v>1380</v>
      </c>
      <c r="D24" s="884">
        <v>9040</v>
      </c>
      <c r="E24" s="885">
        <v>690</v>
      </c>
      <c r="F24" s="886">
        <v>4520</v>
      </c>
      <c r="G24" s="887">
        <v>637</v>
      </c>
      <c r="H24" s="884">
        <v>4172</v>
      </c>
      <c r="I24" s="885">
        <v>318</v>
      </c>
      <c r="J24" s="886">
        <v>2086</v>
      </c>
      <c r="K24" s="887">
        <v>53</v>
      </c>
      <c r="L24" s="888">
        <v>348</v>
      </c>
    </row>
    <row r="25" spans="1:12" ht="18.75" customHeight="1">
      <c r="A25" s="849"/>
      <c r="B25" s="882">
        <v>2008</v>
      </c>
      <c r="C25" s="883">
        <v>1440</v>
      </c>
      <c r="D25" s="889">
        <v>9435</v>
      </c>
      <c r="E25" s="890">
        <v>720</v>
      </c>
      <c r="F25" s="886">
        <v>4718</v>
      </c>
      <c r="G25" s="891">
        <v>665</v>
      </c>
      <c r="H25" s="892">
        <v>4355</v>
      </c>
      <c r="I25" s="885">
        <v>332</v>
      </c>
      <c r="J25" s="886">
        <v>2177</v>
      </c>
      <c r="K25" s="892">
        <v>55</v>
      </c>
      <c r="L25" s="888">
        <v>363</v>
      </c>
    </row>
    <row r="26" spans="1:12" ht="18.75" customHeight="1">
      <c r="A26" s="849"/>
      <c r="B26" s="882">
        <v>2009</v>
      </c>
      <c r="C26" s="883">
        <v>1540</v>
      </c>
      <c r="D26" s="889">
        <v>10095</v>
      </c>
      <c r="E26" s="893">
        <v>770</v>
      </c>
      <c r="F26" s="894">
        <v>5048</v>
      </c>
      <c r="G26" s="891">
        <v>711</v>
      </c>
      <c r="H26" s="889">
        <v>4659</v>
      </c>
      <c r="I26" s="893">
        <v>355</v>
      </c>
      <c r="J26" s="894">
        <v>2330</v>
      </c>
      <c r="K26" s="891">
        <v>59</v>
      </c>
      <c r="L26" s="888">
        <v>388</v>
      </c>
    </row>
    <row r="27" spans="1:12" ht="18.75" customHeight="1">
      <c r="A27" s="849"/>
      <c r="B27" s="895">
        <v>2010</v>
      </c>
      <c r="C27" s="896">
        <v>1750</v>
      </c>
      <c r="D27" s="897">
        <v>11470</v>
      </c>
      <c r="E27" s="898">
        <v>875</v>
      </c>
      <c r="F27" s="899">
        <v>5735</v>
      </c>
      <c r="G27" s="900">
        <v>808</v>
      </c>
      <c r="H27" s="897">
        <v>5294</v>
      </c>
      <c r="I27" s="898">
        <v>404</v>
      </c>
      <c r="J27" s="899">
        <v>2647</v>
      </c>
      <c r="K27" s="900">
        <v>67</v>
      </c>
      <c r="L27" s="874">
        <v>441</v>
      </c>
    </row>
    <row r="28" spans="1:12" ht="18.75" customHeight="1">
      <c r="A28" s="849"/>
      <c r="B28" s="92">
        <v>2011</v>
      </c>
      <c r="C28" s="901">
        <v>1905</v>
      </c>
      <c r="D28" s="902">
        <v>12460</v>
      </c>
      <c r="E28" s="903">
        <v>953</v>
      </c>
      <c r="F28" s="904">
        <v>6230</v>
      </c>
      <c r="G28" s="905">
        <v>879</v>
      </c>
      <c r="H28" s="902">
        <v>5751</v>
      </c>
      <c r="I28" s="903">
        <v>440</v>
      </c>
      <c r="J28" s="904">
        <v>2875</v>
      </c>
      <c r="K28" s="905">
        <v>73</v>
      </c>
      <c r="L28" s="906">
        <v>479</v>
      </c>
    </row>
    <row r="29" spans="1:12" ht="18.75" customHeight="1">
      <c r="A29" s="849"/>
      <c r="B29" s="895">
        <v>2012</v>
      </c>
      <c r="C29" s="896">
        <v>1905</v>
      </c>
      <c r="D29" s="897">
        <v>12460</v>
      </c>
      <c r="E29" s="898">
        <v>953</v>
      </c>
      <c r="F29" s="899">
        <v>6230</v>
      </c>
      <c r="G29" s="900">
        <v>879</v>
      </c>
      <c r="H29" s="897">
        <v>5751</v>
      </c>
      <c r="I29" s="898">
        <v>440</v>
      </c>
      <c r="J29" s="899">
        <v>2875</v>
      </c>
      <c r="K29" s="900">
        <v>73</v>
      </c>
      <c r="L29" s="874">
        <v>479</v>
      </c>
    </row>
    <row r="30" spans="1:12" ht="18.75" customHeight="1">
      <c r="A30" s="849"/>
      <c r="B30" s="895">
        <v>2013</v>
      </c>
      <c r="C30" s="896">
        <v>2060</v>
      </c>
      <c r="D30" s="897">
        <v>13470</v>
      </c>
      <c r="E30" s="898">
        <v>1030</v>
      </c>
      <c r="F30" s="899">
        <v>6735</v>
      </c>
      <c r="G30" s="900">
        <v>951</v>
      </c>
      <c r="H30" s="897">
        <v>6217</v>
      </c>
      <c r="I30" s="898">
        <v>475</v>
      </c>
      <c r="J30" s="899">
        <v>3108</v>
      </c>
      <c r="K30" s="900">
        <v>79</v>
      </c>
      <c r="L30" s="874">
        <v>518</v>
      </c>
    </row>
    <row r="31" spans="1:12" ht="18.75" customHeight="1">
      <c r="A31" s="849"/>
      <c r="B31" s="104">
        <v>2014</v>
      </c>
      <c r="C31" s="907">
        <v>2265</v>
      </c>
      <c r="D31" s="908">
        <v>14805</v>
      </c>
      <c r="E31" s="909">
        <v>1133</v>
      </c>
      <c r="F31" s="910">
        <v>7403</v>
      </c>
      <c r="G31" s="911">
        <v>1045</v>
      </c>
      <c r="H31" s="908">
        <v>6833</v>
      </c>
      <c r="I31" s="909">
        <v>523</v>
      </c>
      <c r="J31" s="910">
        <v>3417</v>
      </c>
      <c r="K31" s="911">
        <v>87</v>
      </c>
      <c r="L31" s="912">
        <v>569</v>
      </c>
    </row>
    <row r="32" spans="1:2" ht="19.5" customHeight="1">
      <c r="A32" s="849"/>
      <c r="B32" s="79" t="s">
        <v>350</v>
      </c>
    </row>
    <row r="33" spans="1:2" ht="16.5" customHeight="1">
      <c r="A33" s="849"/>
      <c r="B33" s="79" t="s">
        <v>351</v>
      </c>
    </row>
  </sheetData>
  <sheetProtection selectLockedCells="1" selectUnlockedCells="1"/>
  <mergeCells count="8">
    <mergeCell ref="B1:C1"/>
    <mergeCell ref="A2:A33"/>
    <mergeCell ref="B5:B7"/>
    <mergeCell ref="C5:D5"/>
    <mergeCell ref="E5:F5"/>
    <mergeCell ref="G5:H5"/>
    <mergeCell ref="I5:J5"/>
    <mergeCell ref="K5:L5"/>
  </mergeCells>
  <printOptions/>
  <pageMargins left="0" right="0.5902777777777778" top="0.5201388888888889" bottom="0.3402777777777778"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00390625" defaultRowHeight="15.75"/>
  <cols>
    <col min="1" max="1" width="25.00390625" style="13" customWidth="1"/>
    <col min="2" max="2" width="65.75390625" style="14" customWidth="1"/>
    <col min="3" max="16384" width="8.75390625" style="14" customWidth="1"/>
  </cols>
  <sheetData>
    <row r="1" ht="12" customHeight="1">
      <c r="A1" s="15" t="s">
        <v>18</v>
      </c>
    </row>
    <row r="2" spans="1:2" ht="25.5" customHeight="1">
      <c r="A2" s="16"/>
      <c r="B2" s="17" t="s">
        <v>19</v>
      </c>
    </row>
    <row r="3" spans="1:2" ht="26.25" customHeight="1">
      <c r="A3" s="18"/>
      <c r="B3" s="19" t="s">
        <v>20</v>
      </c>
    </row>
    <row r="4" spans="1:2" ht="49.5" customHeight="1">
      <c r="A4" s="20" t="s">
        <v>21</v>
      </c>
      <c r="B4" s="21" t="s">
        <v>22</v>
      </c>
    </row>
    <row r="5" spans="1:2" ht="75" customHeight="1">
      <c r="A5" s="22"/>
      <c r="B5" s="23" t="s">
        <v>23</v>
      </c>
    </row>
    <row r="6" spans="1:2" ht="38.25" customHeight="1">
      <c r="A6" s="22"/>
      <c r="B6" s="23" t="s">
        <v>24</v>
      </c>
    </row>
    <row r="7" spans="1:2" ht="51" customHeight="1">
      <c r="A7" s="22"/>
      <c r="B7" s="23" t="s">
        <v>25</v>
      </c>
    </row>
    <row r="8" spans="1:2" ht="34.5" customHeight="1">
      <c r="A8" s="22"/>
      <c r="B8" s="23" t="s">
        <v>26</v>
      </c>
    </row>
    <row r="9" spans="1:2" ht="37.5" customHeight="1">
      <c r="A9" s="22"/>
      <c r="B9" s="23" t="s">
        <v>27</v>
      </c>
    </row>
    <row r="10" spans="1:2" ht="51" customHeight="1">
      <c r="A10" s="22"/>
      <c r="B10" s="23" t="s">
        <v>28</v>
      </c>
    </row>
    <row r="11" spans="1:2" ht="54" customHeight="1">
      <c r="A11" s="22"/>
      <c r="B11" s="23" t="s">
        <v>29</v>
      </c>
    </row>
    <row r="12" spans="1:2" ht="40.5" customHeight="1">
      <c r="A12" s="24"/>
      <c r="B12" s="25" t="s">
        <v>30</v>
      </c>
    </row>
    <row r="13" spans="1:2" ht="40.5" customHeight="1">
      <c r="A13" s="26" t="s">
        <v>31</v>
      </c>
      <c r="B13" s="27" t="s">
        <v>32</v>
      </c>
    </row>
    <row r="14" spans="1:2" ht="50.25" customHeight="1">
      <c r="A14" s="26" t="s">
        <v>33</v>
      </c>
      <c r="B14" s="28" t="s">
        <v>34</v>
      </c>
    </row>
    <row r="15" spans="1:2" ht="104.25" customHeight="1">
      <c r="A15" s="29" t="s">
        <v>35</v>
      </c>
      <c r="B15" s="29"/>
    </row>
    <row r="16" ht="28.5" customHeight="1"/>
  </sheetData>
  <sheetProtection selectLockedCells="1" selectUnlockedCells="1"/>
  <mergeCells count="1">
    <mergeCell ref="A15:B15"/>
  </mergeCells>
  <hyperlinks>
    <hyperlink ref="A1" location="Contents!A1" display="Back to contents"/>
  </hyperlinks>
  <printOptions/>
  <pageMargins left="0.2701388888888889" right="0.30972222222222223"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8.00390625" defaultRowHeight="15.75"/>
  <cols>
    <col min="1" max="1" width="19.625" style="30" customWidth="1"/>
    <col min="2" max="5" width="9.875" style="30" customWidth="1"/>
    <col min="6" max="6" width="10.75390625" style="30" customWidth="1"/>
    <col min="7" max="7" width="11.375" style="30" customWidth="1"/>
    <col min="8" max="16384" width="9.00390625" style="30" customWidth="1"/>
  </cols>
  <sheetData>
    <row r="1" spans="1:2" ht="12" customHeight="1">
      <c r="A1" s="15" t="s">
        <v>18</v>
      </c>
      <c r="B1" s="15"/>
    </row>
    <row r="2" spans="1:7" s="32" customFormat="1" ht="39.75" customHeight="1">
      <c r="A2" s="31" t="s">
        <v>36</v>
      </c>
      <c r="B2" s="31"/>
      <c r="C2" s="31"/>
      <c r="D2" s="31"/>
      <c r="E2" s="31"/>
      <c r="F2" s="31"/>
      <c r="G2" s="31"/>
    </row>
    <row r="3" spans="1:7" ht="24.75" customHeight="1">
      <c r="A3" s="33" t="s">
        <v>37</v>
      </c>
      <c r="B3" s="34" t="s">
        <v>38</v>
      </c>
      <c r="C3" s="34"/>
      <c r="D3" s="34"/>
      <c r="E3" s="34"/>
      <c r="F3" s="35" t="s">
        <v>39</v>
      </c>
      <c r="G3" s="36" t="s">
        <v>40</v>
      </c>
    </row>
    <row r="4" spans="1:7" ht="21.75" customHeight="1">
      <c r="A4" s="33"/>
      <c r="B4" s="34" t="s">
        <v>41</v>
      </c>
      <c r="C4" s="37" t="s">
        <v>42</v>
      </c>
      <c r="D4" s="38" t="s">
        <v>43</v>
      </c>
      <c r="E4" s="39" t="s">
        <v>44</v>
      </c>
      <c r="F4" s="35"/>
      <c r="G4" s="36"/>
    </row>
    <row r="5" spans="1:7" ht="21.75" customHeight="1" hidden="1">
      <c r="A5" s="40" t="s">
        <v>45</v>
      </c>
      <c r="B5" s="41"/>
      <c r="C5" s="42"/>
      <c r="D5" s="43"/>
      <c r="E5" s="44"/>
      <c r="F5" s="45"/>
      <c r="G5" s="46"/>
    </row>
    <row r="6" spans="1:7" ht="21.75" customHeight="1" hidden="1">
      <c r="A6" s="40" t="s">
        <v>46</v>
      </c>
      <c r="B6" s="41"/>
      <c r="C6" s="42"/>
      <c r="D6" s="43"/>
      <c r="E6" s="44"/>
      <c r="F6" s="45"/>
      <c r="G6" s="46"/>
    </row>
    <row r="7" spans="1:7" ht="21.75" customHeight="1" hidden="1">
      <c r="A7" s="40" t="s">
        <v>47</v>
      </c>
      <c r="B7" s="41"/>
      <c r="C7" s="42"/>
      <c r="D7" s="43"/>
      <c r="E7" s="44"/>
      <c r="F7" s="45"/>
      <c r="G7" s="46"/>
    </row>
    <row r="8" spans="1:7" ht="22.5" customHeight="1" hidden="1">
      <c r="A8" s="40" t="s">
        <v>48</v>
      </c>
      <c r="B8" s="47">
        <v>56019</v>
      </c>
      <c r="C8" s="48">
        <v>12636</v>
      </c>
      <c r="D8" s="49">
        <v>550</v>
      </c>
      <c r="E8" s="49"/>
      <c r="F8" s="50">
        <v>69205</v>
      </c>
      <c r="G8" s="51">
        <v>115.59</v>
      </c>
    </row>
    <row r="9" spans="1:7" ht="22.5" customHeight="1" hidden="1">
      <c r="A9" s="52" t="s">
        <v>49</v>
      </c>
      <c r="B9" s="53">
        <v>56778</v>
      </c>
      <c r="C9" s="54">
        <v>13123</v>
      </c>
      <c r="D9" s="49">
        <v>542</v>
      </c>
      <c r="E9" s="49"/>
      <c r="F9" s="55">
        <v>70443</v>
      </c>
      <c r="G9" s="56">
        <v>136.88</v>
      </c>
    </row>
    <row r="10" spans="1:7" s="32" customFormat="1" ht="22.5" customHeight="1" hidden="1">
      <c r="A10" s="52" t="s">
        <v>50</v>
      </c>
      <c r="B10" s="53">
        <v>59244</v>
      </c>
      <c r="C10" s="54">
        <v>13556</v>
      </c>
      <c r="D10" s="49">
        <v>529</v>
      </c>
      <c r="E10" s="49"/>
      <c r="F10" s="55">
        <v>73329</v>
      </c>
      <c r="G10" s="56">
        <v>155.67</v>
      </c>
    </row>
    <row r="11" spans="1:7" s="32" customFormat="1" ht="22.5" customHeight="1" hidden="1">
      <c r="A11" s="52" t="s">
        <v>51</v>
      </c>
      <c r="B11" s="53">
        <v>61379</v>
      </c>
      <c r="C11" s="54">
        <v>14030</v>
      </c>
      <c r="D11" s="49">
        <v>617</v>
      </c>
      <c r="E11" s="49"/>
      <c r="F11" s="55">
        <v>76026</v>
      </c>
      <c r="G11" s="56">
        <v>173.15</v>
      </c>
    </row>
    <row r="12" spans="1:7" s="32" customFormat="1" ht="22.5" customHeight="1" hidden="1">
      <c r="A12" s="52" t="s">
        <v>52</v>
      </c>
      <c r="B12" s="53">
        <v>64575</v>
      </c>
      <c r="C12" s="54">
        <v>14598</v>
      </c>
      <c r="D12" s="49">
        <v>664</v>
      </c>
      <c r="E12" s="49"/>
      <c r="F12" s="55">
        <v>79837</v>
      </c>
      <c r="G12" s="56">
        <v>205.62</v>
      </c>
    </row>
    <row r="13" spans="1:7" s="32" customFormat="1" ht="22.5" customHeight="1" hidden="1">
      <c r="A13" s="52" t="s">
        <v>53</v>
      </c>
      <c r="B13" s="53">
        <v>66808</v>
      </c>
      <c r="C13" s="54">
        <v>15247</v>
      </c>
      <c r="D13" s="49">
        <v>722</v>
      </c>
      <c r="E13" s="49"/>
      <c r="F13" s="55">
        <v>82777</v>
      </c>
      <c r="G13" s="56">
        <v>228.57</v>
      </c>
    </row>
    <row r="14" spans="1:7" s="32" customFormat="1" ht="22.5" customHeight="1">
      <c r="A14" s="52" t="s">
        <v>54</v>
      </c>
      <c r="B14" s="53">
        <v>68497</v>
      </c>
      <c r="C14" s="54">
        <v>15843</v>
      </c>
      <c r="D14" s="49">
        <v>783</v>
      </c>
      <c r="E14" s="49"/>
      <c r="F14" s="55">
        <v>85123</v>
      </c>
      <c r="G14" s="56">
        <v>276.07</v>
      </c>
    </row>
    <row r="15" spans="1:7" s="32" customFormat="1" ht="22.5" customHeight="1">
      <c r="A15" s="52" t="s">
        <v>55</v>
      </c>
      <c r="B15" s="53">
        <v>69862</v>
      </c>
      <c r="C15" s="54">
        <v>17008</v>
      </c>
      <c r="D15" s="49">
        <v>829</v>
      </c>
      <c r="E15" s="49"/>
      <c r="F15" s="55">
        <v>87699</v>
      </c>
      <c r="G15" s="56">
        <v>336.35</v>
      </c>
    </row>
    <row r="16" spans="1:7" s="32" customFormat="1" ht="22.5" customHeight="1">
      <c r="A16" s="52" t="s">
        <v>56</v>
      </c>
      <c r="B16" s="53">
        <v>70828</v>
      </c>
      <c r="C16" s="54">
        <v>17661</v>
      </c>
      <c r="D16" s="49">
        <v>813</v>
      </c>
      <c r="E16" s="49"/>
      <c r="F16" s="55">
        <v>89302</v>
      </c>
      <c r="G16" s="56">
        <v>381.15</v>
      </c>
    </row>
    <row r="17" spans="1:7" s="32" customFormat="1" ht="22.5" customHeight="1">
      <c r="A17" s="52" t="s">
        <v>57</v>
      </c>
      <c r="B17" s="53">
        <v>72078</v>
      </c>
      <c r="C17" s="54">
        <v>18482</v>
      </c>
      <c r="D17" s="49">
        <v>892</v>
      </c>
      <c r="E17" s="49"/>
      <c r="F17" s="55">
        <v>91452</v>
      </c>
      <c r="G17" s="56">
        <v>541.36</v>
      </c>
    </row>
    <row r="18" spans="1:7" s="32" customFormat="1" ht="22.5" customHeight="1">
      <c r="A18" s="52" t="s">
        <v>58</v>
      </c>
      <c r="B18" s="53">
        <v>72946</v>
      </c>
      <c r="C18" s="54">
        <v>19548</v>
      </c>
      <c r="D18" s="49">
        <v>971</v>
      </c>
      <c r="E18" s="49"/>
      <c r="F18" s="55">
        <v>93465</v>
      </c>
      <c r="G18" s="56">
        <v>681.02</v>
      </c>
    </row>
    <row r="19" spans="1:7" s="32" customFormat="1" ht="22.5" customHeight="1">
      <c r="A19" s="52" t="s">
        <v>59</v>
      </c>
      <c r="B19" s="53">
        <v>73851</v>
      </c>
      <c r="C19" s="54">
        <v>20256</v>
      </c>
      <c r="D19" s="49">
        <v>1133</v>
      </c>
      <c r="E19" s="49"/>
      <c r="F19" s="55">
        <v>95240</v>
      </c>
      <c r="G19" s="56">
        <v>758.42</v>
      </c>
    </row>
    <row r="20" spans="1:7" s="32" customFormat="1" ht="22.5" customHeight="1">
      <c r="A20" s="52" t="s">
        <v>60</v>
      </c>
      <c r="B20" s="53">
        <v>76376</v>
      </c>
      <c r="C20" s="54">
        <v>21066</v>
      </c>
      <c r="D20" s="49">
        <v>1205</v>
      </c>
      <c r="E20" s="49"/>
      <c r="F20" s="55">
        <v>98647</v>
      </c>
      <c r="G20" s="56">
        <v>859.65</v>
      </c>
    </row>
    <row r="21" spans="1:7" s="32" customFormat="1" ht="22.5" customHeight="1">
      <c r="A21" s="52" t="s">
        <v>61</v>
      </c>
      <c r="B21" s="53">
        <v>78422</v>
      </c>
      <c r="C21" s="54">
        <v>21974</v>
      </c>
      <c r="D21" s="49">
        <v>1269</v>
      </c>
      <c r="E21" s="49"/>
      <c r="F21" s="55">
        <v>101665</v>
      </c>
      <c r="G21" s="56">
        <v>982.65</v>
      </c>
    </row>
    <row r="22" spans="1:7" s="32" customFormat="1" ht="22.5" customHeight="1">
      <c r="A22" s="52" t="s">
        <v>62</v>
      </c>
      <c r="B22" s="53">
        <v>79497</v>
      </c>
      <c r="C22" s="54">
        <v>22932</v>
      </c>
      <c r="D22" s="49">
        <v>1375</v>
      </c>
      <c r="E22" s="49"/>
      <c r="F22" s="55">
        <v>103804</v>
      </c>
      <c r="G22" s="56">
        <v>1190.58</v>
      </c>
    </row>
    <row r="23" spans="1:7" s="32" customFormat="1" ht="22.5" customHeight="1">
      <c r="A23" s="52" t="s">
        <v>63</v>
      </c>
      <c r="B23" s="53">
        <v>81090</v>
      </c>
      <c r="C23" s="54">
        <v>24510</v>
      </c>
      <c r="D23" s="49">
        <v>1506</v>
      </c>
      <c r="E23" s="49"/>
      <c r="F23" s="55">
        <v>107106</v>
      </c>
      <c r="G23" s="56">
        <v>1583.06</v>
      </c>
    </row>
    <row r="24" spans="1:7" s="32" customFormat="1" ht="22.5" customHeight="1">
      <c r="A24" s="52" t="s">
        <v>64</v>
      </c>
      <c r="B24" s="53">
        <v>82157</v>
      </c>
      <c r="C24" s="54">
        <v>25037</v>
      </c>
      <c r="D24" s="57">
        <v>1541</v>
      </c>
      <c r="E24" s="58">
        <v>49</v>
      </c>
      <c r="F24" s="55">
        <v>108784</v>
      </c>
      <c r="G24" s="56">
        <v>1764.74</v>
      </c>
    </row>
    <row r="25" spans="1:7" s="32" customFormat="1" ht="22.5" customHeight="1">
      <c r="A25" s="52" t="s">
        <v>65</v>
      </c>
      <c r="B25" s="53">
        <v>82267</v>
      </c>
      <c r="C25" s="54">
        <v>25794</v>
      </c>
      <c r="D25" s="57">
        <v>1466</v>
      </c>
      <c r="E25" s="58">
        <v>44</v>
      </c>
      <c r="F25" s="55">
        <v>109571</v>
      </c>
      <c r="G25" s="56">
        <v>2047.79</v>
      </c>
    </row>
    <row r="26" spans="1:7" s="32" customFormat="1" ht="22.5" customHeight="1">
      <c r="A26" s="52" t="s">
        <v>66</v>
      </c>
      <c r="B26" s="53">
        <v>83114</v>
      </c>
      <c r="C26" s="54">
        <v>27188</v>
      </c>
      <c r="D26" s="57">
        <v>1532</v>
      </c>
      <c r="E26" s="58">
        <v>51</v>
      </c>
      <c r="F26" s="55">
        <v>111885</v>
      </c>
      <c r="G26" s="56">
        <v>2208.45</v>
      </c>
    </row>
    <row r="27" spans="1:7" s="32" customFormat="1" ht="22.5" customHeight="1">
      <c r="A27" s="52" t="s">
        <v>67</v>
      </c>
      <c r="B27" s="53">
        <v>82834</v>
      </c>
      <c r="C27" s="54">
        <v>28647</v>
      </c>
      <c r="D27" s="57">
        <v>1600</v>
      </c>
      <c r="E27" s="58">
        <v>50</v>
      </c>
      <c r="F27" s="55">
        <v>113131</v>
      </c>
      <c r="G27" s="56">
        <v>2484.42</v>
      </c>
    </row>
    <row r="28" spans="1:7" s="32" customFormat="1" ht="22.5" customHeight="1">
      <c r="A28" s="52" t="s">
        <v>68</v>
      </c>
      <c r="B28" s="53">
        <v>83405</v>
      </c>
      <c r="C28" s="54">
        <v>29675</v>
      </c>
      <c r="D28" s="57">
        <v>1657</v>
      </c>
      <c r="E28" s="58">
        <v>55</v>
      </c>
      <c r="F28" s="55">
        <v>114792</v>
      </c>
      <c r="G28" s="56">
        <v>2592.89</v>
      </c>
    </row>
    <row r="29" spans="1:7" s="32" customFormat="1" ht="22.5" customHeight="1">
      <c r="A29" s="52" t="s">
        <v>69</v>
      </c>
      <c r="B29" s="53">
        <v>83752</v>
      </c>
      <c r="C29" s="54">
        <v>30780</v>
      </c>
      <c r="D29" s="57">
        <v>1739</v>
      </c>
      <c r="E29" s="58">
        <v>53</v>
      </c>
      <c r="F29" s="55">
        <v>116324</v>
      </c>
      <c r="G29" s="59">
        <v>2918.08</v>
      </c>
    </row>
    <row r="30" spans="1:7" ht="22.5" customHeight="1">
      <c r="A30" s="52" t="s">
        <v>70</v>
      </c>
      <c r="B30" s="60">
        <v>85996</v>
      </c>
      <c r="C30" s="54">
        <v>31454</v>
      </c>
      <c r="D30" s="57">
        <v>1937</v>
      </c>
      <c r="E30" s="58">
        <v>61</v>
      </c>
      <c r="F30" s="55">
        <v>119448</v>
      </c>
      <c r="G30" s="56">
        <v>3156.93</v>
      </c>
    </row>
    <row r="31" spans="1:7" ht="22.5" customHeight="1">
      <c r="A31" s="52" t="s">
        <v>71</v>
      </c>
      <c r="B31" s="60">
        <v>87358</v>
      </c>
      <c r="C31" s="54">
        <v>31371</v>
      </c>
      <c r="D31" s="57">
        <v>2019</v>
      </c>
      <c r="E31" s="58">
        <v>54</v>
      </c>
      <c r="F31" s="55">
        <v>120802</v>
      </c>
      <c r="G31" s="56">
        <v>3486.24</v>
      </c>
    </row>
    <row r="32" spans="1:7" ht="22.5" customHeight="1">
      <c r="A32" s="52" t="s">
        <v>72</v>
      </c>
      <c r="B32" s="60">
        <v>91988</v>
      </c>
      <c r="C32" s="54">
        <v>32302</v>
      </c>
      <c r="D32" s="57">
        <v>2004</v>
      </c>
      <c r="E32" s="58">
        <v>50</v>
      </c>
      <c r="F32" s="55">
        <v>126344</v>
      </c>
      <c r="G32" s="56">
        <v>4128.9800000000005</v>
      </c>
    </row>
    <row r="33" spans="1:7" ht="22.5" customHeight="1">
      <c r="A33" s="52" t="s">
        <v>73</v>
      </c>
      <c r="B33" s="60">
        <v>96179</v>
      </c>
      <c r="C33" s="54">
        <v>32737</v>
      </c>
      <c r="D33" s="57">
        <v>2143</v>
      </c>
      <c r="E33" s="58">
        <v>67</v>
      </c>
      <c r="F33" s="55">
        <v>131126</v>
      </c>
      <c r="G33" s="56">
        <v>4459.110000000001</v>
      </c>
    </row>
    <row r="34" spans="1:7" ht="22.5" customHeight="1">
      <c r="A34" s="40" t="s">
        <v>74</v>
      </c>
      <c r="B34" s="61">
        <v>100585</v>
      </c>
      <c r="C34" s="62">
        <v>33522</v>
      </c>
      <c r="D34" s="63">
        <v>2234</v>
      </c>
      <c r="E34" s="64">
        <v>67</v>
      </c>
      <c r="F34" s="50">
        <v>136408</v>
      </c>
      <c r="G34" s="51">
        <v>4761.79</v>
      </c>
    </row>
    <row r="35" spans="1:7" ht="22.5" customHeight="1">
      <c r="A35" s="65" t="s">
        <v>75</v>
      </c>
      <c r="B35" s="60">
        <v>104780</v>
      </c>
      <c r="C35" s="54">
        <v>34476</v>
      </c>
      <c r="D35" s="57">
        <v>2254</v>
      </c>
      <c r="E35" s="58">
        <v>72</v>
      </c>
      <c r="F35" s="55">
        <v>141582</v>
      </c>
      <c r="G35" s="56">
        <v>5685.01</v>
      </c>
    </row>
    <row r="36" spans="1:9" ht="22.5" customHeight="1">
      <c r="A36" s="65">
        <v>2010</v>
      </c>
      <c r="B36" s="60">
        <v>115200</v>
      </c>
      <c r="C36" s="54">
        <v>36083</v>
      </c>
      <c r="D36" s="57">
        <v>2497</v>
      </c>
      <c r="E36" s="58">
        <v>90</v>
      </c>
      <c r="F36" s="55">
        <v>153870</v>
      </c>
      <c r="G36" s="56">
        <v>6612.26</v>
      </c>
      <c r="I36" s="66"/>
    </row>
    <row r="37" spans="1:9" ht="22.5" customHeight="1">
      <c r="A37" s="65">
        <v>2011</v>
      </c>
      <c r="B37" s="60">
        <v>121310</v>
      </c>
      <c r="C37" s="54">
        <v>37138</v>
      </c>
      <c r="D37" s="57">
        <v>2680</v>
      </c>
      <c r="E37" s="58">
        <v>91</v>
      </c>
      <c r="F37" s="55">
        <v>161219</v>
      </c>
      <c r="G37" s="56">
        <v>7170.8</v>
      </c>
      <c r="I37" s="66"/>
    </row>
    <row r="38" spans="1:9" ht="22.5" customHeight="1">
      <c r="A38" s="67">
        <v>2012</v>
      </c>
      <c r="B38" s="60">
        <v>128706</v>
      </c>
      <c r="C38" s="54">
        <v>38179</v>
      </c>
      <c r="D38" s="57">
        <v>2869</v>
      </c>
      <c r="E38" s="58">
        <v>93</v>
      </c>
      <c r="F38" s="55">
        <v>169847</v>
      </c>
      <c r="G38" s="56">
        <v>7979.66</v>
      </c>
      <c r="I38" s="66"/>
    </row>
    <row r="39" spans="1:9" ht="22.5" customHeight="1">
      <c r="A39" s="67">
        <v>2013</v>
      </c>
      <c r="B39" s="61">
        <v>135754</v>
      </c>
      <c r="C39" s="62">
        <v>38859</v>
      </c>
      <c r="D39" s="63">
        <v>3006</v>
      </c>
      <c r="E39" s="64">
        <v>102</v>
      </c>
      <c r="F39" s="50">
        <v>177721</v>
      </c>
      <c r="G39" s="51">
        <v>8736.61</v>
      </c>
      <c r="I39" s="66"/>
    </row>
    <row r="40" spans="1:9" ht="22.5" customHeight="1">
      <c r="A40" s="68">
        <v>2014</v>
      </c>
      <c r="B40" s="69">
        <v>141170</v>
      </c>
      <c r="C40" s="70">
        <v>39985</v>
      </c>
      <c r="D40" s="71">
        <v>3229</v>
      </c>
      <c r="E40" s="72">
        <v>103</v>
      </c>
      <c r="F40" s="73">
        <f>SUM(B40:E40)</f>
        <v>184487</v>
      </c>
      <c r="G40" s="74">
        <v>9959.622202</v>
      </c>
      <c r="I40" s="66"/>
    </row>
    <row r="41" spans="1:8" ht="21.75" customHeight="1">
      <c r="A41" s="75" t="s">
        <v>76</v>
      </c>
      <c r="B41" s="75"/>
      <c r="C41" s="75"/>
      <c r="D41" s="75"/>
      <c r="E41" s="75"/>
      <c r="F41" s="75"/>
      <c r="G41" s="75"/>
      <c r="H41" s="76"/>
    </row>
    <row r="42" spans="1:7" ht="18" customHeight="1">
      <c r="A42" s="77" t="s">
        <v>77</v>
      </c>
      <c r="B42" s="78"/>
      <c r="C42" s="78"/>
      <c r="D42" s="78"/>
      <c r="E42" s="78"/>
      <c r="F42" s="78"/>
      <c r="G42" s="78"/>
    </row>
    <row r="43" ht="18.75">
      <c r="A43" s="79" t="s">
        <v>78</v>
      </c>
    </row>
    <row r="44" ht="18">
      <c r="A44" s="80" t="s">
        <v>79</v>
      </c>
    </row>
  </sheetData>
  <sheetProtection selectLockedCells="1" selectUnlockedCells="1"/>
  <mergeCells count="22">
    <mergeCell ref="A1:B1"/>
    <mergeCell ref="A2:G2"/>
    <mergeCell ref="A3:A4"/>
    <mergeCell ref="B3:E3"/>
    <mergeCell ref="F3:F4"/>
    <mergeCell ref="G3:G4"/>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s>
  <hyperlinks>
    <hyperlink ref="A1" location="Contents!A1" display="Back to contents"/>
  </hyperlinks>
  <printOptions/>
  <pageMargins left="0.55" right="0.1597222222222222" top="0.5701388888888889" bottom="0"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24"/>
  <sheetViews>
    <sheetView workbookViewId="0" topLeftCell="A1">
      <selection activeCell="A1" sqref="A1"/>
    </sheetView>
  </sheetViews>
  <sheetFormatPr defaultColWidth="8.00390625" defaultRowHeight="15.75"/>
  <cols>
    <col min="1" max="1" width="4.50390625" style="0" customWidth="1"/>
    <col min="2" max="2" width="10.75390625" style="0" customWidth="1"/>
    <col min="3" max="17" width="7.50390625" style="0" customWidth="1"/>
    <col min="18" max="16384" width="8.875" style="0" customWidth="1"/>
  </cols>
  <sheetData>
    <row r="1" spans="1:3" ht="12" customHeight="1">
      <c r="A1" s="81"/>
      <c r="B1" s="15" t="s">
        <v>18</v>
      </c>
      <c r="C1" s="15"/>
    </row>
    <row r="2" spans="1:17" ht="29.25" customHeight="1">
      <c r="A2" s="82"/>
      <c r="B2" s="83" t="s">
        <v>80</v>
      </c>
      <c r="C2" s="84"/>
      <c r="D2" s="84"/>
      <c r="E2" s="84"/>
      <c r="F2" s="84"/>
      <c r="G2" s="84"/>
      <c r="H2" s="84"/>
      <c r="I2" s="84"/>
      <c r="J2" s="84"/>
      <c r="K2" s="84"/>
      <c r="L2" s="84"/>
      <c r="M2" s="84"/>
      <c r="N2" s="84"/>
      <c r="O2" s="84"/>
      <c r="P2" s="84"/>
      <c r="Q2" s="84"/>
    </row>
    <row r="3" spans="1:16" ht="14.25" customHeight="1">
      <c r="A3" s="82"/>
      <c r="O3" s="85"/>
      <c r="P3" s="86" t="s">
        <v>81</v>
      </c>
    </row>
    <row r="4" spans="1:17" ht="39.75" customHeight="1">
      <c r="A4" s="82"/>
      <c r="B4" s="87" t="s">
        <v>82</v>
      </c>
      <c r="C4" s="34" t="s">
        <v>83</v>
      </c>
      <c r="D4" s="37" t="s">
        <v>84</v>
      </c>
      <c r="E4" s="39" t="s">
        <v>85</v>
      </c>
      <c r="F4" s="37">
        <v>1972</v>
      </c>
      <c r="G4" s="38">
        <v>1973</v>
      </c>
      <c r="H4" s="37">
        <v>1974</v>
      </c>
      <c r="I4" s="38">
        <v>1975</v>
      </c>
      <c r="J4" s="37">
        <v>1976</v>
      </c>
      <c r="K4" s="38">
        <v>1977</v>
      </c>
      <c r="L4" s="88" t="s">
        <v>86</v>
      </c>
      <c r="M4" s="39">
        <v>1980</v>
      </c>
      <c r="N4" s="37">
        <v>1981</v>
      </c>
      <c r="O4" s="89">
        <v>1982</v>
      </c>
      <c r="P4" s="90">
        <v>1983</v>
      </c>
      <c r="Q4" s="91">
        <v>1984</v>
      </c>
    </row>
    <row r="5" spans="1:17" ht="21.75" customHeight="1">
      <c r="A5" s="82"/>
      <c r="B5" s="92" t="s">
        <v>87</v>
      </c>
      <c r="C5" s="93">
        <v>15</v>
      </c>
      <c r="D5" s="94">
        <v>20</v>
      </c>
      <c r="E5" s="95">
        <v>22</v>
      </c>
      <c r="F5" s="94">
        <v>25</v>
      </c>
      <c r="G5" s="95">
        <v>30</v>
      </c>
      <c r="H5" s="94">
        <v>40</v>
      </c>
      <c r="I5" s="95">
        <v>50</v>
      </c>
      <c r="J5" s="94">
        <v>65</v>
      </c>
      <c r="K5" s="95">
        <v>90</v>
      </c>
      <c r="L5" s="94">
        <v>100</v>
      </c>
      <c r="M5" s="95">
        <v>122</v>
      </c>
      <c r="N5" s="94">
        <v>141</v>
      </c>
      <c r="O5" s="96">
        <v>158</v>
      </c>
      <c r="P5" s="97">
        <v>174</v>
      </c>
      <c r="Q5" s="98">
        <v>184</v>
      </c>
    </row>
    <row r="6" spans="1:17" ht="21.75" customHeight="1">
      <c r="A6" s="82"/>
      <c r="B6" s="99" t="s">
        <v>88</v>
      </c>
      <c r="C6" s="93"/>
      <c r="D6" s="94"/>
      <c r="E6" s="95"/>
      <c r="F6" s="94"/>
      <c r="G6" s="95"/>
      <c r="H6" s="94"/>
      <c r="I6" s="95"/>
      <c r="J6" s="94"/>
      <c r="K6" s="95"/>
      <c r="L6" s="94"/>
      <c r="M6" s="95"/>
      <c r="N6" s="94"/>
      <c r="O6" s="96"/>
      <c r="P6" s="100">
        <v>200</v>
      </c>
      <c r="Q6" s="101">
        <v>212</v>
      </c>
    </row>
    <row r="7" spans="1:17" ht="21.75" customHeight="1">
      <c r="A7" s="82"/>
      <c r="B7" s="99" t="s">
        <v>89</v>
      </c>
      <c r="C7" s="93"/>
      <c r="D7" s="94"/>
      <c r="E7" s="95"/>
      <c r="F7" s="94"/>
      <c r="G7" s="95"/>
      <c r="H7" s="94"/>
      <c r="I7" s="95"/>
      <c r="J7" s="94"/>
      <c r="K7" s="95"/>
      <c r="L7" s="94"/>
      <c r="M7" s="95"/>
      <c r="N7" s="94"/>
      <c r="O7" s="96"/>
      <c r="P7" s="102">
        <v>300</v>
      </c>
      <c r="Q7" s="103">
        <v>318</v>
      </c>
    </row>
    <row r="8" spans="1:17" ht="21.75" customHeight="1">
      <c r="A8" s="82"/>
      <c r="B8" s="104" t="s">
        <v>44</v>
      </c>
      <c r="C8" s="93"/>
      <c r="D8" s="94"/>
      <c r="E8" s="95"/>
      <c r="F8" s="94"/>
      <c r="G8" s="95"/>
      <c r="H8" s="94"/>
      <c r="I8" s="95"/>
      <c r="J8" s="94"/>
      <c r="K8" s="95"/>
      <c r="L8" s="94"/>
      <c r="M8" s="95"/>
      <c r="N8" s="94"/>
      <c r="O8" s="96"/>
      <c r="P8" s="102"/>
      <c r="Q8" s="103"/>
    </row>
    <row r="9" ht="22.5" customHeight="1">
      <c r="A9" s="82"/>
    </row>
    <row r="10" spans="1:20" ht="38.25" customHeight="1">
      <c r="A10" s="82"/>
      <c r="B10" s="105" t="s">
        <v>82</v>
      </c>
      <c r="C10" s="38">
        <v>1985</v>
      </c>
      <c r="D10" s="37">
        <v>1986</v>
      </c>
      <c r="E10" s="38">
        <v>1987</v>
      </c>
      <c r="F10" s="37">
        <v>1988</v>
      </c>
      <c r="G10" s="38">
        <v>1989</v>
      </c>
      <c r="H10" s="37">
        <v>1990</v>
      </c>
      <c r="I10" s="39">
        <v>1991</v>
      </c>
      <c r="J10" s="106">
        <v>1992</v>
      </c>
      <c r="K10" s="107">
        <v>1993</v>
      </c>
      <c r="L10" s="106">
        <v>1994</v>
      </c>
      <c r="M10" s="39" t="s">
        <v>90</v>
      </c>
      <c r="N10" s="108">
        <v>1996</v>
      </c>
      <c r="O10" s="107">
        <v>1997</v>
      </c>
      <c r="P10" s="108">
        <v>1998</v>
      </c>
      <c r="Q10" s="109">
        <v>1999</v>
      </c>
      <c r="T10" s="110"/>
    </row>
    <row r="11" spans="1:17" ht="21.75" customHeight="1">
      <c r="A11" s="82"/>
      <c r="B11" s="111" t="s">
        <v>87</v>
      </c>
      <c r="C11" s="112">
        <v>201</v>
      </c>
      <c r="D11" s="113">
        <v>211</v>
      </c>
      <c r="E11" s="112">
        <v>243</v>
      </c>
      <c r="F11" s="113">
        <v>280</v>
      </c>
      <c r="G11" s="112">
        <v>308</v>
      </c>
      <c r="H11" s="113">
        <v>400</v>
      </c>
      <c r="I11" s="114">
        <v>480</v>
      </c>
      <c r="J11" s="97">
        <v>520</v>
      </c>
      <c r="K11" s="114">
        <v>572</v>
      </c>
      <c r="L11" s="97">
        <v>630</v>
      </c>
      <c r="M11" s="114">
        <v>675</v>
      </c>
      <c r="N11" s="115">
        <v>1055</v>
      </c>
      <c r="O11" s="116">
        <v>1150</v>
      </c>
      <c r="P11" s="117">
        <v>1300</v>
      </c>
      <c r="Q11" s="118">
        <v>1400</v>
      </c>
    </row>
    <row r="12" spans="1:17" ht="21.75" customHeight="1">
      <c r="A12" s="82"/>
      <c r="B12" s="99" t="s">
        <v>88</v>
      </c>
      <c r="C12" s="119">
        <v>231</v>
      </c>
      <c r="D12" s="120">
        <v>243</v>
      </c>
      <c r="E12" s="119">
        <v>279</v>
      </c>
      <c r="F12" s="120">
        <v>350</v>
      </c>
      <c r="G12" s="119">
        <v>385</v>
      </c>
      <c r="H12" s="120">
        <v>500</v>
      </c>
      <c r="I12" s="121">
        <v>600</v>
      </c>
      <c r="J12" s="100">
        <v>650</v>
      </c>
      <c r="K12" s="121">
        <v>715</v>
      </c>
      <c r="L12" s="100">
        <v>790</v>
      </c>
      <c r="M12" s="121">
        <v>840</v>
      </c>
      <c r="N12" s="115"/>
      <c r="O12" s="116"/>
      <c r="P12" s="117"/>
      <c r="Q12" s="118"/>
    </row>
    <row r="13" spans="1:17" ht="21.75" customHeight="1">
      <c r="A13" s="82"/>
      <c r="B13" s="99" t="s">
        <v>89</v>
      </c>
      <c r="C13" s="122">
        <v>347</v>
      </c>
      <c r="D13" s="120">
        <v>364</v>
      </c>
      <c r="E13" s="119">
        <v>419</v>
      </c>
      <c r="F13" s="120">
        <v>550</v>
      </c>
      <c r="G13" s="119">
        <v>605</v>
      </c>
      <c r="H13" s="123">
        <v>2000</v>
      </c>
      <c r="I13" s="122">
        <v>3000</v>
      </c>
      <c r="J13" s="123">
        <v>3100</v>
      </c>
      <c r="K13" s="122">
        <v>3410</v>
      </c>
      <c r="L13" s="123">
        <v>3755</v>
      </c>
      <c r="M13" s="121">
        <v>3900</v>
      </c>
      <c r="N13" s="120">
        <v>4120</v>
      </c>
      <c r="O13" s="121">
        <v>4450</v>
      </c>
      <c r="P13" s="120">
        <v>5000</v>
      </c>
      <c r="Q13" s="101">
        <v>5400</v>
      </c>
    </row>
    <row r="14" spans="1:17" ht="21.75" customHeight="1">
      <c r="A14" s="82"/>
      <c r="B14" s="124" t="s">
        <v>44</v>
      </c>
      <c r="C14" s="122"/>
      <c r="D14" s="125">
        <v>600</v>
      </c>
      <c r="E14" s="126">
        <v>690</v>
      </c>
      <c r="F14" s="125">
        <v>1000</v>
      </c>
      <c r="G14" s="126">
        <v>1100</v>
      </c>
      <c r="H14" s="123"/>
      <c r="I14" s="122"/>
      <c r="J14" s="123"/>
      <c r="K14" s="122"/>
      <c r="L14" s="123"/>
      <c r="M14" s="127">
        <v>4000</v>
      </c>
      <c r="N14" s="125">
        <v>4220</v>
      </c>
      <c r="O14" s="127">
        <v>4560</v>
      </c>
      <c r="P14" s="125">
        <v>5275</v>
      </c>
      <c r="Q14" s="128">
        <v>6000</v>
      </c>
    </row>
    <row r="15" ht="19.5" customHeight="1">
      <c r="A15" s="82"/>
    </row>
    <row r="16" spans="1:17" ht="40.5" customHeight="1">
      <c r="A16" s="82"/>
      <c r="B16" s="105" t="s">
        <v>82</v>
      </c>
      <c r="C16" s="129">
        <v>2000</v>
      </c>
      <c r="D16" s="108">
        <v>2001</v>
      </c>
      <c r="E16" s="129">
        <v>2002</v>
      </c>
      <c r="F16" s="106">
        <v>2003</v>
      </c>
      <c r="G16" s="107">
        <v>2004</v>
      </c>
      <c r="H16" s="90">
        <v>2005</v>
      </c>
      <c r="I16" s="130">
        <v>2006</v>
      </c>
      <c r="J16" s="131">
        <v>2007</v>
      </c>
      <c r="K16" s="130">
        <v>2008</v>
      </c>
      <c r="L16" s="131">
        <v>2009</v>
      </c>
      <c r="M16" s="132">
        <v>2010</v>
      </c>
      <c r="N16" s="133">
        <v>2011</v>
      </c>
      <c r="O16" s="130">
        <v>2012</v>
      </c>
      <c r="P16" s="131">
        <v>2013</v>
      </c>
      <c r="Q16" s="134">
        <v>2014</v>
      </c>
    </row>
    <row r="17" spans="1:17" ht="21.75" customHeight="1">
      <c r="A17" s="82"/>
      <c r="B17" s="111" t="s">
        <v>87</v>
      </c>
      <c r="C17" s="135">
        <v>1500</v>
      </c>
      <c r="D17" s="117">
        <v>1575</v>
      </c>
      <c r="E17" s="135">
        <v>1700</v>
      </c>
      <c r="F17" s="117">
        <v>1790</v>
      </c>
      <c r="G17" s="136" t="s">
        <v>91</v>
      </c>
      <c r="H17" s="137">
        <v>2200</v>
      </c>
      <c r="I17" s="138">
        <v>2365</v>
      </c>
      <c r="J17" s="139">
        <v>2571</v>
      </c>
      <c r="K17" s="140">
        <v>2802</v>
      </c>
      <c r="L17" s="141">
        <v>2945</v>
      </c>
      <c r="M17" s="142">
        <v>3048</v>
      </c>
      <c r="N17" s="143">
        <v>3146</v>
      </c>
      <c r="O17" s="144">
        <v>3350</v>
      </c>
      <c r="P17" s="141">
        <v>3494</v>
      </c>
      <c r="Q17" s="145">
        <v>3623</v>
      </c>
    </row>
    <row r="18" spans="1:17" ht="21.75" customHeight="1">
      <c r="A18" s="82"/>
      <c r="B18" s="99" t="s">
        <v>88</v>
      </c>
      <c r="C18" s="135"/>
      <c r="D18" s="117"/>
      <c r="E18" s="135"/>
      <c r="F18" s="117"/>
      <c r="G18" s="146" t="s">
        <v>92</v>
      </c>
      <c r="H18" s="97">
        <v>2250</v>
      </c>
      <c r="I18" s="138"/>
      <c r="J18" s="139"/>
      <c r="K18" s="140"/>
      <c r="L18" s="141"/>
      <c r="M18" s="142"/>
      <c r="N18" s="143"/>
      <c r="O18" s="144"/>
      <c r="P18" s="141"/>
      <c r="Q18" s="145"/>
    </row>
    <row r="19" spans="1:17" ht="21.75" customHeight="1">
      <c r="A19" s="82"/>
      <c r="B19" s="99" t="s">
        <v>89</v>
      </c>
      <c r="C19" s="119">
        <v>5725</v>
      </c>
      <c r="D19" s="120">
        <v>6015</v>
      </c>
      <c r="E19" s="119">
        <v>6400</v>
      </c>
      <c r="F19" s="100">
        <v>6735</v>
      </c>
      <c r="G19" s="121">
        <v>6850</v>
      </c>
      <c r="H19" s="100">
        <v>6900</v>
      </c>
      <c r="I19" s="147">
        <v>7035</v>
      </c>
      <c r="J19" s="100">
        <v>7647</v>
      </c>
      <c r="K19" s="148">
        <v>8335</v>
      </c>
      <c r="L19" s="100">
        <v>8760</v>
      </c>
      <c r="M19" s="147">
        <v>9067</v>
      </c>
      <c r="N19" s="149">
        <v>9357</v>
      </c>
      <c r="O19" s="150">
        <v>9975</v>
      </c>
      <c r="P19" s="100">
        <v>10404</v>
      </c>
      <c r="Q19" s="151">
        <v>10789</v>
      </c>
    </row>
    <row r="20" spans="1:17" ht="21.75" customHeight="1">
      <c r="A20" s="82"/>
      <c r="B20" s="124" t="s">
        <v>44</v>
      </c>
      <c r="C20" s="126">
        <v>6500</v>
      </c>
      <c r="D20" s="125">
        <v>6825</v>
      </c>
      <c r="E20" s="126">
        <v>7300</v>
      </c>
      <c r="F20" s="152">
        <v>7680</v>
      </c>
      <c r="G20" s="127">
        <v>7795</v>
      </c>
      <c r="H20" s="152">
        <v>7850</v>
      </c>
      <c r="I20" s="153">
        <v>7985</v>
      </c>
      <c r="J20" s="152">
        <v>8680</v>
      </c>
      <c r="K20" s="154">
        <v>9461</v>
      </c>
      <c r="L20" s="155">
        <v>9944</v>
      </c>
      <c r="M20" s="156">
        <v>10292</v>
      </c>
      <c r="N20" s="157">
        <v>10621</v>
      </c>
      <c r="O20" s="158">
        <v>11320</v>
      </c>
      <c r="P20" s="155">
        <v>11807</v>
      </c>
      <c r="Q20" s="159">
        <v>12300</v>
      </c>
    </row>
    <row r="21" spans="1:2" ht="21" customHeight="1">
      <c r="A21" s="82"/>
      <c r="B21" s="79" t="s">
        <v>93</v>
      </c>
    </row>
    <row r="22" spans="1:2" ht="16.5" customHeight="1">
      <c r="A22" s="82"/>
      <c r="B22" s="79" t="s">
        <v>94</v>
      </c>
    </row>
    <row r="23" spans="1:2" ht="16.5" customHeight="1">
      <c r="A23" s="82"/>
      <c r="B23" s="79" t="s">
        <v>95</v>
      </c>
    </row>
    <row r="24" spans="1:2" ht="16.5" customHeight="1">
      <c r="A24" s="82"/>
      <c r="B24" s="79" t="s">
        <v>96</v>
      </c>
    </row>
  </sheetData>
  <sheetProtection selectLockedCells="1" selectUnlockedCells="1"/>
  <mergeCells count="40">
    <mergeCell ref="B1:C1"/>
    <mergeCell ref="A2:A24"/>
    <mergeCell ref="C5:C8"/>
    <mergeCell ref="D5:D8"/>
    <mergeCell ref="E5:E8"/>
    <mergeCell ref="F5:F8"/>
    <mergeCell ref="G5:G8"/>
    <mergeCell ref="H5:H8"/>
    <mergeCell ref="I5:I8"/>
    <mergeCell ref="J5:J8"/>
    <mergeCell ref="K5:K8"/>
    <mergeCell ref="L5:L8"/>
    <mergeCell ref="M5:M8"/>
    <mergeCell ref="N5:N8"/>
    <mergeCell ref="O5:O8"/>
    <mergeCell ref="P7:P8"/>
    <mergeCell ref="Q7:Q8"/>
    <mergeCell ref="N11:N12"/>
    <mergeCell ref="O11:O12"/>
    <mergeCell ref="P11:P12"/>
    <mergeCell ref="Q11:Q12"/>
    <mergeCell ref="C13:C14"/>
    <mergeCell ref="H13:H14"/>
    <mergeCell ref="I13:I14"/>
    <mergeCell ref="J13:J14"/>
    <mergeCell ref="K13:K14"/>
    <mergeCell ref="L13:L14"/>
    <mergeCell ref="C17:C18"/>
    <mergeCell ref="D17:D18"/>
    <mergeCell ref="E17:E18"/>
    <mergeCell ref="F17:F18"/>
    <mergeCell ref="I17:I18"/>
    <mergeCell ref="J17:J18"/>
    <mergeCell ref="K17:K18"/>
    <mergeCell ref="L17:L18"/>
    <mergeCell ref="M17:M18"/>
    <mergeCell ref="N17:N18"/>
    <mergeCell ref="O17:O18"/>
    <mergeCell ref="P17:P18"/>
    <mergeCell ref="Q17:Q18"/>
  </mergeCells>
  <hyperlinks>
    <hyperlink ref="B1" location="Contents!A1" display="Back to contents"/>
  </hyperlinks>
  <printOptions/>
  <pageMargins left="0" right="0.5902777777777778" top="0.5" bottom="0.30972222222222223"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H35"/>
  <sheetViews>
    <sheetView workbookViewId="0" topLeftCell="A1">
      <selection activeCell="J14" sqref="J14"/>
    </sheetView>
  </sheetViews>
  <sheetFormatPr defaultColWidth="7.00390625" defaultRowHeight="15.75"/>
  <cols>
    <col min="1" max="1" width="4.25390625" style="160" customWidth="1"/>
    <col min="2" max="2" width="12.625" style="160" customWidth="1"/>
    <col min="3" max="6" width="10.875" style="160" customWidth="1"/>
    <col min="7" max="7" width="12.125" style="160" customWidth="1"/>
    <col min="8" max="8" width="10.875" style="160" customWidth="1"/>
    <col min="9" max="16384" width="8.25390625" style="160" customWidth="1"/>
  </cols>
  <sheetData>
    <row r="1" spans="1:3" ht="12" customHeight="1">
      <c r="A1" s="81"/>
      <c r="B1" s="15" t="s">
        <v>18</v>
      </c>
      <c r="C1" s="15"/>
    </row>
    <row r="2" spans="1:8" s="163" customFormat="1" ht="42" customHeight="1">
      <c r="A2" s="161"/>
      <c r="B2" s="162" t="s">
        <v>97</v>
      </c>
      <c r="C2" s="162"/>
      <c r="D2" s="162"/>
      <c r="E2" s="162"/>
      <c r="F2" s="162"/>
      <c r="G2" s="162"/>
      <c r="H2" s="162"/>
    </row>
    <row r="3" spans="1:8" ht="17.25" customHeight="1">
      <c r="A3" s="161"/>
      <c r="B3" s="164"/>
      <c r="C3" s="165" t="s">
        <v>38</v>
      </c>
      <c r="D3" s="165"/>
      <c r="E3" s="165"/>
      <c r="F3" s="165"/>
      <c r="G3" s="166" t="s">
        <v>98</v>
      </c>
      <c r="H3" s="167" t="s">
        <v>99</v>
      </c>
    </row>
    <row r="4" spans="1:8" ht="16.5" customHeight="1">
      <c r="A4" s="161"/>
      <c r="B4" s="168" t="s">
        <v>37</v>
      </c>
      <c r="C4" s="165"/>
      <c r="D4" s="165"/>
      <c r="E4" s="165"/>
      <c r="F4" s="165"/>
      <c r="G4" s="166"/>
      <c r="H4" s="167"/>
    </row>
    <row r="5" spans="1:8" ht="31.5" customHeight="1">
      <c r="A5" s="161"/>
      <c r="B5" s="169"/>
      <c r="C5" s="170" t="s">
        <v>41</v>
      </c>
      <c r="D5" s="171" t="s">
        <v>42</v>
      </c>
      <c r="E5" s="172" t="s">
        <v>43</v>
      </c>
      <c r="F5" s="173" t="s">
        <v>44</v>
      </c>
      <c r="G5" s="166"/>
      <c r="H5" s="167"/>
    </row>
    <row r="6" spans="1:8" ht="30" customHeight="1" hidden="1">
      <c r="A6" s="161"/>
      <c r="B6" s="174">
        <v>1990</v>
      </c>
      <c r="C6" s="175">
        <v>2337</v>
      </c>
      <c r="D6" s="176">
        <v>1760</v>
      </c>
      <c r="E6" s="177">
        <v>213</v>
      </c>
      <c r="F6" s="177"/>
      <c r="G6" s="178">
        <v>4310</v>
      </c>
      <c r="H6" s="179">
        <v>400</v>
      </c>
    </row>
    <row r="7" spans="1:8" s="163" customFormat="1" ht="30" customHeight="1" hidden="1">
      <c r="A7" s="161"/>
      <c r="B7" s="180">
        <v>1991</v>
      </c>
      <c r="C7" s="175">
        <v>2795</v>
      </c>
      <c r="D7" s="181">
        <v>2173</v>
      </c>
      <c r="E7" s="182">
        <v>263</v>
      </c>
      <c r="F7" s="182">
        <v>0</v>
      </c>
      <c r="G7" s="178">
        <v>5231</v>
      </c>
      <c r="H7" s="179">
        <v>480</v>
      </c>
    </row>
    <row r="8" spans="1:8" s="163" customFormat="1" ht="30" customHeight="1" hidden="1">
      <c r="A8" s="161"/>
      <c r="B8" s="180">
        <v>1992</v>
      </c>
      <c r="C8" s="175">
        <v>3254</v>
      </c>
      <c r="D8" s="181">
        <v>2758</v>
      </c>
      <c r="E8" s="182">
        <v>327</v>
      </c>
      <c r="F8" s="182">
        <v>0</v>
      </c>
      <c r="G8" s="178">
        <v>6339</v>
      </c>
      <c r="H8" s="179">
        <v>520</v>
      </c>
    </row>
    <row r="9" spans="1:8" s="163" customFormat="1" ht="30" customHeight="1" hidden="1">
      <c r="A9" s="161"/>
      <c r="B9" s="180">
        <v>1993</v>
      </c>
      <c r="C9" s="175">
        <v>3794</v>
      </c>
      <c r="D9" s="181">
        <v>3213</v>
      </c>
      <c r="E9" s="182">
        <v>369</v>
      </c>
      <c r="F9" s="182">
        <v>0</v>
      </c>
      <c r="G9" s="178">
        <v>7376</v>
      </c>
      <c r="H9" s="179">
        <v>572</v>
      </c>
    </row>
    <row r="10" spans="1:8" s="186" customFormat="1" ht="30" customHeight="1" hidden="1">
      <c r="A10" s="161"/>
      <c r="B10" s="180">
        <v>1994</v>
      </c>
      <c r="C10" s="183">
        <v>4345</v>
      </c>
      <c r="D10" s="181">
        <v>3754</v>
      </c>
      <c r="E10" s="184">
        <v>451</v>
      </c>
      <c r="F10" s="184">
        <v>0</v>
      </c>
      <c r="G10" s="178">
        <v>8550</v>
      </c>
      <c r="H10" s="185">
        <v>630</v>
      </c>
    </row>
    <row r="11" spans="1:8" s="163" customFormat="1" ht="30" customHeight="1" hidden="1">
      <c r="A11" s="161"/>
      <c r="B11" s="180">
        <v>1995</v>
      </c>
      <c r="C11" s="175">
        <v>4626</v>
      </c>
      <c r="D11" s="181">
        <v>4244</v>
      </c>
      <c r="E11" s="182">
        <v>508</v>
      </c>
      <c r="F11" s="182">
        <v>0</v>
      </c>
      <c r="G11" s="178">
        <v>9378</v>
      </c>
      <c r="H11" s="179">
        <v>675</v>
      </c>
    </row>
    <row r="12" spans="1:8" s="163" customFormat="1" ht="30" customHeight="1">
      <c r="A12" s="161"/>
      <c r="B12" s="180">
        <v>1996</v>
      </c>
      <c r="C12" s="175">
        <v>4700</v>
      </c>
      <c r="D12" s="181">
        <v>4654</v>
      </c>
      <c r="E12" s="182">
        <v>628</v>
      </c>
      <c r="F12" s="182">
        <v>0</v>
      </c>
      <c r="G12" s="178">
        <v>9982</v>
      </c>
      <c r="H12" s="179">
        <v>745</v>
      </c>
    </row>
    <row r="13" spans="1:8" s="163" customFormat="1" ht="30" customHeight="1">
      <c r="A13" s="161"/>
      <c r="B13" s="180">
        <v>1997</v>
      </c>
      <c r="C13" s="175">
        <v>5020</v>
      </c>
      <c r="D13" s="181">
        <v>5313</v>
      </c>
      <c r="E13" s="182">
        <v>748</v>
      </c>
      <c r="F13" s="182">
        <v>0</v>
      </c>
      <c r="G13" s="178">
        <v>11081</v>
      </c>
      <c r="H13" s="179">
        <v>815</v>
      </c>
    </row>
    <row r="14" spans="1:8" s="163" customFormat="1" ht="30" customHeight="1">
      <c r="A14" s="161"/>
      <c r="B14" s="180">
        <v>1998</v>
      </c>
      <c r="C14" s="175">
        <v>4982</v>
      </c>
      <c r="D14" s="181">
        <v>5457</v>
      </c>
      <c r="E14" s="182">
        <v>814</v>
      </c>
      <c r="F14" s="182">
        <v>0</v>
      </c>
      <c r="G14" s="178">
        <v>11253</v>
      </c>
      <c r="H14" s="179">
        <v>920</v>
      </c>
    </row>
    <row r="15" spans="1:8" s="163" customFormat="1" ht="30" customHeight="1">
      <c r="A15" s="161"/>
      <c r="B15" s="180">
        <v>1999</v>
      </c>
      <c r="C15" s="175">
        <v>5229</v>
      </c>
      <c r="D15" s="181">
        <v>5790</v>
      </c>
      <c r="E15" s="182">
        <v>818</v>
      </c>
      <c r="F15" s="182">
        <v>42</v>
      </c>
      <c r="G15" s="178">
        <v>11879</v>
      </c>
      <c r="H15" s="179">
        <v>1000</v>
      </c>
    </row>
    <row r="16" spans="1:8" s="163" customFormat="1" ht="30" customHeight="1">
      <c r="A16" s="161"/>
      <c r="B16" s="180">
        <v>2000</v>
      </c>
      <c r="C16" s="175">
        <v>5786</v>
      </c>
      <c r="D16" s="181">
        <v>6537</v>
      </c>
      <c r="E16" s="182">
        <v>915</v>
      </c>
      <c r="F16" s="182">
        <v>49</v>
      </c>
      <c r="G16" s="178">
        <v>13287</v>
      </c>
      <c r="H16" s="179">
        <v>1060</v>
      </c>
    </row>
    <row r="17" spans="1:8" s="163" customFormat="1" ht="30" customHeight="1">
      <c r="A17" s="161"/>
      <c r="B17" s="180">
        <v>2001</v>
      </c>
      <c r="C17" s="175">
        <v>5896</v>
      </c>
      <c r="D17" s="181">
        <v>7089</v>
      </c>
      <c r="E17" s="182">
        <v>988</v>
      </c>
      <c r="F17" s="182">
        <v>47</v>
      </c>
      <c r="G17" s="178">
        <v>14020</v>
      </c>
      <c r="H17" s="179">
        <v>1115</v>
      </c>
    </row>
    <row r="18" spans="1:8" ht="30" customHeight="1">
      <c r="A18" s="161"/>
      <c r="B18" s="180">
        <v>2002</v>
      </c>
      <c r="C18" s="175">
        <v>6292</v>
      </c>
      <c r="D18" s="181">
        <v>7509</v>
      </c>
      <c r="E18" s="182">
        <v>1053</v>
      </c>
      <c r="F18" s="182">
        <v>51</v>
      </c>
      <c r="G18" s="178">
        <v>14905</v>
      </c>
      <c r="H18" s="179">
        <v>1205</v>
      </c>
    </row>
    <row r="19" spans="1:8" ht="30" customHeight="1">
      <c r="A19" s="161"/>
      <c r="B19" s="180">
        <v>2003</v>
      </c>
      <c r="C19" s="187">
        <v>6463</v>
      </c>
      <c r="D19" s="188">
        <v>7951</v>
      </c>
      <c r="E19" s="182">
        <v>1137</v>
      </c>
      <c r="F19" s="189">
        <v>48</v>
      </c>
      <c r="G19" s="178">
        <v>15599</v>
      </c>
      <c r="H19" s="179">
        <v>1270</v>
      </c>
    </row>
    <row r="20" spans="1:8" ht="30" customHeight="1">
      <c r="A20" s="161"/>
      <c r="B20" s="190">
        <v>2004</v>
      </c>
      <c r="C20" s="187">
        <v>6754</v>
      </c>
      <c r="D20" s="188">
        <v>8263</v>
      </c>
      <c r="E20" s="182">
        <v>1293</v>
      </c>
      <c r="F20" s="189">
        <v>56</v>
      </c>
      <c r="G20" s="178">
        <v>16366</v>
      </c>
      <c r="H20" s="179">
        <v>1330</v>
      </c>
    </row>
    <row r="21" spans="1:8" ht="30" customHeight="1">
      <c r="A21" s="161"/>
      <c r="B21" s="180">
        <v>2005</v>
      </c>
      <c r="C21" s="187">
        <v>6827</v>
      </c>
      <c r="D21" s="188">
        <v>8360</v>
      </c>
      <c r="E21" s="182">
        <v>1359</v>
      </c>
      <c r="F21" s="189">
        <v>50</v>
      </c>
      <c r="G21" s="178">
        <v>16596</v>
      </c>
      <c r="H21" s="179">
        <v>1415</v>
      </c>
    </row>
    <row r="22" spans="1:8" ht="30" customHeight="1">
      <c r="A22" s="161"/>
      <c r="B22" s="180">
        <v>2006</v>
      </c>
      <c r="C22" s="187">
        <v>7063</v>
      </c>
      <c r="D22" s="188">
        <v>8644</v>
      </c>
      <c r="E22" s="182">
        <v>1360</v>
      </c>
      <c r="F22" s="189">
        <v>45</v>
      </c>
      <c r="G22" s="178">
        <v>17112</v>
      </c>
      <c r="H22" s="179">
        <v>1490</v>
      </c>
    </row>
    <row r="23" spans="1:8" ht="30" customHeight="1">
      <c r="A23" s="161"/>
      <c r="B23" s="180">
        <v>2007</v>
      </c>
      <c r="C23" s="187">
        <v>7140</v>
      </c>
      <c r="D23" s="188">
        <v>8755</v>
      </c>
      <c r="E23" s="182">
        <v>1441</v>
      </c>
      <c r="F23" s="191">
        <v>61</v>
      </c>
      <c r="G23" s="178">
        <v>17397</v>
      </c>
      <c r="H23" s="179">
        <v>1620</v>
      </c>
    </row>
    <row r="24" spans="1:8" ht="30" customHeight="1">
      <c r="A24" s="161"/>
      <c r="B24" s="180">
        <v>2008</v>
      </c>
      <c r="C24" s="187">
        <v>6737</v>
      </c>
      <c r="D24" s="188">
        <v>8669</v>
      </c>
      <c r="E24" s="182">
        <v>1513</v>
      </c>
      <c r="F24" s="182">
        <v>62</v>
      </c>
      <c r="G24" s="178">
        <v>16981</v>
      </c>
      <c r="H24" s="179">
        <v>1766</v>
      </c>
    </row>
    <row r="25" spans="1:8" ht="30" customHeight="1">
      <c r="A25" s="161"/>
      <c r="B25" s="180">
        <v>2009</v>
      </c>
      <c r="C25" s="187">
        <v>6422</v>
      </c>
      <c r="D25" s="188">
        <v>8470</v>
      </c>
      <c r="E25" s="182">
        <v>1504</v>
      </c>
      <c r="F25" s="182">
        <v>67</v>
      </c>
      <c r="G25" s="178">
        <v>16463</v>
      </c>
      <c r="H25" s="179">
        <v>1856</v>
      </c>
    </row>
    <row r="26" spans="1:8" ht="30" customHeight="1">
      <c r="A26" s="161"/>
      <c r="B26" s="180">
        <v>2010</v>
      </c>
      <c r="C26" s="187">
        <v>6507</v>
      </c>
      <c r="D26" s="188">
        <v>8624</v>
      </c>
      <c r="E26" s="182">
        <v>1664</v>
      </c>
      <c r="F26" s="182">
        <v>86</v>
      </c>
      <c r="G26" s="178">
        <v>16881</v>
      </c>
      <c r="H26" s="179">
        <v>1921</v>
      </c>
    </row>
    <row r="27" spans="1:8" ht="30" customHeight="1">
      <c r="A27" s="161"/>
      <c r="B27" s="180">
        <v>2011</v>
      </c>
      <c r="C27" s="187">
        <v>6315</v>
      </c>
      <c r="D27" s="188">
        <v>8412</v>
      </c>
      <c r="E27" s="182">
        <v>1714</v>
      </c>
      <c r="F27" s="182">
        <v>86</v>
      </c>
      <c r="G27" s="178">
        <v>16527</v>
      </c>
      <c r="H27" s="179">
        <v>1982</v>
      </c>
    </row>
    <row r="28" spans="1:8" ht="30" customHeight="1">
      <c r="A28" s="161"/>
      <c r="B28" s="180">
        <v>2012</v>
      </c>
      <c r="C28" s="187">
        <v>6390</v>
      </c>
      <c r="D28" s="188">
        <v>8364</v>
      </c>
      <c r="E28" s="182">
        <v>1823</v>
      </c>
      <c r="F28" s="182">
        <v>86</v>
      </c>
      <c r="G28" s="178">
        <v>16663</v>
      </c>
      <c r="H28" s="179">
        <v>2113</v>
      </c>
    </row>
    <row r="29" spans="1:8" ht="30" customHeight="1">
      <c r="A29" s="161"/>
      <c r="B29" s="174">
        <v>2013</v>
      </c>
      <c r="C29" s="192">
        <v>6439</v>
      </c>
      <c r="D29" s="193">
        <v>8403</v>
      </c>
      <c r="E29" s="191">
        <v>1876</v>
      </c>
      <c r="F29" s="191">
        <v>92</v>
      </c>
      <c r="G29" s="194">
        <v>16810</v>
      </c>
      <c r="H29" s="195">
        <v>2204</v>
      </c>
    </row>
    <row r="30" spans="1:8" ht="30" customHeight="1">
      <c r="A30" s="161"/>
      <c r="B30" s="196">
        <v>2014</v>
      </c>
      <c r="C30" s="197">
        <v>6330</v>
      </c>
      <c r="D30" s="198">
        <v>8417</v>
      </c>
      <c r="E30" s="199">
        <v>1967</v>
      </c>
      <c r="F30" s="199">
        <v>98</v>
      </c>
      <c r="G30" s="200">
        <f>SUM(C30:F30)</f>
        <v>16812</v>
      </c>
      <c r="H30" s="201">
        <v>2286</v>
      </c>
    </row>
    <row r="31" ht="18.75">
      <c r="B31" s="202" t="s">
        <v>100</v>
      </c>
    </row>
    <row r="32" spans="2:8" ht="15.75" customHeight="1">
      <c r="B32" s="203" t="s">
        <v>101</v>
      </c>
      <c r="C32" s="203"/>
      <c r="D32" s="203"/>
      <c r="E32" s="203"/>
      <c r="F32" s="203"/>
      <c r="G32" s="203"/>
      <c r="H32" s="203"/>
    </row>
    <row r="33" ht="18.75">
      <c r="B33" s="204" t="s">
        <v>102</v>
      </c>
    </row>
    <row r="34" ht="18.75">
      <c r="B34" s="202" t="s">
        <v>103</v>
      </c>
    </row>
    <row r="35" spans="2:6" ht="18.75">
      <c r="B35" s="204" t="s">
        <v>104</v>
      </c>
      <c r="C35" s="204"/>
      <c r="D35" s="204"/>
      <c r="E35" s="204"/>
      <c r="F35" s="204"/>
    </row>
  </sheetData>
  <sheetProtection selectLockedCells="1" selectUnlockedCells="1"/>
  <mergeCells count="17">
    <mergeCell ref="B1:C1"/>
    <mergeCell ref="A2:A30"/>
    <mergeCell ref="B2:H2"/>
    <mergeCell ref="C3:F4"/>
    <mergeCell ref="G3:G5"/>
    <mergeCell ref="H3:H5"/>
    <mergeCell ref="E6:F6"/>
    <mergeCell ref="E7:F7"/>
    <mergeCell ref="E8:F8"/>
    <mergeCell ref="E9:F9"/>
    <mergeCell ref="E10:F10"/>
    <mergeCell ref="E11:F11"/>
    <mergeCell ref="E12:F12"/>
    <mergeCell ref="E13:F13"/>
    <mergeCell ref="E14:F14"/>
    <mergeCell ref="B32:H32"/>
    <mergeCell ref="B35:F35"/>
  </mergeCells>
  <hyperlinks>
    <hyperlink ref="B1" location="Contents!A1" display="Back to contents"/>
  </hyperlinks>
  <printOptions/>
  <pageMargins left="0" right="0.5902777777777778" top="0.49027777777777776" bottom="0.41944444444444445" header="0.5118055555555555" footer="0.30972222222222223"/>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O43"/>
  <sheetViews>
    <sheetView workbookViewId="0" topLeftCell="A1">
      <selection activeCell="B1" sqref="B1"/>
    </sheetView>
  </sheetViews>
  <sheetFormatPr defaultColWidth="7.00390625" defaultRowHeight="15.75"/>
  <cols>
    <col min="1" max="1" width="4.25390625" style="205" customWidth="1"/>
    <col min="2" max="2" width="12.875" style="205" customWidth="1"/>
    <col min="3" max="12" width="8.75390625" style="205" customWidth="1"/>
    <col min="13" max="13" width="10.375" style="205" customWidth="1"/>
    <col min="14" max="14" width="9.625" style="205" customWidth="1"/>
    <col min="15" max="16384" width="8.25390625" style="205" customWidth="1"/>
  </cols>
  <sheetData>
    <row r="1" spans="1:3" ht="12" customHeight="1">
      <c r="A1" s="81"/>
      <c r="B1" s="15" t="s">
        <v>18</v>
      </c>
      <c r="C1" s="15"/>
    </row>
    <row r="2" spans="1:14" ht="20.25" customHeight="1">
      <c r="A2" s="206"/>
      <c r="B2" s="207" t="s">
        <v>105</v>
      </c>
      <c r="C2" s="207"/>
      <c r="D2" s="207"/>
      <c r="E2" s="207"/>
      <c r="F2" s="207"/>
      <c r="G2" s="207"/>
      <c r="H2" s="207"/>
      <c r="I2" s="207"/>
      <c r="J2" s="207"/>
      <c r="K2" s="207"/>
      <c r="L2" s="207"/>
      <c r="M2" s="207"/>
      <c r="N2" s="207"/>
    </row>
    <row r="3" spans="1:3" ht="12" customHeight="1">
      <c r="A3" s="206"/>
      <c r="B3" s="205" t="s">
        <v>106</v>
      </c>
      <c r="C3" s="208"/>
    </row>
    <row r="4" spans="1:14" ht="23.25" customHeight="1">
      <c r="A4" s="206"/>
      <c r="B4" s="209" t="s">
        <v>37</v>
      </c>
      <c r="C4" s="210" t="s">
        <v>107</v>
      </c>
      <c r="D4" s="210"/>
      <c r="E4" s="210"/>
      <c r="F4" s="210"/>
      <c r="G4" s="210"/>
      <c r="H4" s="210"/>
      <c r="I4" s="210"/>
      <c r="J4" s="210"/>
      <c r="K4" s="210"/>
      <c r="L4" s="211" t="s">
        <v>98</v>
      </c>
      <c r="M4" s="212" t="s">
        <v>108</v>
      </c>
      <c r="N4" s="213" t="s">
        <v>109</v>
      </c>
    </row>
    <row r="5" spans="1:14" ht="29.25" customHeight="1">
      <c r="A5" s="206"/>
      <c r="B5" s="209"/>
      <c r="C5" s="210" t="s">
        <v>110</v>
      </c>
      <c r="D5" s="214" t="s">
        <v>111</v>
      </c>
      <c r="E5" s="215" t="s">
        <v>112</v>
      </c>
      <c r="F5" s="214" t="s">
        <v>113</v>
      </c>
      <c r="G5" s="215" t="s">
        <v>114</v>
      </c>
      <c r="H5" s="214" t="s">
        <v>115</v>
      </c>
      <c r="I5" s="215" t="s">
        <v>116</v>
      </c>
      <c r="J5" s="214" t="s">
        <v>117</v>
      </c>
      <c r="K5" s="216" t="s">
        <v>118</v>
      </c>
      <c r="L5" s="211"/>
      <c r="M5" s="212"/>
      <c r="N5" s="213"/>
    </row>
    <row r="6" spans="1:14" ht="21.75" customHeight="1" hidden="1">
      <c r="A6" s="206"/>
      <c r="B6" s="217" t="s">
        <v>46</v>
      </c>
      <c r="C6" s="218"/>
      <c r="D6" s="219"/>
      <c r="E6" s="220"/>
      <c r="F6" s="219"/>
      <c r="G6" s="220"/>
      <c r="H6" s="219"/>
      <c r="I6" s="220"/>
      <c r="J6" s="219"/>
      <c r="K6" s="221"/>
      <c r="L6" s="222"/>
      <c r="M6" s="223"/>
      <c r="N6" s="224"/>
    </row>
    <row r="7" spans="1:14" ht="21.75" customHeight="1" hidden="1">
      <c r="A7" s="206"/>
      <c r="B7" s="225" t="s">
        <v>47</v>
      </c>
      <c r="C7" s="226"/>
      <c r="D7" s="227"/>
      <c r="E7" s="228"/>
      <c r="F7" s="227"/>
      <c r="G7" s="228"/>
      <c r="H7" s="227"/>
      <c r="I7" s="228"/>
      <c r="J7" s="227"/>
      <c r="K7" s="229"/>
      <c r="L7" s="230"/>
      <c r="M7" s="231"/>
      <c r="N7" s="232"/>
    </row>
    <row r="8" spans="1:14" ht="21.75" customHeight="1" hidden="1">
      <c r="A8" s="206"/>
      <c r="B8" s="233" t="s">
        <v>48</v>
      </c>
      <c r="C8" s="234"/>
      <c r="D8" s="235"/>
      <c r="E8" s="236"/>
      <c r="F8" s="235"/>
      <c r="G8" s="236"/>
      <c r="H8" s="235"/>
      <c r="I8" s="236"/>
      <c r="J8" s="235"/>
      <c r="K8" s="237"/>
      <c r="L8" s="238"/>
      <c r="M8" s="239"/>
      <c r="N8" s="240"/>
    </row>
    <row r="9" spans="1:14" ht="21.75" customHeight="1" hidden="1">
      <c r="A9" s="206"/>
      <c r="B9" s="233" t="s">
        <v>49</v>
      </c>
      <c r="C9" s="234"/>
      <c r="D9" s="235"/>
      <c r="E9" s="236"/>
      <c r="F9" s="235"/>
      <c r="G9" s="236"/>
      <c r="H9" s="235"/>
      <c r="I9" s="236"/>
      <c r="J9" s="235"/>
      <c r="K9" s="237"/>
      <c r="L9" s="238"/>
      <c r="M9" s="239"/>
      <c r="N9" s="240"/>
    </row>
    <row r="10" spans="1:14" ht="21.75" customHeight="1" hidden="1">
      <c r="A10" s="206"/>
      <c r="B10" s="233" t="s">
        <v>50</v>
      </c>
      <c r="C10" s="234"/>
      <c r="D10" s="235"/>
      <c r="E10" s="236"/>
      <c r="F10" s="235"/>
      <c r="G10" s="236"/>
      <c r="H10" s="235"/>
      <c r="I10" s="236"/>
      <c r="J10" s="235"/>
      <c r="K10" s="237"/>
      <c r="L10" s="238"/>
      <c r="M10" s="239"/>
      <c r="N10" s="240"/>
    </row>
    <row r="11" spans="1:14" ht="21.75" customHeight="1" hidden="1">
      <c r="A11" s="206"/>
      <c r="B11" s="233" t="s">
        <v>51</v>
      </c>
      <c r="C11" s="234"/>
      <c r="D11" s="235"/>
      <c r="E11" s="236"/>
      <c r="F11" s="235"/>
      <c r="G11" s="236"/>
      <c r="H11" s="235"/>
      <c r="I11" s="236"/>
      <c r="J11" s="235"/>
      <c r="K11" s="237"/>
      <c r="L11" s="238"/>
      <c r="M11" s="239"/>
      <c r="N11" s="240"/>
    </row>
    <row r="12" spans="1:14" ht="21.75" customHeight="1" hidden="1">
      <c r="A12" s="206"/>
      <c r="B12" s="233" t="s">
        <v>52</v>
      </c>
      <c r="C12" s="234"/>
      <c r="D12" s="235"/>
      <c r="E12" s="236"/>
      <c r="F12" s="235"/>
      <c r="G12" s="236"/>
      <c r="H12" s="235"/>
      <c r="I12" s="236"/>
      <c r="J12" s="235"/>
      <c r="K12" s="237"/>
      <c r="L12" s="238"/>
      <c r="M12" s="239"/>
      <c r="N12" s="240"/>
    </row>
    <row r="13" spans="1:14" ht="21.75" customHeight="1" hidden="1">
      <c r="A13" s="206"/>
      <c r="B13" s="233" t="s">
        <v>53</v>
      </c>
      <c r="C13" s="234"/>
      <c r="D13" s="235"/>
      <c r="E13" s="236"/>
      <c r="F13" s="235"/>
      <c r="G13" s="236"/>
      <c r="H13" s="235"/>
      <c r="I13" s="236"/>
      <c r="J13" s="235"/>
      <c r="K13" s="237"/>
      <c r="L13" s="238"/>
      <c r="M13" s="239"/>
      <c r="N13" s="240"/>
    </row>
    <row r="14" spans="1:14" ht="21.75" customHeight="1" hidden="1">
      <c r="A14" s="206"/>
      <c r="B14" s="233" t="s">
        <v>54</v>
      </c>
      <c r="C14" s="234"/>
      <c r="D14" s="235"/>
      <c r="E14" s="236"/>
      <c r="F14" s="235"/>
      <c r="G14" s="236"/>
      <c r="H14" s="235"/>
      <c r="I14" s="236"/>
      <c r="J14" s="235"/>
      <c r="K14" s="237"/>
      <c r="L14" s="238"/>
      <c r="M14" s="239"/>
      <c r="N14" s="240"/>
    </row>
    <row r="15" spans="1:14" ht="21.75" customHeight="1" hidden="1">
      <c r="A15" s="206"/>
      <c r="B15" s="233" t="s">
        <v>55</v>
      </c>
      <c r="C15" s="234"/>
      <c r="D15" s="235"/>
      <c r="E15" s="236"/>
      <c r="F15" s="235"/>
      <c r="G15" s="236"/>
      <c r="H15" s="235"/>
      <c r="I15" s="236"/>
      <c r="J15" s="235"/>
      <c r="K15" s="237"/>
      <c r="L15" s="238"/>
      <c r="M15" s="239"/>
      <c r="N15" s="240"/>
    </row>
    <row r="16" spans="1:14" s="247" customFormat="1" ht="22.5" customHeight="1" hidden="1">
      <c r="A16" s="206"/>
      <c r="B16" s="233" t="s">
        <v>56</v>
      </c>
      <c r="C16" s="241">
        <v>39</v>
      </c>
      <c r="D16" s="242">
        <v>78</v>
      </c>
      <c r="E16" s="243">
        <v>346</v>
      </c>
      <c r="F16" s="242">
        <v>837</v>
      </c>
      <c r="G16" s="243">
        <v>1588</v>
      </c>
      <c r="H16" s="242">
        <v>2557</v>
      </c>
      <c r="I16" s="243">
        <v>3177</v>
      </c>
      <c r="J16" s="242">
        <v>4291</v>
      </c>
      <c r="K16" s="243">
        <v>5025</v>
      </c>
      <c r="L16" s="244">
        <v>17938</v>
      </c>
      <c r="M16" s="245"/>
      <c r="N16" s="246">
        <v>308</v>
      </c>
    </row>
    <row r="17" spans="1:14" s="247" customFormat="1" ht="21" customHeight="1" hidden="1">
      <c r="A17" s="206"/>
      <c r="B17" s="233" t="s">
        <v>57</v>
      </c>
      <c r="C17" s="241">
        <v>39</v>
      </c>
      <c r="D17" s="242">
        <v>81</v>
      </c>
      <c r="E17" s="248">
        <v>341</v>
      </c>
      <c r="F17" s="249">
        <v>825</v>
      </c>
      <c r="G17" s="248">
        <v>1543</v>
      </c>
      <c r="H17" s="249">
        <v>2763</v>
      </c>
      <c r="I17" s="248">
        <v>3407</v>
      </c>
      <c r="J17" s="249">
        <v>4183</v>
      </c>
      <c r="K17" s="250">
        <v>5287</v>
      </c>
      <c r="L17" s="244">
        <v>18469</v>
      </c>
      <c r="M17" s="251">
        <v>112.51</v>
      </c>
      <c r="N17" s="246">
        <v>400</v>
      </c>
    </row>
    <row r="18" spans="1:14" s="247" customFormat="1" ht="21" customHeight="1" hidden="1">
      <c r="A18" s="206"/>
      <c r="B18" s="233" t="s">
        <v>58</v>
      </c>
      <c r="C18" s="252">
        <v>41</v>
      </c>
      <c r="D18" s="249">
        <v>73</v>
      </c>
      <c r="E18" s="248">
        <v>335</v>
      </c>
      <c r="F18" s="249">
        <v>817</v>
      </c>
      <c r="G18" s="248">
        <v>1580</v>
      </c>
      <c r="H18" s="249">
        <v>2803</v>
      </c>
      <c r="I18" s="248">
        <v>3553</v>
      </c>
      <c r="J18" s="249">
        <v>4197</v>
      </c>
      <c r="K18" s="250">
        <v>5528</v>
      </c>
      <c r="L18" s="244">
        <v>18927</v>
      </c>
      <c r="M18" s="251">
        <v>142.61</v>
      </c>
      <c r="N18" s="246">
        <v>480</v>
      </c>
    </row>
    <row r="19" spans="1:14" s="247" customFormat="1" ht="21" customHeight="1" hidden="1">
      <c r="A19" s="206"/>
      <c r="B19" s="233" t="s">
        <v>59</v>
      </c>
      <c r="C19" s="252">
        <v>45</v>
      </c>
      <c r="D19" s="249">
        <v>69</v>
      </c>
      <c r="E19" s="248">
        <v>332</v>
      </c>
      <c r="F19" s="249">
        <v>780</v>
      </c>
      <c r="G19" s="248">
        <v>1553</v>
      </c>
      <c r="H19" s="249">
        <v>2822</v>
      </c>
      <c r="I19" s="248">
        <v>3799</v>
      </c>
      <c r="J19" s="249">
        <v>4104</v>
      </c>
      <c r="K19" s="250">
        <v>5694</v>
      </c>
      <c r="L19" s="244">
        <v>19198</v>
      </c>
      <c r="M19" s="251">
        <v>158</v>
      </c>
      <c r="N19" s="246">
        <v>520</v>
      </c>
    </row>
    <row r="20" spans="1:14" s="247" customFormat="1" ht="21" customHeight="1" hidden="1">
      <c r="A20" s="206"/>
      <c r="B20" s="233" t="s">
        <v>60</v>
      </c>
      <c r="C20" s="252">
        <v>50</v>
      </c>
      <c r="D20" s="249">
        <v>86</v>
      </c>
      <c r="E20" s="248">
        <v>308</v>
      </c>
      <c r="F20" s="249">
        <v>814</v>
      </c>
      <c r="G20" s="248">
        <v>1565</v>
      </c>
      <c r="H20" s="249">
        <v>2816</v>
      </c>
      <c r="I20" s="248">
        <v>3855</v>
      </c>
      <c r="J20" s="249">
        <v>4401</v>
      </c>
      <c r="K20" s="250">
        <v>5601</v>
      </c>
      <c r="L20" s="244">
        <v>19496</v>
      </c>
      <c r="M20" s="251">
        <v>174.82</v>
      </c>
      <c r="N20" s="246">
        <v>572</v>
      </c>
    </row>
    <row r="21" spans="1:14" s="247" customFormat="1" ht="21" customHeight="1" hidden="1">
      <c r="A21" s="206"/>
      <c r="B21" s="233" t="s">
        <v>61</v>
      </c>
      <c r="C21" s="252">
        <v>51</v>
      </c>
      <c r="D21" s="249">
        <v>94</v>
      </c>
      <c r="E21" s="248">
        <v>297</v>
      </c>
      <c r="F21" s="249">
        <v>804</v>
      </c>
      <c r="G21" s="248">
        <v>1542</v>
      </c>
      <c r="H21" s="249">
        <v>2706</v>
      </c>
      <c r="I21" s="248">
        <v>3919</v>
      </c>
      <c r="J21" s="249">
        <v>4595</v>
      </c>
      <c r="K21" s="250">
        <v>5684</v>
      </c>
      <c r="L21" s="244">
        <v>19692</v>
      </c>
      <c r="M21" s="251">
        <v>190.14</v>
      </c>
      <c r="N21" s="246">
        <v>630</v>
      </c>
    </row>
    <row r="22" spans="1:14" s="247" customFormat="1" ht="21" customHeight="1">
      <c r="A22" s="206"/>
      <c r="B22" s="233" t="s">
        <v>62</v>
      </c>
      <c r="C22" s="252">
        <v>59</v>
      </c>
      <c r="D22" s="249">
        <v>75</v>
      </c>
      <c r="E22" s="248">
        <v>309</v>
      </c>
      <c r="F22" s="249">
        <v>806</v>
      </c>
      <c r="G22" s="248">
        <v>1583</v>
      </c>
      <c r="H22" s="249">
        <v>2561</v>
      </c>
      <c r="I22" s="248">
        <v>4278</v>
      </c>
      <c r="J22" s="249">
        <v>4833</v>
      </c>
      <c r="K22" s="250">
        <v>5438</v>
      </c>
      <c r="L22" s="244">
        <v>19942</v>
      </c>
      <c r="M22" s="251">
        <v>209.52</v>
      </c>
      <c r="N22" s="246">
        <v>675</v>
      </c>
    </row>
    <row r="23" spans="1:14" s="247" customFormat="1" ht="21" customHeight="1">
      <c r="A23" s="206"/>
      <c r="B23" s="233" t="s">
        <v>63</v>
      </c>
      <c r="C23" s="252">
        <v>46</v>
      </c>
      <c r="D23" s="249">
        <v>84</v>
      </c>
      <c r="E23" s="248">
        <v>300</v>
      </c>
      <c r="F23" s="249">
        <v>770</v>
      </c>
      <c r="G23" s="248">
        <v>1618</v>
      </c>
      <c r="H23" s="249">
        <v>2624</v>
      </c>
      <c r="I23" s="248">
        <v>4470</v>
      </c>
      <c r="J23" s="249">
        <v>5069</v>
      </c>
      <c r="K23" s="250">
        <v>5447</v>
      </c>
      <c r="L23" s="244">
        <v>20428</v>
      </c>
      <c r="M23" s="251">
        <v>325.31</v>
      </c>
      <c r="N23" s="246">
        <v>1055</v>
      </c>
    </row>
    <row r="24" spans="1:14" s="247" customFormat="1" ht="21" customHeight="1">
      <c r="A24" s="206"/>
      <c r="B24" s="233" t="s">
        <v>64</v>
      </c>
      <c r="C24" s="252">
        <v>20</v>
      </c>
      <c r="D24" s="249">
        <v>95</v>
      </c>
      <c r="E24" s="248">
        <v>279</v>
      </c>
      <c r="F24" s="249">
        <v>790</v>
      </c>
      <c r="G24" s="248">
        <v>1593</v>
      </c>
      <c r="H24" s="249">
        <v>2559</v>
      </c>
      <c r="I24" s="248">
        <v>4551</v>
      </c>
      <c r="J24" s="249">
        <v>5475</v>
      </c>
      <c r="K24" s="250">
        <v>5433</v>
      </c>
      <c r="L24" s="244">
        <v>20795</v>
      </c>
      <c r="M24" s="251">
        <v>366.52</v>
      </c>
      <c r="N24" s="246">
        <v>1150</v>
      </c>
    </row>
    <row r="25" spans="1:14" s="247" customFormat="1" ht="21" customHeight="1">
      <c r="A25" s="206"/>
      <c r="B25" s="233" t="s">
        <v>65</v>
      </c>
      <c r="C25" s="252">
        <v>13</v>
      </c>
      <c r="D25" s="249">
        <v>88</v>
      </c>
      <c r="E25" s="248">
        <v>298</v>
      </c>
      <c r="F25" s="249">
        <v>748</v>
      </c>
      <c r="G25" s="248">
        <v>1563</v>
      </c>
      <c r="H25" s="249">
        <v>2630</v>
      </c>
      <c r="I25" s="248">
        <v>4505</v>
      </c>
      <c r="J25" s="249">
        <v>5486</v>
      </c>
      <c r="K25" s="250">
        <v>5822</v>
      </c>
      <c r="L25" s="244">
        <v>21153</v>
      </c>
      <c r="M25" s="251">
        <v>421.96</v>
      </c>
      <c r="N25" s="246">
        <v>1300</v>
      </c>
    </row>
    <row r="26" spans="1:14" s="247" customFormat="1" ht="21" customHeight="1">
      <c r="A26" s="206"/>
      <c r="B26" s="233" t="s">
        <v>66</v>
      </c>
      <c r="C26" s="252">
        <v>6</v>
      </c>
      <c r="D26" s="249">
        <v>93</v>
      </c>
      <c r="E26" s="248">
        <v>275</v>
      </c>
      <c r="F26" s="249">
        <v>727</v>
      </c>
      <c r="G26" s="248">
        <v>1568</v>
      </c>
      <c r="H26" s="249">
        <v>2651</v>
      </c>
      <c r="I26" s="248">
        <v>4390</v>
      </c>
      <c r="J26" s="249">
        <v>5600</v>
      </c>
      <c r="K26" s="250">
        <v>6013</v>
      </c>
      <c r="L26" s="244">
        <v>21323</v>
      </c>
      <c r="M26" s="251">
        <v>451.16</v>
      </c>
      <c r="N26" s="246">
        <v>1400</v>
      </c>
    </row>
    <row r="27" spans="1:14" s="247" customFormat="1" ht="21" customHeight="1">
      <c r="A27" s="206"/>
      <c r="B27" s="233" t="s">
        <v>67</v>
      </c>
      <c r="C27" s="252">
        <v>2</v>
      </c>
      <c r="D27" s="249">
        <v>95</v>
      </c>
      <c r="E27" s="248">
        <v>269</v>
      </c>
      <c r="F27" s="249">
        <v>705</v>
      </c>
      <c r="G27" s="248">
        <v>1569</v>
      </c>
      <c r="H27" s="249">
        <v>2682</v>
      </c>
      <c r="I27" s="248">
        <v>4193</v>
      </c>
      <c r="J27" s="249">
        <v>6247</v>
      </c>
      <c r="K27" s="250">
        <v>6378</v>
      </c>
      <c r="L27" s="244">
        <v>22140</v>
      </c>
      <c r="M27" s="251">
        <v>499.41</v>
      </c>
      <c r="N27" s="246">
        <v>1500</v>
      </c>
    </row>
    <row r="28" spans="1:14" ht="21" customHeight="1">
      <c r="A28" s="206"/>
      <c r="B28" s="233" t="s">
        <v>68</v>
      </c>
      <c r="C28" s="252">
        <v>2</v>
      </c>
      <c r="D28" s="249">
        <v>70</v>
      </c>
      <c r="E28" s="248">
        <v>264</v>
      </c>
      <c r="F28" s="249">
        <v>655</v>
      </c>
      <c r="G28" s="248">
        <v>1486</v>
      </c>
      <c r="H28" s="249">
        <v>2718</v>
      </c>
      <c r="I28" s="248">
        <v>4200</v>
      </c>
      <c r="J28" s="249">
        <v>6407</v>
      </c>
      <c r="K28" s="250">
        <v>6682</v>
      </c>
      <c r="L28" s="244">
        <v>22484</v>
      </c>
      <c r="M28" s="251">
        <v>521.25</v>
      </c>
      <c r="N28" s="246">
        <v>1575</v>
      </c>
    </row>
    <row r="29" spans="1:14" ht="21" customHeight="1">
      <c r="A29" s="206"/>
      <c r="B29" s="233" t="s">
        <v>69</v>
      </c>
      <c r="C29" s="253">
        <v>2</v>
      </c>
      <c r="D29" s="254">
        <v>53</v>
      </c>
      <c r="E29" s="248">
        <v>256</v>
      </c>
      <c r="F29" s="249">
        <v>612</v>
      </c>
      <c r="G29" s="248">
        <v>1491</v>
      </c>
      <c r="H29" s="249">
        <v>2636</v>
      </c>
      <c r="I29" s="248">
        <v>4088</v>
      </c>
      <c r="J29" s="249">
        <v>6481</v>
      </c>
      <c r="K29" s="250">
        <v>7242</v>
      </c>
      <c r="L29" s="244">
        <v>22861</v>
      </c>
      <c r="M29" s="251">
        <v>584.49</v>
      </c>
      <c r="N29" s="246">
        <v>1700</v>
      </c>
    </row>
    <row r="30" spans="1:14" ht="21" customHeight="1">
      <c r="A30" s="206"/>
      <c r="B30" s="233" t="s">
        <v>70</v>
      </c>
      <c r="C30" s="255">
        <v>5</v>
      </c>
      <c r="D30" s="256">
        <v>59</v>
      </c>
      <c r="E30" s="243">
        <v>257</v>
      </c>
      <c r="F30" s="242">
        <v>597</v>
      </c>
      <c r="G30" s="243">
        <v>1359</v>
      </c>
      <c r="H30" s="242">
        <v>2631</v>
      </c>
      <c r="I30" s="243">
        <v>4071</v>
      </c>
      <c r="J30" s="242">
        <v>6518</v>
      </c>
      <c r="K30" s="257">
        <v>7260</v>
      </c>
      <c r="L30" s="244">
        <v>22757</v>
      </c>
      <c r="M30" s="251">
        <v>610.14</v>
      </c>
      <c r="N30" s="246">
        <v>1790</v>
      </c>
    </row>
    <row r="31" spans="1:15" ht="21" customHeight="1">
      <c r="A31" s="206"/>
      <c r="B31" s="258" t="s">
        <v>119</v>
      </c>
      <c r="C31" s="259">
        <v>6</v>
      </c>
      <c r="D31" s="260">
        <v>44</v>
      </c>
      <c r="E31" s="261">
        <v>264</v>
      </c>
      <c r="F31" s="260">
        <v>575</v>
      </c>
      <c r="G31" s="261">
        <v>1299</v>
      </c>
      <c r="H31" s="260">
        <v>2577</v>
      </c>
      <c r="I31" s="261">
        <v>4137</v>
      </c>
      <c r="J31" s="260">
        <v>6304</v>
      </c>
      <c r="K31" s="262">
        <v>7466</v>
      </c>
      <c r="L31" s="244">
        <v>22672</v>
      </c>
      <c r="M31" s="251">
        <v>639.43</v>
      </c>
      <c r="N31" s="246">
        <v>1900</v>
      </c>
      <c r="O31" s="263"/>
    </row>
    <row r="32" spans="1:15" ht="21" customHeight="1">
      <c r="A32" s="206"/>
      <c r="B32" s="264" t="s">
        <v>72</v>
      </c>
      <c r="C32" s="265">
        <v>6</v>
      </c>
      <c r="D32" s="260">
        <v>46</v>
      </c>
      <c r="E32" s="261">
        <v>254</v>
      </c>
      <c r="F32" s="260">
        <v>568</v>
      </c>
      <c r="G32" s="261">
        <v>1228</v>
      </c>
      <c r="H32" s="260">
        <v>2582</v>
      </c>
      <c r="I32" s="261">
        <v>4110</v>
      </c>
      <c r="J32" s="260">
        <v>6046</v>
      </c>
      <c r="K32" s="266">
        <v>8133</v>
      </c>
      <c r="L32" s="244">
        <v>22973</v>
      </c>
      <c r="M32" s="251">
        <v>687.81</v>
      </c>
      <c r="N32" s="246">
        <v>2025</v>
      </c>
      <c r="O32" s="263"/>
    </row>
    <row r="33" spans="1:15" ht="21" customHeight="1">
      <c r="A33" s="206"/>
      <c r="B33" s="264" t="s">
        <v>73</v>
      </c>
      <c r="C33" s="265">
        <v>5</v>
      </c>
      <c r="D33" s="260">
        <v>44</v>
      </c>
      <c r="E33" s="261">
        <v>230</v>
      </c>
      <c r="F33" s="260">
        <v>572</v>
      </c>
      <c r="G33" s="261">
        <v>1166</v>
      </c>
      <c r="H33" s="260">
        <v>2428</v>
      </c>
      <c r="I33" s="261">
        <v>4076</v>
      </c>
      <c r="J33" s="260">
        <v>5971</v>
      </c>
      <c r="K33" s="262">
        <v>8318</v>
      </c>
      <c r="L33" s="244">
        <v>22810</v>
      </c>
      <c r="M33" s="251">
        <v>722.01</v>
      </c>
      <c r="N33" s="246">
        <v>2130</v>
      </c>
      <c r="O33" s="263"/>
    </row>
    <row r="34" spans="1:15" ht="21" customHeight="1">
      <c r="A34" s="206"/>
      <c r="B34" s="267" t="s">
        <v>74</v>
      </c>
      <c r="C34" s="259">
        <v>3</v>
      </c>
      <c r="D34" s="260">
        <v>53</v>
      </c>
      <c r="E34" s="261">
        <v>203</v>
      </c>
      <c r="F34" s="260">
        <v>575</v>
      </c>
      <c r="G34" s="261">
        <v>1100</v>
      </c>
      <c r="H34" s="260">
        <v>2395</v>
      </c>
      <c r="I34" s="261">
        <v>3965</v>
      </c>
      <c r="J34" s="260">
        <v>5836</v>
      </c>
      <c r="K34" s="262">
        <v>8481</v>
      </c>
      <c r="L34" s="244">
        <v>22611</v>
      </c>
      <c r="M34" s="251">
        <v>778.84</v>
      </c>
      <c r="N34" s="246">
        <v>2315</v>
      </c>
      <c r="O34" s="263"/>
    </row>
    <row r="35" spans="1:15" ht="21" customHeight="1">
      <c r="A35" s="206"/>
      <c r="B35" s="268" t="s">
        <v>75</v>
      </c>
      <c r="C35" s="269">
        <v>2</v>
      </c>
      <c r="D35" s="270">
        <v>59</v>
      </c>
      <c r="E35" s="271">
        <v>186</v>
      </c>
      <c r="F35" s="270">
        <v>540</v>
      </c>
      <c r="G35" s="271">
        <v>1108</v>
      </c>
      <c r="H35" s="270">
        <v>2276</v>
      </c>
      <c r="I35" s="271">
        <v>3968</v>
      </c>
      <c r="J35" s="270">
        <v>5852</v>
      </c>
      <c r="K35" s="266">
        <v>8605</v>
      </c>
      <c r="L35" s="244">
        <v>22596</v>
      </c>
      <c r="M35" s="251">
        <v>844.16</v>
      </c>
      <c r="N35" s="246">
        <v>2523</v>
      </c>
      <c r="O35" s="263"/>
    </row>
    <row r="36" spans="1:15" ht="21" customHeight="1">
      <c r="A36" s="206"/>
      <c r="B36" s="268">
        <v>2010</v>
      </c>
      <c r="C36" s="269">
        <v>4</v>
      </c>
      <c r="D36" s="270">
        <v>58</v>
      </c>
      <c r="E36" s="271">
        <v>167</v>
      </c>
      <c r="F36" s="270">
        <v>571</v>
      </c>
      <c r="G36" s="271">
        <v>1010</v>
      </c>
      <c r="H36" s="270">
        <v>2138</v>
      </c>
      <c r="I36" s="271">
        <v>3982</v>
      </c>
      <c r="J36" s="270">
        <v>5796</v>
      </c>
      <c r="K36" s="266">
        <v>8089</v>
      </c>
      <c r="L36" s="244">
        <v>21815</v>
      </c>
      <c r="M36" s="251">
        <v>885.5</v>
      </c>
      <c r="N36" s="272">
        <v>2745</v>
      </c>
      <c r="O36" s="263"/>
    </row>
    <row r="37" spans="1:15" ht="21" customHeight="1">
      <c r="A37" s="206"/>
      <c r="B37" s="267">
        <v>2011</v>
      </c>
      <c r="C37" s="273">
        <v>3</v>
      </c>
      <c r="D37" s="274">
        <v>49</v>
      </c>
      <c r="E37" s="275">
        <v>172</v>
      </c>
      <c r="F37" s="274">
        <v>557</v>
      </c>
      <c r="G37" s="275">
        <v>1010</v>
      </c>
      <c r="H37" s="274">
        <v>2008</v>
      </c>
      <c r="I37" s="275">
        <v>3903</v>
      </c>
      <c r="J37" s="274">
        <v>5742</v>
      </c>
      <c r="K37" s="276">
        <v>8059</v>
      </c>
      <c r="L37" s="277">
        <v>21503</v>
      </c>
      <c r="M37" s="278">
        <v>893.820531</v>
      </c>
      <c r="N37" s="279">
        <v>2833</v>
      </c>
      <c r="O37" s="263"/>
    </row>
    <row r="38" spans="1:15" ht="21" customHeight="1">
      <c r="A38" s="206"/>
      <c r="B38" s="268">
        <v>2012</v>
      </c>
      <c r="C38" s="269">
        <v>3</v>
      </c>
      <c r="D38" s="270">
        <v>44</v>
      </c>
      <c r="E38" s="271">
        <v>170</v>
      </c>
      <c r="F38" s="270">
        <v>526</v>
      </c>
      <c r="G38" s="271">
        <v>1004</v>
      </c>
      <c r="H38" s="270">
        <v>1929</v>
      </c>
      <c r="I38" s="271">
        <v>3784</v>
      </c>
      <c r="J38" s="270">
        <v>5665</v>
      </c>
      <c r="K38" s="266">
        <v>7875</v>
      </c>
      <c r="L38" s="244">
        <v>21000</v>
      </c>
      <c r="M38" s="251">
        <v>935.52</v>
      </c>
      <c r="N38" s="272">
        <v>3020</v>
      </c>
      <c r="O38" s="263"/>
    </row>
    <row r="39" spans="1:15" ht="21" customHeight="1">
      <c r="A39" s="206"/>
      <c r="B39" s="258">
        <v>2013</v>
      </c>
      <c r="C39" s="259">
        <v>2</v>
      </c>
      <c r="D39" s="260">
        <v>37</v>
      </c>
      <c r="E39" s="261">
        <v>163</v>
      </c>
      <c r="F39" s="260">
        <v>495</v>
      </c>
      <c r="G39" s="261">
        <v>1023</v>
      </c>
      <c r="H39" s="260">
        <v>1788</v>
      </c>
      <c r="I39" s="261">
        <v>3576</v>
      </c>
      <c r="J39" s="260">
        <v>5654</v>
      </c>
      <c r="K39" s="276">
        <v>7773</v>
      </c>
      <c r="L39" s="280">
        <v>20511</v>
      </c>
      <c r="M39" s="281">
        <v>952.57</v>
      </c>
      <c r="N39" s="282">
        <v>3150</v>
      </c>
      <c r="O39" s="263"/>
    </row>
    <row r="40" spans="1:15" ht="21" customHeight="1">
      <c r="A40" s="206"/>
      <c r="B40" s="283">
        <v>2014</v>
      </c>
      <c r="C40" s="284">
        <v>0</v>
      </c>
      <c r="D40" s="285">
        <v>45</v>
      </c>
      <c r="E40" s="286">
        <v>177</v>
      </c>
      <c r="F40" s="285">
        <v>437</v>
      </c>
      <c r="G40" s="286">
        <v>1046</v>
      </c>
      <c r="H40" s="285">
        <v>1711</v>
      </c>
      <c r="I40" s="286">
        <v>3375</v>
      </c>
      <c r="J40" s="285">
        <v>5718</v>
      </c>
      <c r="K40" s="287">
        <v>7793</v>
      </c>
      <c r="L40" s="288">
        <f>SUM(C40:K40)</f>
        <v>20302</v>
      </c>
      <c r="M40" s="289">
        <v>1039.536711</v>
      </c>
      <c r="N40" s="290">
        <v>3267</v>
      </c>
      <c r="O40" s="263"/>
    </row>
    <row r="41" spans="1:2" ht="21" customHeight="1">
      <c r="A41" s="206"/>
      <c r="B41" s="291" t="s">
        <v>120</v>
      </c>
    </row>
    <row r="42" spans="1:2" ht="18.75">
      <c r="A42" s="206"/>
      <c r="B42" s="292" t="s">
        <v>121</v>
      </c>
    </row>
    <row r="43" spans="1:2" ht="18.75">
      <c r="A43" s="206"/>
      <c r="B43" s="293" t="s">
        <v>122</v>
      </c>
    </row>
  </sheetData>
  <sheetProtection selectLockedCells="1" selectUnlockedCells="1"/>
  <mergeCells count="8">
    <mergeCell ref="B1:C1"/>
    <mergeCell ref="A2:A43"/>
    <mergeCell ref="B2:N2"/>
    <mergeCell ref="B4:B5"/>
    <mergeCell ref="C4:K4"/>
    <mergeCell ref="L4:L5"/>
    <mergeCell ref="M4:M5"/>
    <mergeCell ref="N4:N5"/>
  </mergeCells>
  <hyperlinks>
    <hyperlink ref="B1" location="Contents!A1" display="Back to contents"/>
  </hyperlinks>
  <printOptions/>
  <pageMargins left="0.2298611111111111" right="0.4" top="0.4701388888888889" bottom="0.2701388888888889"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O44"/>
  <sheetViews>
    <sheetView workbookViewId="0" topLeftCell="A1">
      <selection activeCell="B1" sqref="B1"/>
    </sheetView>
  </sheetViews>
  <sheetFormatPr defaultColWidth="8.00390625" defaultRowHeight="15.75"/>
  <cols>
    <col min="1" max="1" width="3.25390625" style="294" customWidth="1"/>
    <col min="2" max="2" width="14.75390625" style="294" customWidth="1"/>
    <col min="3" max="11" width="8.75390625" style="294" customWidth="1"/>
    <col min="12" max="12" width="8.75390625" style="294" hidden="1" customWidth="1"/>
    <col min="13" max="13" width="9.50390625" style="294" customWidth="1"/>
    <col min="14" max="14" width="10.25390625" style="294" customWidth="1"/>
    <col min="15" max="15" width="9.375" style="294" customWidth="1"/>
    <col min="16" max="16384" width="8.75390625" style="294" customWidth="1"/>
  </cols>
  <sheetData>
    <row r="1" spans="1:3" ht="12" customHeight="1">
      <c r="A1" s="81"/>
      <c r="B1" s="15" t="s">
        <v>18</v>
      </c>
      <c r="C1" s="15"/>
    </row>
    <row r="2" spans="1:15" s="297" customFormat="1" ht="20.25" customHeight="1">
      <c r="A2" s="295"/>
      <c r="B2" s="296" t="s">
        <v>123</v>
      </c>
      <c r="C2" s="296"/>
      <c r="D2" s="296"/>
      <c r="E2" s="296"/>
      <c r="F2" s="296"/>
      <c r="G2" s="296"/>
      <c r="H2" s="296"/>
      <c r="I2" s="296"/>
      <c r="J2" s="296"/>
      <c r="K2" s="296"/>
      <c r="L2" s="296"/>
      <c r="M2" s="296"/>
      <c r="N2" s="296"/>
      <c r="O2" s="296"/>
    </row>
    <row r="3" spans="1:15" s="297" customFormat="1" ht="9.75" customHeight="1">
      <c r="A3" s="295"/>
      <c r="B3" s="298"/>
      <c r="C3" s="298"/>
      <c r="D3" s="298"/>
      <c r="E3" s="298"/>
      <c r="F3" s="298"/>
      <c r="G3" s="298"/>
      <c r="H3" s="298"/>
      <c r="I3" s="298"/>
      <c r="J3" s="298"/>
      <c r="K3" s="298"/>
      <c r="L3" s="298"/>
      <c r="M3" s="298"/>
      <c r="N3" s="298"/>
      <c r="O3" s="298"/>
    </row>
    <row r="4" spans="1:15" ht="25.5" customHeight="1">
      <c r="A4" s="295"/>
      <c r="B4" s="209" t="s">
        <v>37</v>
      </c>
      <c r="C4" s="210" t="s">
        <v>124</v>
      </c>
      <c r="D4" s="210"/>
      <c r="E4" s="210"/>
      <c r="F4" s="210"/>
      <c r="G4" s="210"/>
      <c r="H4" s="210"/>
      <c r="I4" s="210"/>
      <c r="J4" s="210"/>
      <c r="K4" s="210"/>
      <c r="L4" s="299"/>
      <c r="M4" s="300" t="s">
        <v>98</v>
      </c>
      <c r="N4" s="301" t="s">
        <v>40</v>
      </c>
      <c r="O4" s="213" t="s">
        <v>109</v>
      </c>
    </row>
    <row r="5" spans="1:15" ht="25.5" customHeight="1">
      <c r="A5" s="295"/>
      <c r="B5" s="209"/>
      <c r="C5" s="210" t="s">
        <v>125</v>
      </c>
      <c r="D5" s="214" t="s">
        <v>111</v>
      </c>
      <c r="E5" s="215" t="s">
        <v>112</v>
      </c>
      <c r="F5" s="214" t="s">
        <v>113</v>
      </c>
      <c r="G5" s="215" t="s">
        <v>114</v>
      </c>
      <c r="H5" s="214" t="s">
        <v>115</v>
      </c>
      <c r="I5" s="215" t="s">
        <v>116</v>
      </c>
      <c r="J5" s="214" t="s">
        <v>117</v>
      </c>
      <c r="K5" s="216" t="s">
        <v>118</v>
      </c>
      <c r="L5" s="302" t="s">
        <v>126</v>
      </c>
      <c r="M5" s="300"/>
      <c r="N5" s="301"/>
      <c r="O5" s="213"/>
    </row>
    <row r="6" spans="1:15" ht="15.75" customHeight="1" hidden="1">
      <c r="A6" s="295"/>
      <c r="B6" s="303" t="s">
        <v>86</v>
      </c>
      <c r="C6" s="304"/>
      <c r="D6" s="305"/>
      <c r="E6" s="306"/>
      <c r="F6" s="305"/>
      <c r="G6" s="306"/>
      <c r="H6" s="305"/>
      <c r="I6" s="306"/>
      <c r="J6" s="305"/>
      <c r="K6" s="306"/>
      <c r="L6" s="307"/>
      <c r="M6" s="308"/>
      <c r="N6" s="309"/>
      <c r="O6" s="310">
        <v>100</v>
      </c>
    </row>
    <row r="7" spans="1:15" ht="15.75" customHeight="1" hidden="1">
      <c r="A7" s="295"/>
      <c r="B7" s="233" t="s">
        <v>46</v>
      </c>
      <c r="C7" s="311"/>
      <c r="D7" s="312"/>
      <c r="E7" s="313"/>
      <c r="F7" s="312"/>
      <c r="G7" s="313"/>
      <c r="H7" s="312"/>
      <c r="I7" s="313"/>
      <c r="J7" s="312"/>
      <c r="K7" s="313"/>
      <c r="L7" s="314"/>
      <c r="M7" s="315"/>
      <c r="N7" s="316"/>
      <c r="O7" s="317">
        <v>110</v>
      </c>
    </row>
    <row r="8" spans="1:15" ht="15.75" customHeight="1" hidden="1">
      <c r="A8" s="295"/>
      <c r="B8" s="233" t="s">
        <v>47</v>
      </c>
      <c r="C8" s="311"/>
      <c r="D8" s="312"/>
      <c r="E8" s="313"/>
      <c r="F8" s="312"/>
      <c r="G8" s="313"/>
      <c r="H8" s="312"/>
      <c r="I8" s="313"/>
      <c r="J8" s="312"/>
      <c r="K8" s="313"/>
      <c r="L8" s="314"/>
      <c r="M8" s="315"/>
      <c r="N8" s="316"/>
      <c r="O8" s="317">
        <v>122</v>
      </c>
    </row>
    <row r="9" spans="1:15" ht="15.75" customHeight="1" hidden="1">
      <c r="A9" s="295"/>
      <c r="B9" s="233" t="s">
        <v>48</v>
      </c>
      <c r="C9" s="311"/>
      <c r="D9" s="312"/>
      <c r="E9" s="313"/>
      <c r="F9" s="312"/>
      <c r="G9" s="313"/>
      <c r="H9" s="312"/>
      <c r="I9" s="313"/>
      <c r="J9" s="312"/>
      <c r="K9" s="313"/>
      <c r="L9" s="314"/>
      <c r="M9" s="315"/>
      <c r="N9" s="316"/>
      <c r="O9" s="317">
        <v>141</v>
      </c>
    </row>
    <row r="10" spans="1:15" ht="15.75" customHeight="1" hidden="1">
      <c r="A10" s="295"/>
      <c r="B10" s="233" t="s">
        <v>49</v>
      </c>
      <c r="C10" s="311"/>
      <c r="D10" s="312"/>
      <c r="E10" s="313"/>
      <c r="F10" s="312"/>
      <c r="G10" s="313"/>
      <c r="H10" s="312"/>
      <c r="I10" s="313"/>
      <c r="J10" s="312"/>
      <c r="K10" s="313"/>
      <c r="L10" s="314"/>
      <c r="M10" s="315"/>
      <c r="N10" s="316"/>
      <c r="O10" s="317">
        <v>158</v>
      </c>
    </row>
    <row r="11" spans="1:15" ht="15.75" customHeight="1" hidden="1">
      <c r="A11" s="295"/>
      <c r="B11" s="233" t="s">
        <v>50</v>
      </c>
      <c r="C11" s="311"/>
      <c r="D11" s="312"/>
      <c r="E11" s="313"/>
      <c r="F11" s="312"/>
      <c r="G11" s="313"/>
      <c r="H11" s="312"/>
      <c r="I11" s="313"/>
      <c r="J11" s="312"/>
      <c r="K11" s="313"/>
      <c r="L11" s="314"/>
      <c r="M11" s="315"/>
      <c r="N11" s="316"/>
      <c r="O11" s="317">
        <v>174</v>
      </c>
    </row>
    <row r="12" spans="1:15" ht="15.75" customHeight="1" hidden="1">
      <c r="A12" s="295"/>
      <c r="B12" s="233" t="s">
        <v>51</v>
      </c>
      <c r="C12" s="311"/>
      <c r="D12" s="312"/>
      <c r="E12" s="313"/>
      <c r="F12" s="312"/>
      <c r="G12" s="313"/>
      <c r="H12" s="312"/>
      <c r="I12" s="313"/>
      <c r="J12" s="312"/>
      <c r="K12" s="313"/>
      <c r="L12" s="314"/>
      <c r="M12" s="315"/>
      <c r="N12" s="316"/>
      <c r="O12" s="317">
        <v>184</v>
      </c>
    </row>
    <row r="13" spans="1:15" ht="15.75" customHeight="1" hidden="1">
      <c r="A13" s="295"/>
      <c r="B13" s="233" t="s">
        <v>52</v>
      </c>
      <c r="C13" s="311"/>
      <c r="D13" s="312"/>
      <c r="E13" s="313"/>
      <c r="F13" s="312"/>
      <c r="G13" s="313"/>
      <c r="H13" s="312"/>
      <c r="I13" s="313"/>
      <c r="J13" s="312"/>
      <c r="K13" s="313"/>
      <c r="L13" s="314"/>
      <c r="M13" s="315"/>
      <c r="N13" s="318"/>
      <c r="O13" s="317">
        <v>201</v>
      </c>
    </row>
    <row r="14" spans="1:15" ht="15.75" customHeight="1" hidden="1">
      <c r="A14" s="295"/>
      <c r="B14" s="233" t="s">
        <v>53</v>
      </c>
      <c r="C14" s="311"/>
      <c r="D14" s="312"/>
      <c r="E14" s="313"/>
      <c r="F14" s="312"/>
      <c r="G14" s="313"/>
      <c r="H14" s="312"/>
      <c r="I14" s="313"/>
      <c r="J14" s="312"/>
      <c r="K14" s="313"/>
      <c r="L14" s="314"/>
      <c r="M14" s="315"/>
      <c r="N14" s="316"/>
      <c r="O14" s="317">
        <v>211</v>
      </c>
    </row>
    <row r="15" spans="1:15" ht="15.75" customHeight="1" hidden="1">
      <c r="A15" s="295"/>
      <c r="B15" s="233" t="s">
        <v>54</v>
      </c>
      <c r="C15" s="311"/>
      <c r="D15" s="312"/>
      <c r="E15" s="313"/>
      <c r="F15" s="312"/>
      <c r="G15" s="313"/>
      <c r="H15" s="312"/>
      <c r="I15" s="313"/>
      <c r="J15" s="312"/>
      <c r="K15" s="313"/>
      <c r="L15" s="314"/>
      <c r="M15" s="315"/>
      <c r="N15" s="316"/>
      <c r="O15" s="317">
        <v>243</v>
      </c>
    </row>
    <row r="16" spans="1:15" ht="15.75" customHeight="1" hidden="1">
      <c r="A16" s="295"/>
      <c r="B16" s="233" t="s">
        <v>55</v>
      </c>
      <c r="C16" s="311"/>
      <c r="D16" s="312"/>
      <c r="E16" s="313"/>
      <c r="F16" s="312"/>
      <c r="G16" s="313"/>
      <c r="H16" s="312"/>
      <c r="I16" s="313"/>
      <c r="J16" s="312"/>
      <c r="K16" s="313"/>
      <c r="L16" s="314"/>
      <c r="M16" s="315"/>
      <c r="N16" s="316"/>
      <c r="O16" s="317">
        <v>280</v>
      </c>
    </row>
    <row r="17" spans="1:15" ht="15.75" customHeight="1" hidden="1">
      <c r="A17" s="295"/>
      <c r="B17" s="233" t="s">
        <v>56</v>
      </c>
      <c r="C17" s="255"/>
      <c r="D17" s="242"/>
      <c r="E17" s="248"/>
      <c r="F17" s="249"/>
      <c r="G17" s="248"/>
      <c r="H17" s="249"/>
      <c r="I17" s="248"/>
      <c r="J17" s="249"/>
      <c r="K17" s="248"/>
      <c r="L17" s="250"/>
      <c r="M17" s="244"/>
      <c r="N17" s="318"/>
      <c r="O17" s="319">
        <v>308</v>
      </c>
    </row>
    <row r="18" spans="1:15" ht="21.75" customHeight="1" hidden="1">
      <c r="A18" s="295"/>
      <c r="B18" s="233" t="s">
        <v>57</v>
      </c>
      <c r="C18" s="241">
        <v>723</v>
      </c>
      <c r="D18" s="242">
        <v>1283</v>
      </c>
      <c r="E18" s="248">
        <v>1882</v>
      </c>
      <c r="F18" s="249">
        <v>1662</v>
      </c>
      <c r="G18" s="248">
        <v>1579</v>
      </c>
      <c r="H18" s="249">
        <v>1731</v>
      </c>
      <c r="I18" s="248">
        <v>1717</v>
      </c>
      <c r="J18" s="249">
        <v>1591</v>
      </c>
      <c r="K18" s="250">
        <v>2077</v>
      </c>
      <c r="L18" s="250"/>
      <c r="M18" s="244">
        <v>14245</v>
      </c>
      <c r="N18" s="251">
        <v>83.72</v>
      </c>
      <c r="O18" s="320">
        <v>400</v>
      </c>
    </row>
    <row r="19" spans="1:15" ht="21" customHeight="1" hidden="1">
      <c r="A19" s="295"/>
      <c r="B19" s="233" t="s">
        <v>58</v>
      </c>
      <c r="C19" s="252">
        <v>771</v>
      </c>
      <c r="D19" s="249">
        <v>1131</v>
      </c>
      <c r="E19" s="248">
        <v>1872</v>
      </c>
      <c r="F19" s="249">
        <v>1671</v>
      </c>
      <c r="G19" s="248">
        <v>1586</v>
      </c>
      <c r="H19" s="249">
        <v>1845</v>
      </c>
      <c r="I19" s="248">
        <v>1754</v>
      </c>
      <c r="J19" s="249">
        <v>1689</v>
      </c>
      <c r="K19" s="250">
        <v>1993</v>
      </c>
      <c r="L19" s="266"/>
      <c r="M19" s="244">
        <v>14312</v>
      </c>
      <c r="N19" s="251">
        <v>108.04</v>
      </c>
      <c r="O19" s="320">
        <v>480</v>
      </c>
    </row>
    <row r="20" spans="1:15" ht="21" customHeight="1" hidden="1">
      <c r="A20" s="295"/>
      <c r="B20" s="233" t="s">
        <v>59</v>
      </c>
      <c r="C20" s="252">
        <v>769</v>
      </c>
      <c r="D20" s="249">
        <v>1043</v>
      </c>
      <c r="E20" s="248">
        <v>1880</v>
      </c>
      <c r="F20" s="249">
        <v>1745</v>
      </c>
      <c r="G20" s="248">
        <v>1644</v>
      </c>
      <c r="H20" s="249">
        <v>1899</v>
      </c>
      <c r="I20" s="248">
        <v>1833</v>
      </c>
      <c r="J20" s="249">
        <v>1892</v>
      </c>
      <c r="K20" s="250">
        <v>2120</v>
      </c>
      <c r="L20" s="266"/>
      <c r="M20" s="244">
        <v>14825</v>
      </c>
      <c r="N20" s="251">
        <v>128.51</v>
      </c>
      <c r="O20" s="320">
        <v>520</v>
      </c>
    </row>
    <row r="21" spans="1:15" ht="21" customHeight="1" hidden="1">
      <c r="A21" s="295"/>
      <c r="B21" s="233" t="s">
        <v>60</v>
      </c>
      <c r="C21" s="321">
        <v>778</v>
      </c>
      <c r="D21" s="249">
        <v>1036</v>
      </c>
      <c r="E21" s="248">
        <v>1816</v>
      </c>
      <c r="F21" s="249">
        <v>1832</v>
      </c>
      <c r="G21" s="248">
        <v>1753</v>
      </c>
      <c r="H21" s="249">
        <v>1936</v>
      </c>
      <c r="I21" s="248">
        <v>1954</v>
      </c>
      <c r="J21" s="249">
        <v>2070</v>
      </c>
      <c r="K21" s="250">
        <v>2188</v>
      </c>
      <c r="L21" s="266"/>
      <c r="M21" s="244">
        <v>15363</v>
      </c>
      <c r="N21" s="251">
        <v>142.86</v>
      </c>
      <c r="O21" s="320">
        <v>572</v>
      </c>
    </row>
    <row r="22" spans="1:15" ht="21" customHeight="1" hidden="1">
      <c r="A22" s="295"/>
      <c r="B22" s="233" t="s">
        <v>61</v>
      </c>
      <c r="C22" s="252">
        <v>785</v>
      </c>
      <c r="D22" s="249">
        <v>1013</v>
      </c>
      <c r="E22" s="248">
        <v>1599</v>
      </c>
      <c r="F22" s="249">
        <v>2084</v>
      </c>
      <c r="G22" s="248">
        <v>1890</v>
      </c>
      <c r="H22" s="249">
        <v>1968</v>
      </c>
      <c r="I22" s="248">
        <v>2026</v>
      </c>
      <c r="J22" s="249">
        <v>2180</v>
      </c>
      <c r="K22" s="250">
        <v>2264</v>
      </c>
      <c r="L22" s="266"/>
      <c r="M22" s="244">
        <v>15809</v>
      </c>
      <c r="N22" s="251">
        <v>170.72</v>
      </c>
      <c r="O22" s="320">
        <v>630</v>
      </c>
    </row>
    <row r="23" spans="1:15" ht="21" customHeight="1">
      <c r="A23" s="295"/>
      <c r="B23" s="233" t="s">
        <v>62</v>
      </c>
      <c r="C23" s="269">
        <v>869</v>
      </c>
      <c r="D23" s="270">
        <v>1021</v>
      </c>
      <c r="E23" s="271">
        <v>1419</v>
      </c>
      <c r="F23" s="270">
        <v>2157</v>
      </c>
      <c r="G23" s="271">
        <v>2022</v>
      </c>
      <c r="H23" s="270">
        <v>1928</v>
      </c>
      <c r="I23" s="271">
        <v>2250</v>
      </c>
      <c r="J23" s="270">
        <v>2221</v>
      </c>
      <c r="K23" s="271">
        <v>2243</v>
      </c>
      <c r="L23" s="266"/>
      <c r="M23" s="244">
        <v>16130</v>
      </c>
      <c r="N23" s="251">
        <v>188.66</v>
      </c>
      <c r="O23" s="320">
        <v>675</v>
      </c>
    </row>
    <row r="24" spans="1:15" ht="21" customHeight="1">
      <c r="A24" s="295"/>
      <c r="B24" s="233" t="s">
        <v>63</v>
      </c>
      <c r="C24" s="269">
        <v>984</v>
      </c>
      <c r="D24" s="270">
        <v>1105</v>
      </c>
      <c r="E24" s="271">
        <v>1405</v>
      </c>
      <c r="F24" s="270">
        <v>2290</v>
      </c>
      <c r="G24" s="271">
        <v>2110</v>
      </c>
      <c r="H24" s="270">
        <v>2138</v>
      </c>
      <c r="I24" s="271">
        <v>2491</v>
      </c>
      <c r="J24" s="270">
        <v>2422</v>
      </c>
      <c r="K24" s="271">
        <v>2460</v>
      </c>
      <c r="L24" s="266"/>
      <c r="M24" s="244">
        <v>17405</v>
      </c>
      <c r="N24" s="251">
        <v>302.29</v>
      </c>
      <c r="O24" s="320">
        <v>1055</v>
      </c>
    </row>
    <row r="25" spans="1:15" ht="21" customHeight="1">
      <c r="A25" s="295"/>
      <c r="B25" s="233" t="s">
        <v>64</v>
      </c>
      <c r="C25" s="269">
        <v>942</v>
      </c>
      <c r="D25" s="270">
        <v>1128</v>
      </c>
      <c r="E25" s="271">
        <v>1265</v>
      </c>
      <c r="F25" s="270">
        <v>2283</v>
      </c>
      <c r="G25" s="271">
        <v>2216</v>
      </c>
      <c r="H25" s="270">
        <v>2170</v>
      </c>
      <c r="I25" s="271">
        <v>2507</v>
      </c>
      <c r="J25" s="270">
        <v>2451</v>
      </c>
      <c r="K25" s="271">
        <v>2544</v>
      </c>
      <c r="L25" s="266"/>
      <c r="M25" s="244">
        <v>17506</v>
      </c>
      <c r="N25" s="251">
        <v>351.42</v>
      </c>
      <c r="O25" s="320">
        <v>1150</v>
      </c>
    </row>
    <row r="26" spans="1:15" ht="21" customHeight="1">
      <c r="A26" s="295"/>
      <c r="B26" s="233" t="s">
        <v>65</v>
      </c>
      <c r="C26" s="269">
        <v>976</v>
      </c>
      <c r="D26" s="270">
        <v>1174</v>
      </c>
      <c r="E26" s="271">
        <v>1349</v>
      </c>
      <c r="F26" s="270">
        <v>2267</v>
      </c>
      <c r="G26" s="271">
        <v>2466</v>
      </c>
      <c r="H26" s="270">
        <v>2367</v>
      </c>
      <c r="I26" s="271">
        <v>2688</v>
      </c>
      <c r="J26" s="270">
        <v>2715</v>
      </c>
      <c r="K26" s="271">
        <v>2858</v>
      </c>
      <c r="L26" s="266"/>
      <c r="M26" s="244">
        <v>18860</v>
      </c>
      <c r="N26" s="251">
        <v>430.14</v>
      </c>
      <c r="O26" s="320">
        <v>1300</v>
      </c>
    </row>
    <row r="27" spans="1:15" ht="21" customHeight="1">
      <c r="A27" s="295"/>
      <c r="B27" s="233" t="s">
        <v>66</v>
      </c>
      <c r="C27" s="269">
        <v>998</v>
      </c>
      <c r="D27" s="270">
        <v>1222</v>
      </c>
      <c r="E27" s="271">
        <v>1350</v>
      </c>
      <c r="F27" s="270">
        <v>2132</v>
      </c>
      <c r="G27" s="271">
        <v>2792</v>
      </c>
      <c r="H27" s="270">
        <v>2610</v>
      </c>
      <c r="I27" s="271">
        <v>2823</v>
      </c>
      <c r="J27" s="270">
        <v>2929</v>
      </c>
      <c r="K27" s="271">
        <v>3102</v>
      </c>
      <c r="L27" s="266"/>
      <c r="M27" s="244">
        <v>19958</v>
      </c>
      <c r="N27" s="251">
        <v>484.93</v>
      </c>
      <c r="O27" s="320">
        <v>1400</v>
      </c>
    </row>
    <row r="28" spans="1:15" ht="21" customHeight="1">
      <c r="A28" s="295"/>
      <c r="B28" s="233" t="s">
        <v>67</v>
      </c>
      <c r="C28" s="269">
        <v>1037</v>
      </c>
      <c r="D28" s="270">
        <v>1379</v>
      </c>
      <c r="E28" s="271">
        <v>1493</v>
      </c>
      <c r="F28" s="270">
        <v>2078</v>
      </c>
      <c r="G28" s="271">
        <v>3104</v>
      </c>
      <c r="H28" s="270">
        <v>2950</v>
      </c>
      <c r="I28" s="271">
        <v>3029</v>
      </c>
      <c r="J28" s="270">
        <v>3460</v>
      </c>
      <c r="K28" s="271">
        <v>3440</v>
      </c>
      <c r="L28" s="266"/>
      <c r="M28" s="244">
        <v>21970</v>
      </c>
      <c r="N28" s="251">
        <v>568.35</v>
      </c>
      <c r="O28" s="320">
        <v>1500</v>
      </c>
    </row>
    <row r="29" spans="1:15" ht="21" customHeight="1">
      <c r="A29" s="295"/>
      <c r="B29" s="233" t="s">
        <v>68</v>
      </c>
      <c r="C29" s="269">
        <v>1044</v>
      </c>
      <c r="D29" s="270">
        <v>1482</v>
      </c>
      <c r="E29" s="271">
        <v>1538</v>
      </c>
      <c r="F29" s="270">
        <v>1993</v>
      </c>
      <c r="G29" s="271">
        <v>3185</v>
      </c>
      <c r="H29" s="270">
        <v>3103</v>
      </c>
      <c r="I29" s="271">
        <v>3238</v>
      </c>
      <c r="J29" s="270">
        <v>3817</v>
      </c>
      <c r="K29" s="271">
        <v>3605</v>
      </c>
      <c r="L29" s="266"/>
      <c r="M29" s="244">
        <v>23005</v>
      </c>
      <c r="N29" s="251">
        <v>615.72</v>
      </c>
      <c r="O29" s="320">
        <v>1575</v>
      </c>
    </row>
    <row r="30" spans="1:15" ht="21" customHeight="1">
      <c r="A30" s="295"/>
      <c r="B30" s="233" t="s">
        <v>69</v>
      </c>
      <c r="C30" s="269">
        <v>1087</v>
      </c>
      <c r="D30" s="270">
        <v>1441</v>
      </c>
      <c r="E30" s="271">
        <v>1611</v>
      </c>
      <c r="F30" s="270">
        <v>1883</v>
      </c>
      <c r="G30" s="271">
        <v>3197</v>
      </c>
      <c r="H30" s="270">
        <v>3263</v>
      </c>
      <c r="I30" s="271">
        <v>3350</v>
      </c>
      <c r="J30" s="270">
        <v>3998</v>
      </c>
      <c r="K30" s="271">
        <v>3797</v>
      </c>
      <c r="L30" s="266"/>
      <c r="M30" s="244">
        <v>23627</v>
      </c>
      <c r="N30" s="322">
        <v>717.55</v>
      </c>
      <c r="O30" s="320">
        <v>1700</v>
      </c>
    </row>
    <row r="31" spans="1:15" ht="21" customHeight="1">
      <c r="A31" s="295"/>
      <c r="B31" s="233" t="s">
        <v>70</v>
      </c>
      <c r="C31" s="269">
        <v>1198</v>
      </c>
      <c r="D31" s="270">
        <v>1456</v>
      </c>
      <c r="E31" s="271">
        <v>1717</v>
      </c>
      <c r="F31" s="270">
        <v>1951</v>
      </c>
      <c r="G31" s="271">
        <v>3186</v>
      </c>
      <c r="H31" s="270">
        <v>3542</v>
      </c>
      <c r="I31" s="271">
        <v>3648</v>
      </c>
      <c r="J31" s="270">
        <v>4229</v>
      </c>
      <c r="K31" s="271">
        <v>4108</v>
      </c>
      <c r="L31" s="266"/>
      <c r="M31" s="244">
        <v>25035</v>
      </c>
      <c r="N31" s="251">
        <v>805.5</v>
      </c>
      <c r="O31" s="320">
        <v>1790</v>
      </c>
    </row>
    <row r="32" spans="1:15" ht="21" customHeight="1">
      <c r="A32" s="295"/>
      <c r="B32" s="323" t="s">
        <v>119</v>
      </c>
      <c r="C32" s="259">
        <v>1151</v>
      </c>
      <c r="D32" s="260">
        <v>1503</v>
      </c>
      <c r="E32" s="261">
        <v>1821</v>
      </c>
      <c r="F32" s="260">
        <v>2017</v>
      </c>
      <c r="G32" s="261">
        <v>2969</v>
      </c>
      <c r="H32" s="260">
        <v>3836</v>
      </c>
      <c r="I32" s="261">
        <v>3811</v>
      </c>
      <c r="J32" s="260">
        <v>4241</v>
      </c>
      <c r="K32" s="261">
        <v>4297</v>
      </c>
      <c r="L32" s="262"/>
      <c r="M32" s="244">
        <v>25646</v>
      </c>
      <c r="N32" s="251">
        <v>867.15</v>
      </c>
      <c r="O32" s="320">
        <v>1900</v>
      </c>
    </row>
    <row r="33" spans="1:15" ht="21" customHeight="1">
      <c r="A33" s="295"/>
      <c r="B33" s="323" t="s">
        <v>72</v>
      </c>
      <c r="C33" s="259">
        <v>1218</v>
      </c>
      <c r="D33" s="260">
        <v>1562</v>
      </c>
      <c r="E33" s="261">
        <v>2093</v>
      </c>
      <c r="F33" s="260">
        <v>2187</v>
      </c>
      <c r="G33" s="261">
        <v>2948</v>
      </c>
      <c r="H33" s="260">
        <v>4201</v>
      </c>
      <c r="I33" s="261">
        <v>4133</v>
      </c>
      <c r="J33" s="260">
        <v>4430</v>
      </c>
      <c r="K33" s="261">
        <v>4866</v>
      </c>
      <c r="L33" s="262"/>
      <c r="M33" s="244">
        <v>27638</v>
      </c>
      <c r="N33" s="278">
        <v>995.3</v>
      </c>
      <c r="O33" s="320">
        <v>2025</v>
      </c>
    </row>
    <row r="34" spans="1:15" ht="21" customHeight="1">
      <c r="A34" s="295"/>
      <c r="B34" s="323" t="s">
        <v>73</v>
      </c>
      <c r="C34" s="259">
        <v>1261</v>
      </c>
      <c r="D34" s="260">
        <v>1498</v>
      </c>
      <c r="E34" s="261">
        <v>1997</v>
      </c>
      <c r="F34" s="260">
        <v>2139</v>
      </c>
      <c r="G34" s="261">
        <v>2715</v>
      </c>
      <c r="H34" s="260">
        <v>4180</v>
      </c>
      <c r="I34" s="261">
        <v>4179</v>
      </c>
      <c r="J34" s="260">
        <v>4530</v>
      </c>
      <c r="K34" s="261">
        <v>5104</v>
      </c>
      <c r="L34" s="262"/>
      <c r="M34" s="244">
        <v>27603</v>
      </c>
      <c r="N34" s="281">
        <v>1061.92</v>
      </c>
      <c r="O34" s="320">
        <v>2130</v>
      </c>
    </row>
    <row r="35" spans="1:15" ht="21" customHeight="1">
      <c r="A35" s="295"/>
      <c r="B35" s="324" t="s">
        <v>74</v>
      </c>
      <c r="C35" s="269">
        <v>1291</v>
      </c>
      <c r="D35" s="270">
        <v>1477</v>
      </c>
      <c r="E35" s="271">
        <v>1881</v>
      </c>
      <c r="F35" s="270">
        <v>2195</v>
      </c>
      <c r="G35" s="271">
        <v>2510</v>
      </c>
      <c r="H35" s="270">
        <v>4059</v>
      </c>
      <c r="I35" s="271">
        <v>4280</v>
      </c>
      <c r="J35" s="270">
        <v>4509</v>
      </c>
      <c r="K35" s="271">
        <v>5161</v>
      </c>
      <c r="L35" s="266"/>
      <c r="M35" s="244">
        <v>27363</v>
      </c>
      <c r="N35" s="325">
        <v>1125.91</v>
      </c>
      <c r="O35" s="320">
        <v>2315</v>
      </c>
    </row>
    <row r="36" spans="1:15" ht="21" customHeight="1">
      <c r="A36" s="295"/>
      <c r="B36" s="324" t="s">
        <v>75</v>
      </c>
      <c r="C36" s="269">
        <v>1265</v>
      </c>
      <c r="D36" s="270">
        <v>1524</v>
      </c>
      <c r="E36" s="271">
        <v>1799</v>
      </c>
      <c r="F36" s="270">
        <v>2154</v>
      </c>
      <c r="G36" s="271">
        <v>2455</v>
      </c>
      <c r="H36" s="270">
        <v>3828</v>
      </c>
      <c r="I36" s="271">
        <v>4369</v>
      </c>
      <c r="J36" s="270">
        <v>4617</v>
      </c>
      <c r="K36" s="271">
        <v>5158</v>
      </c>
      <c r="L36" s="266"/>
      <c r="M36" s="244">
        <v>27169</v>
      </c>
      <c r="N36" s="325">
        <v>1214.19</v>
      </c>
      <c r="O36" s="320">
        <v>2523</v>
      </c>
    </row>
    <row r="37" spans="1:15" ht="21" customHeight="1">
      <c r="A37" s="295"/>
      <c r="B37" s="324">
        <v>2010</v>
      </c>
      <c r="C37" s="269">
        <v>1290</v>
      </c>
      <c r="D37" s="270">
        <v>1504</v>
      </c>
      <c r="E37" s="271">
        <v>1783</v>
      </c>
      <c r="F37" s="270">
        <v>2214</v>
      </c>
      <c r="G37" s="271">
        <v>2482</v>
      </c>
      <c r="H37" s="270">
        <v>3586</v>
      </c>
      <c r="I37" s="271">
        <v>4719</v>
      </c>
      <c r="J37" s="270">
        <v>4853</v>
      </c>
      <c r="K37" s="271">
        <v>5248</v>
      </c>
      <c r="L37" s="266"/>
      <c r="M37" s="244">
        <v>27679</v>
      </c>
      <c r="N37" s="325">
        <v>1312.3300000000002</v>
      </c>
      <c r="O37" s="320">
        <v>2745</v>
      </c>
    </row>
    <row r="38" spans="1:15" ht="21" customHeight="1">
      <c r="A38" s="295"/>
      <c r="B38" s="326">
        <v>2011</v>
      </c>
      <c r="C38" s="273">
        <v>1334</v>
      </c>
      <c r="D38" s="274">
        <v>1399</v>
      </c>
      <c r="E38" s="275">
        <v>1751</v>
      </c>
      <c r="F38" s="274">
        <v>2277</v>
      </c>
      <c r="G38" s="275">
        <v>2503</v>
      </c>
      <c r="H38" s="274">
        <v>3548</v>
      </c>
      <c r="I38" s="275">
        <v>4888</v>
      </c>
      <c r="J38" s="274">
        <v>4971</v>
      </c>
      <c r="K38" s="275">
        <v>4257</v>
      </c>
      <c r="L38" s="327">
        <v>0</v>
      </c>
      <c r="M38" s="277">
        <v>26928</v>
      </c>
      <c r="N38" s="328">
        <v>1335.5031370000002</v>
      </c>
      <c r="O38" s="329">
        <v>2833</v>
      </c>
    </row>
    <row r="39" spans="1:15" ht="21" customHeight="1">
      <c r="A39" s="295"/>
      <c r="B39" s="324">
        <v>2012</v>
      </c>
      <c r="C39" s="269">
        <v>1318</v>
      </c>
      <c r="D39" s="270">
        <v>1506</v>
      </c>
      <c r="E39" s="271">
        <v>1706</v>
      </c>
      <c r="F39" s="270">
        <v>2335</v>
      </c>
      <c r="G39" s="271">
        <v>2616</v>
      </c>
      <c r="H39" s="270">
        <v>3345</v>
      </c>
      <c r="I39" s="271">
        <v>5075</v>
      </c>
      <c r="J39" s="270">
        <v>5116</v>
      </c>
      <c r="K39" s="271">
        <v>4344</v>
      </c>
      <c r="L39" s="266">
        <v>0</v>
      </c>
      <c r="M39" s="244">
        <v>27361</v>
      </c>
      <c r="N39" s="325">
        <v>1428.3</v>
      </c>
      <c r="O39" s="320">
        <v>3020</v>
      </c>
    </row>
    <row r="40" spans="1:15" ht="21" customHeight="1">
      <c r="A40" s="295"/>
      <c r="B40" s="324">
        <v>2013</v>
      </c>
      <c r="C40" s="269">
        <v>1450</v>
      </c>
      <c r="D40" s="270">
        <v>1755</v>
      </c>
      <c r="E40" s="271">
        <v>1835</v>
      </c>
      <c r="F40" s="270">
        <v>2658</v>
      </c>
      <c r="G40" s="271">
        <v>2948</v>
      </c>
      <c r="H40" s="270">
        <v>3691</v>
      </c>
      <c r="I40" s="271">
        <v>5734</v>
      </c>
      <c r="J40" s="270">
        <v>5847</v>
      </c>
      <c r="K40" s="271">
        <v>5012</v>
      </c>
      <c r="L40" s="266">
        <v>0</v>
      </c>
      <c r="M40" s="244">
        <v>30930</v>
      </c>
      <c r="N40" s="325">
        <v>1517.38</v>
      </c>
      <c r="O40" s="320">
        <v>3150</v>
      </c>
    </row>
    <row r="41" spans="1:15" ht="21" customHeight="1">
      <c r="A41" s="295"/>
      <c r="B41" s="330">
        <v>2014</v>
      </c>
      <c r="C41" s="331">
        <v>1413</v>
      </c>
      <c r="D41" s="332">
        <v>1754</v>
      </c>
      <c r="E41" s="333">
        <v>1834</v>
      </c>
      <c r="F41" s="332">
        <v>2556</v>
      </c>
      <c r="G41" s="333">
        <v>3019</v>
      </c>
      <c r="H41" s="332">
        <v>3410</v>
      </c>
      <c r="I41" s="333">
        <v>5526</v>
      </c>
      <c r="J41" s="332">
        <v>6004</v>
      </c>
      <c r="K41" s="333">
        <v>5199</v>
      </c>
      <c r="L41" s="334">
        <v>0</v>
      </c>
      <c r="M41" s="335">
        <f>SUM(C41:K41)</f>
        <v>30715</v>
      </c>
      <c r="N41" s="336">
        <v>1678.662309</v>
      </c>
      <c r="O41" s="337">
        <v>3267</v>
      </c>
    </row>
    <row r="42" spans="1:15" ht="26.25" customHeight="1">
      <c r="A42" s="295"/>
      <c r="B42" s="291" t="s">
        <v>127</v>
      </c>
      <c r="C42" s="338"/>
      <c r="D42" s="338"/>
      <c r="E42" s="338"/>
      <c r="F42" s="338"/>
      <c r="G42" s="338"/>
      <c r="H42" s="338"/>
      <c r="I42" s="338"/>
      <c r="J42" s="338"/>
      <c r="K42" s="338"/>
      <c r="L42" s="338"/>
      <c r="M42" s="338"/>
      <c r="N42" s="338"/>
      <c r="O42" s="338"/>
    </row>
    <row r="43" spans="1:15" ht="18.75" customHeight="1">
      <c r="A43" s="295"/>
      <c r="B43" s="293" t="s">
        <v>128</v>
      </c>
      <c r="C43" s="339"/>
      <c r="D43" s="339"/>
      <c r="E43" s="339"/>
      <c r="F43" s="339"/>
      <c r="G43" s="339"/>
      <c r="H43" s="339"/>
      <c r="I43" s="339"/>
      <c r="J43" s="339"/>
      <c r="K43" s="339"/>
      <c r="L43" s="339"/>
      <c r="M43" s="339"/>
      <c r="N43" s="339"/>
      <c r="O43" s="339"/>
    </row>
    <row r="44" spans="1:2" ht="18.75">
      <c r="A44" s="295"/>
      <c r="B44" s="293" t="s">
        <v>129</v>
      </c>
    </row>
  </sheetData>
  <sheetProtection selectLockedCells="1" selectUnlockedCells="1"/>
  <mergeCells count="8">
    <mergeCell ref="B1:C1"/>
    <mergeCell ref="A2:A44"/>
    <mergeCell ref="B2:O2"/>
    <mergeCell ref="B4:B5"/>
    <mergeCell ref="C4:K4"/>
    <mergeCell ref="M4:M5"/>
    <mergeCell ref="N4:N5"/>
    <mergeCell ref="O4:O5"/>
  </mergeCells>
  <hyperlinks>
    <hyperlink ref="B1" location="Contents!A1" display="Back to contents"/>
  </hyperlinks>
  <printOptions/>
  <pageMargins left="0" right="0.5" top="0.4097222222222222" bottom="0.3298611111111111"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O28"/>
  <sheetViews>
    <sheetView workbookViewId="0" topLeftCell="A1">
      <selection activeCell="A1" sqref="A1"/>
    </sheetView>
  </sheetViews>
  <sheetFormatPr defaultColWidth="7.00390625" defaultRowHeight="15.75"/>
  <cols>
    <col min="1" max="1" width="5.125" style="205" customWidth="1"/>
    <col min="2" max="2" width="14.00390625" style="205" customWidth="1"/>
    <col min="3" max="13" width="9.625" style="205" customWidth="1"/>
    <col min="14" max="16384" width="8.25390625" style="205" customWidth="1"/>
  </cols>
  <sheetData>
    <row r="1" spans="1:3" ht="12" customHeight="1">
      <c r="A1" s="81"/>
      <c r="B1" s="15" t="s">
        <v>18</v>
      </c>
      <c r="C1" s="15"/>
    </row>
    <row r="2" spans="1:15" s="247" customFormat="1" ht="48" customHeight="1">
      <c r="A2" s="206"/>
      <c r="B2" s="340" t="s">
        <v>130</v>
      </c>
      <c r="C2" s="340"/>
      <c r="D2" s="340"/>
      <c r="E2" s="340"/>
      <c r="F2" s="340"/>
      <c r="G2" s="340"/>
      <c r="H2" s="340"/>
      <c r="I2" s="340"/>
      <c r="J2" s="340"/>
      <c r="K2" s="340"/>
      <c r="L2" s="340"/>
      <c r="M2" s="340"/>
      <c r="N2" s="341"/>
      <c r="O2" s="341"/>
    </row>
    <row r="3" spans="1:15" s="247" customFormat="1" ht="17.25" customHeight="1">
      <c r="A3" s="206"/>
      <c r="B3" s="342"/>
      <c r="C3" s="342"/>
      <c r="D3" s="342"/>
      <c r="E3" s="342"/>
      <c r="F3" s="342"/>
      <c r="G3" s="342"/>
      <c r="H3" s="342"/>
      <c r="I3" s="342"/>
      <c r="J3" s="342"/>
      <c r="K3" s="342"/>
      <c r="L3" s="342"/>
      <c r="M3" s="342"/>
      <c r="N3" s="341"/>
      <c r="O3" s="341"/>
    </row>
    <row r="4" spans="1:13" ht="28.5" customHeight="1">
      <c r="A4" s="206"/>
      <c r="B4" s="209" t="s">
        <v>131</v>
      </c>
      <c r="C4" s="210" t="s">
        <v>124</v>
      </c>
      <c r="D4" s="210"/>
      <c r="E4" s="210"/>
      <c r="F4" s="210"/>
      <c r="G4" s="210"/>
      <c r="H4" s="210"/>
      <c r="I4" s="210"/>
      <c r="J4" s="210"/>
      <c r="K4" s="210"/>
      <c r="L4" s="300" t="s">
        <v>98</v>
      </c>
      <c r="M4" s="343" t="s">
        <v>132</v>
      </c>
    </row>
    <row r="5" spans="1:13" ht="28.5" customHeight="1">
      <c r="A5" s="206"/>
      <c r="B5" s="209"/>
      <c r="C5" s="210" t="s">
        <v>125</v>
      </c>
      <c r="D5" s="214" t="s">
        <v>111</v>
      </c>
      <c r="E5" s="215" t="s">
        <v>112</v>
      </c>
      <c r="F5" s="214" t="s">
        <v>113</v>
      </c>
      <c r="G5" s="215" t="s">
        <v>114</v>
      </c>
      <c r="H5" s="214" t="s">
        <v>115</v>
      </c>
      <c r="I5" s="215" t="s">
        <v>116</v>
      </c>
      <c r="J5" s="214" t="s">
        <v>117</v>
      </c>
      <c r="K5" s="216" t="s">
        <v>118</v>
      </c>
      <c r="L5" s="300"/>
      <c r="M5" s="343"/>
    </row>
    <row r="6" spans="1:13" ht="34.5" customHeight="1" hidden="1">
      <c r="A6" s="206"/>
      <c r="B6" s="233">
        <v>1994</v>
      </c>
      <c r="C6" s="234"/>
      <c r="D6" s="235"/>
      <c r="E6" s="236"/>
      <c r="F6" s="235"/>
      <c r="G6" s="236"/>
      <c r="H6" s="235"/>
      <c r="I6" s="236"/>
      <c r="J6" s="235"/>
      <c r="K6" s="237"/>
      <c r="L6" s="315"/>
      <c r="M6" s="344">
        <v>525</v>
      </c>
    </row>
    <row r="7" spans="1:13" ht="34.5" customHeight="1" hidden="1">
      <c r="A7" s="206"/>
      <c r="B7" s="233">
        <v>1995</v>
      </c>
      <c r="C7" s="234"/>
      <c r="D7" s="235"/>
      <c r="E7" s="236"/>
      <c r="F7" s="235"/>
      <c r="G7" s="236"/>
      <c r="H7" s="235"/>
      <c r="I7" s="236"/>
      <c r="J7" s="235"/>
      <c r="K7" s="237"/>
      <c r="L7" s="315"/>
      <c r="M7" s="345">
        <v>560</v>
      </c>
    </row>
    <row r="8" spans="1:13" ht="34.5" customHeight="1" hidden="1">
      <c r="A8" s="206"/>
      <c r="B8" s="233">
        <v>1996</v>
      </c>
      <c r="C8" s="234"/>
      <c r="D8" s="235"/>
      <c r="E8" s="236"/>
      <c r="F8" s="235"/>
      <c r="G8" s="236"/>
      <c r="H8" s="235"/>
      <c r="I8" s="236"/>
      <c r="J8" s="235"/>
      <c r="K8" s="237"/>
      <c r="L8" s="315"/>
      <c r="M8" s="345">
        <v>620</v>
      </c>
    </row>
    <row r="9" spans="1:13" ht="34.5" customHeight="1" hidden="1">
      <c r="A9" s="206"/>
      <c r="B9" s="233">
        <v>1997</v>
      </c>
      <c r="C9" s="234"/>
      <c r="D9" s="235"/>
      <c r="E9" s="236"/>
      <c r="F9" s="235"/>
      <c r="G9" s="236"/>
      <c r="H9" s="235"/>
      <c r="I9" s="236"/>
      <c r="J9" s="235"/>
      <c r="K9" s="237"/>
      <c r="L9" s="315"/>
      <c r="M9" s="345">
        <v>700</v>
      </c>
    </row>
    <row r="10" spans="1:13" s="247" customFormat="1" ht="34.5" customHeight="1" hidden="1">
      <c r="A10" s="206"/>
      <c r="B10" s="233">
        <v>1998</v>
      </c>
      <c r="C10" s="241"/>
      <c r="D10" s="242"/>
      <c r="E10" s="248"/>
      <c r="F10" s="249"/>
      <c r="G10" s="248"/>
      <c r="H10" s="249"/>
      <c r="I10" s="248"/>
      <c r="J10" s="249"/>
      <c r="K10" s="250"/>
      <c r="L10" s="244"/>
      <c r="M10" s="346">
        <v>800</v>
      </c>
    </row>
    <row r="11" spans="1:13" s="247" customFormat="1" ht="33" customHeight="1" hidden="1">
      <c r="A11" s="206"/>
      <c r="B11" s="233">
        <v>1999</v>
      </c>
      <c r="C11" s="252">
        <v>450</v>
      </c>
      <c r="D11" s="249">
        <v>524</v>
      </c>
      <c r="E11" s="248">
        <v>387</v>
      </c>
      <c r="F11" s="249">
        <v>464</v>
      </c>
      <c r="G11" s="248">
        <v>474</v>
      </c>
      <c r="H11" s="249">
        <v>504</v>
      </c>
      <c r="I11" s="248">
        <v>600</v>
      </c>
      <c r="J11" s="249">
        <v>690</v>
      </c>
      <c r="K11" s="250">
        <v>883</v>
      </c>
      <c r="L11" s="244">
        <v>4976</v>
      </c>
      <c r="M11" s="347">
        <v>865</v>
      </c>
    </row>
    <row r="12" spans="1:13" s="247" customFormat="1" ht="33" customHeight="1" hidden="1">
      <c r="A12" s="206"/>
      <c r="B12" s="233">
        <v>2000</v>
      </c>
      <c r="C12" s="252">
        <v>435</v>
      </c>
      <c r="D12" s="249">
        <v>576</v>
      </c>
      <c r="E12" s="248">
        <v>435</v>
      </c>
      <c r="F12" s="249">
        <v>448</v>
      </c>
      <c r="G12" s="248">
        <v>589</v>
      </c>
      <c r="H12" s="249">
        <v>580</v>
      </c>
      <c r="I12" s="248">
        <v>668</v>
      </c>
      <c r="J12" s="249">
        <v>763</v>
      </c>
      <c r="K12" s="250">
        <v>967</v>
      </c>
      <c r="L12" s="244">
        <v>5461</v>
      </c>
      <c r="M12" s="347">
        <v>920</v>
      </c>
    </row>
    <row r="13" spans="1:13" s="247" customFormat="1" ht="33" customHeight="1" hidden="1">
      <c r="A13" s="206"/>
      <c r="B13" s="233">
        <v>2001</v>
      </c>
      <c r="C13" s="252">
        <v>439</v>
      </c>
      <c r="D13" s="249">
        <v>606</v>
      </c>
      <c r="E13" s="248">
        <v>484</v>
      </c>
      <c r="F13" s="249">
        <v>436</v>
      </c>
      <c r="G13" s="248">
        <v>653</v>
      </c>
      <c r="H13" s="249">
        <v>615</v>
      </c>
      <c r="I13" s="248">
        <v>722</v>
      </c>
      <c r="J13" s="249">
        <v>885</v>
      </c>
      <c r="K13" s="250">
        <v>1035</v>
      </c>
      <c r="L13" s="244">
        <v>5875</v>
      </c>
      <c r="M13" s="347">
        <v>970</v>
      </c>
    </row>
    <row r="14" spans="1:13" s="247" customFormat="1" ht="33" customHeight="1" hidden="1">
      <c r="A14" s="206"/>
      <c r="B14" s="233">
        <v>2002</v>
      </c>
      <c r="C14" s="252">
        <v>411</v>
      </c>
      <c r="D14" s="249">
        <v>604</v>
      </c>
      <c r="E14" s="248">
        <v>536</v>
      </c>
      <c r="F14" s="249">
        <v>435</v>
      </c>
      <c r="G14" s="248">
        <v>668</v>
      </c>
      <c r="H14" s="249">
        <v>657</v>
      </c>
      <c r="I14" s="248">
        <v>770</v>
      </c>
      <c r="J14" s="249">
        <v>1028</v>
      </c>
      <c r="K14" s="250">
        <v>1125</v>
      </c>
      <c r="L14" s="244">
        <v>6234</v>
      </c>
      <c r="M14" s="347">
        <v>1045</v>
      </c>
    </row>
    <row r="15" spans="1:13" s="247" customFormat="1" ht="33" customHeight="1" hidden="1">
      <c r="A15" s="206"/>
      <c r="B15" s="233">
        <v>2003</v>
      </c>
      <c r="C15" s="252">
        <v>443</v>
      </c>
      <c r="D15" s="249">
        <v>567</v>
      </c>
      <c r="E15" s="248">
        <v>588</v>
      </c>
      <c r="F15" s="249">
        <v>424</v>
      </c>
      <c r="G15" s="248">
        <v>686</v>
      </c>
      <c r="H15" s="249">
        <v>692</v>
      </c>
      <c r="I15" s="248">
        <v>818</v>
      </c>
      <c r="J15" s="249">
        <v>1121</v>
      </c>
      <c r="K15" s="250">
        <v>1194</v>
      </c>
      <c r="L15" s="244">
        <v>6533</v>
      </c>
      <c r="M15" s="347">
        <v>1100</v>
      </c>
    </row>
    <row r="16" spans="1:13" s="247" customFormat="1" ht="33" customHeight="1">
      <c r="A16" s="206"/>
      <c r="B16" s="323">
        <v>2004</v>
      </c>
      <c r="C16" s="348">
        <v>490</v>
      </c>
      <c r="D16" s="349">
        <v>576</v>
      </c>
      <c r="E16" s="350">
        <v>626</v>
      </c>
      <c r="F16" s="349">
        <v>514</v>
      </c>
      <c r="G16" s="350">
        <v>665</v>
      </c>
      <c r="H16" s="349">
        <v>787</v>
      </c>
      <c r="I16" s="350">
        <v>914</v>
      </c>
      <c r="J16" s="349">
        <v>1206</v>
      </c>
      <c r="K16" s="351">
        <v>1354</v>
      </c>
      <c r="L16" s="244">
        <v>7132</v>
      </c>
      <c r="M16" s="347">
        <v>1150</v>
      </c>
    </row>
    <row r="17" spans="1:13" s="247" customFormat="1" ht="33" customHeight="1">
      <c r="A17" s="206"/>
      <c r="B17" s="323">
        <v>2005</v>
      </c>
      <c r="C17" s="352">
        <v>483</v>
      </c>
      <c r="D17" s="349">
        <v>579</v>
      </c>
      <c r="E17" s="350">
        <v>688</v>
      </c>
      <c r="F17" s="349">
        <v>556</v>
      </c>
      <c r="G17" s="350">
        <v>622</v>
      </c>
      <c r="H17" s="349">
        <v>843</v>
      </c>
      <c r="I17" s="350">
        <v>946</v>
      </c>
      <c r="J17" s="349">
        <v>1212</v>
      </c>
      <c r="K17" s="351">
        <v>1425</v>
      </c>
      <c r="L17" s="244">
        <v>7354</v>
      </c>
      <c r="M17" s="347">
        <v>1225</v>
      </c>
    </row>
    <row r="18" spans="1:13" s="247" customFormat="1" ht="33" customHeight="1">
      <c r="A18" s="206"/>
      <c r="B18" s="233">
        <v>2006</v>
      </c>
      <c r="C18" s="253">
        <v>511</v>
      </c>
      <c r="D18" s="249">
        <v>582</v>
      </c>
      <c r="E18" s="248">
        <v>734</v>
      </c>
      <c r="F18" s="249">
        <v>635</v>
      </c>
      <c r="G18" s="248">
        <v>615</v>
      </c>
      <c r="H18" s="249">
        <v>981</v>
      </c>
      <c r="I18" s="248">
        <v>1004</v>
      </c>
      <c r="J18" s="249">
        <v>1321</v>
      </c>
      <c r="K18" s="250">
        <v>1601</v>
      </c>
      <c r="L18" s="244">
        <v>7984</v>
      </c>
      <c r="M18" s="347">
        <v>1290</v>
      </c>
    </row>
    <row r="19" spans="1:13" s="247" customFormat="1" ht="33" customHeight="1">
      <c r="A19" s="206"/>
      <c r="B19" s="233">
        <v>2007</v>
      </c>
      <c r="C19" s="253">
        <v>513</v>
      </c>
      <c r="D19" s="249">
        <v>559</v>
      </c>
      <c r="E19" s="248">
        <v>712</v>
      </c>
      <c r="F19" s="249">
        <v>659</v>
      </c>
      <c r="G19" s="248">
        <v>601</v>
      </c>
      <c r="H19" s="249">
        <v>973</v>
      </c>
      <c r="I19" s="248">
        <v>989</v>
      </c>
      <c r="J19" s="249">
        <v>1307</v>
      </c>
      <c r="K19" s="250">
        <v>1702</v>
      </c>
      <c r="L19" s="244">
        <v>8015</v>
      </c>
      <c r="M19" s="347">
        <v>1402</v>
      </c>
    </row>
    <row r="20" spans="1:13" s="247" customFormat="1" ht="33" customHeight="1">
      <c r="A20" s="206"/>
      <c r="B20" s="233">
        <v>2008</v>
      </c>
      <c r="C20" s="253">
        <v>455</v>
      </c>
      <c r="D20" s="249">
        <v>569</v>
      </c>
      <c r="E20" s="248">
        <v>626</v>
      </c>
      <c r="F20" s="249">
        <v>690</v>
      </c>
      <c r="G20" s="248">
        <v>574</v>
      </c>
      <c r="H20" s="249">
        <v>951</v>
      </c>
      <c r="I20" s="248">
        <v>974</v>
      </c>
      <c r="J20" s="249">
        <v>1258</v>
      </c>
      <c r="K20" s="250">
        <v>1690</v>
      </c>
      <c r="L20" s="244">
        <v>7787</v>
      </c>
      <c r="M20" s="347">
        <v>1528</v>
      </c>
    </row>
    <row r="21" spans="1:13" s="247" customFormat="1" ht="33" customHeight="1">
      <c r="A21" s="206"/>
      <c r="B21" s="233">
        <v>2009</v>
      </c>
      <c r="C21" s="253">
        <v>405</v>
      </c>
      <c r="D21" s="249">
        <v>577</v>
      </c>
      <c r="E21" s="248">
        <v>587</v>
      </c>
      <c r="F21" s="249">
        <v>662</v>
      </c>
      <c r="G21" s="248">
        <v>590</v>
      </c>
      <c r="H21" s="249">
        <v>838</v>
      </c>
      <c r="I21" s="248">
        <v>1026</v>
      </c>
      <c r="J21" s="249">
        <v>1209</v>
      </c>
      <c r="K21" s="250">
        <v>1623</v>
      </c>
      <c r="L21" s="244">
        <v>7517</v>
      </c>
      <c r="M21" s="347">
        <v>1606</v>
      </c>
    </row>
    <row r="22" spans="1:13" s="247" customFormat="1" ht="33" customHeight="1">
      <c r="A22" s="206"/>
      <c r="B22" s="233">
        <v>2010</v>
      </c>
      <c r="C22" s="253">
        <v>403</v>
      </c>
      <c r="D22" s="249">
        <v>548</v>
      </c>
      <c r="E22" s="248">
        <v>558</v>
      </c>
      <c r="F22" s="249">
        <v>678</v>
      </c>
      <c r="G22" s="248">
        <v>606</v>
      </c>
      <c r="H22" s="249">
        <v>737</v>
      </c>
      <c r="I22" s="248">
        <v>1067</v>
      </c>
      <c r="J22" s="249">
        <v>1204</v>
      </c>
      <c r="K22" s="250">
        <v>1573</v>
      </c>
      <c r="L22" s="244">
        <v>7374</v>
      </c>
      <c r="M22" s="347">
        <v>1662</v>
      </c>
    </row>
    <row r="23" spans="1:13" s="247" customFormat="1" ht="33" customHeight="1">
      <c r="A23" s="206"/>
      <c r="B23" s="303">
        <v>2011</v>
      </c>
      <c r="C23" s="353">
        <v>364</v>
      </c>
      <c r="D23" s="354">
        <v>495</v>
      </c>
      <c r="E23" s="355">
        <v>505</v>
      </c>
      <c r="F23" s="354">
        <v>613</v>
      </c>
      <c r="G23" s="355">
        <v>548</v>
      </c>
      <c r="H23" s="354">
        <v>666</v>
      </c>
      <c r="I23" s="355">
        <v>965</v>
      </c>
      <c r="J23" s="354">
        <v>1089</v>
      </c>
      <c r="K23" s="356">
        <v>1424</v>
      </c>
      <c r="L23" s="277">
        <v>6669</v>
      </c>
      <c r="M23" s="357">
        <v>1715</v>
      </c>
    </row>
    <row r="24" spans="1:13" s="247" customFormat="1" ht="33" customHeight="1">
      <c r="A24" s="206"/>
      <c r="B24" s="233">
        <v>2012</v>
      </c>
      <c r="C24" s="253">
        <v>387</v>
      </c>
      <c r="D24" s="249">
        <v>490</v>
      </c>
      <c r="E24" s="248">
        <v>543</v>
      </c>
      <c r="F24" s="249">
        <v>645</v>
      </c>
      <c r="G24" s="248">
        <v>646</v>
      </c>
      <c r="H24" s="249">
        <v>616</v>
      </c>
      <c r="I24" s="248">
        <v>1001</v>
      </c>
      <c r="J24" s="249">
        <v>1094</v>
      </c>
      <c r="K24" s="250">
        <v>1265</v>
      </c>
      <c r="L24" s="244">
        <v>6687</v>
      </c>
      <c r="M24" s="347">
        <v>1828</v>
      </c>
    </row>
    <row r="25" spans="1:13" s="247" customFormat="1" ht="33" customHeight="1">
      <c r="A25" s="206"/>
      <c r="B25" s="233">
        <v>2013</v>
      </c>
      <c r="C25" s="253">
        <v>376</v>
      </c>
      <c r="D25" s="249">
        <v>429</v>
      </c>
      <c r="E25" s="248">
        <v>560</v>
      </c>
      <c r="F25" s="249">
        <v>590</v>
      </c>
      <c r="G25" s="248">
        <v>682</v>
      </c>
      <c r="H25" s="249">
        <v>587</v>
      </c>
      <c r="I25" s="248">
        <v>964</v>
      </c>
      <c r="J25" s="249">
        <v>1096</v>
      </c>
      <c r="K25" s="250">
        <v>1303</v>
      </c>
      <c r="L25" s="244">
        <v>6587</v>
      </c>
      <c r="M25" s="347">
        <v>1907</v>
      </c>
    </row>
    <row r="26" spans="1:13" s="247" customFormat="1" ht="33" customHeight="1">
      <c r="A26" s="206"/>
      <c r="B26" s="358">
        <v>2014</v>
      </c>
      <c r="C26" s="359">
        <v>385</v>
      </c>
      <c r="D26" s="360">
        <v>438</v>
      </c>
      <c r="E26" s="361">
        <v>572</v>
      </c>
      <c r="F26" s="360">
        <v>596</v>
      </c>
      <c r="G26" s="361">
        <v>690</v>
      </c>
      <c r="H26" s="360">
        <v>620</v>
      </c>
      <c r="I26" s="361">
        <v>974</v>
      </c>
      <c r="J26" s="360">
        <v>1138</v>
      </c>
      <c r="K26" s="362">
        <v>1072</v>
      </c>
      <c r="L26" s="335">
        <f>SUM(C26:K26)</f>
        <v>6485</v>
      </c>
      <c r="M26" s="363">
        <v>1978</v>
      </c>
    </row>
    <row r="27" spans="1:2" ht="18">
      <c r="A27" s="206"/>
      <c r="B27" s="364" t="s">
        <v>133</v>
      </c>
    </row>
    <row r="28" spans="1:2" ht="18">
      <c r="A28" s="206"/>
      <c r="B28" s="365" t="s">
        <v>134</v>
      </c>
    </row>
  </sheetData>
  <sheetProtection selectLockedCells="1" selectUnlockedCells="1"/>
  <mergeCells count="7">
    <mergeCell ref="B1:C1"/>
    <mergeCell ref="A2:A28"/>
    <mergeCell ref="B2:M2"/>
    <mergeCell ref="B4:B5"/>
    <mergeCell ref="C4:K4"/>
    <mergeCell ref="L4:L5"/>
    <mergeCell ref="M4:M5"/>
  </mergeCells>
  <hyperlinks>
    <hyperlink ref="B1" location="Contents!A1" display="Back to contents"/>
  </hyperlinks>
  <printOptions/>
  <pageMargins left="0.2361111111111111" right="0.7083333333333334" top="0.5701388888888889" bottom="0.4583333333333333"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7.00390625" defaultRowHeight="15.75"/>
  <cols>
    <col min="1" max="1" width="3.625" style="205" customWidth="1"/>
    <col min="2" max="2" width="13.00390625" style="205" customWidth="1"/>
    <col min="3" max="8" width="9.75390625" style="205" customWidth="1"/>
    <col min="9" max="9" width="12.375" style="205" customWidth="1"/>
    <col min="10" max="16384" width="8.25390625" style="205" customWidth="1"/>
  </cols>
  <sheetData>
    <row r="1" spans="1:3" ht="12" customHeight="1">
      <c r="A1" s="81"/>
      <c r="B1" s="15" t="s">
        <v>18</v>
      </c>
      <c r="C1" s="15"/>
    </row>
    <row r="2" spans="1:9" ht="43.5" customHeight="1">
      <c r="A2" s="366"/>
      <c r="B2" s="340" t="s">
        <v>135</v>
      </c>
      <c r="C2" s="340"/>
      <c r="D2" s="340"/>
      <c r="E2" s="340"/>
      <c r="F2" s="340"/>
      <c r="G2" s="340"/>
      <c r="H2" s="340"/>
      <c r="I2" s="340"/>
    </row>
    <row r="3" spans="1:9" ht="9" customHeight="1">
      <c r="A3" s="366"/>
      <c r="B3" s="342"/>
      <c r="C3" s="342"/>
      <c r="D3" s="342"/>
      <c r="E3" s="342"/>
      <c r="F3" s="342"/>
      <c r="G3" s="342"/>
      <c r="H3" s="342"/>
      <c r="I3" s="342"/>
    </row>
    <row r="4" spans="1:9" ht="18" customHeight="1">
      <c r="A4" s="366"/>
      <c r="B4" s="367" t="s">
        <v>37</v>
      </c>
      <c r="C4" s="210" t="s">
        <v>136</v>
      </c>
      <c r="D4" s="210"/>
      <c r="E4" s="210"/>
      <c r="F4" s="210"/>
      <c r="G4" s="368" t="s">
        <v>98</v>
      </c>
      <c r="H4" s="369" t="s">
        <v>137</v>
      </c>
      <c r="I4" s="370" t="s">
        <v>138</v>
      </c>
    </row>
    <row r="5" spans="1:9" ht="18" customHeight="1">
      <c r="A5" s="366"/>
      <c r="B5" s="367"/>
      <c r="C5" s="210"/>
      <c r="D5" s="210"/>
      <c r="E5" s="210"/>
      <c r="F5" s="210"/>
      <c r="G5" s="368"/>
      <c r="H5" s="369"/>
      <c r="I5" s="370"/>
    </row>
    <row r="6" spans="1:9" ht="25.5" customHeight="1">
      <c r="A6" s="366"/>
      <c r="B6" s="367"/>
      <c r="C6" s="210" t="s">
        <v>139</v>
      </c>
      <c r="D6" s="371" t="s">
        <v>140</v>
      </c>
      <c r="E6" s="215" t="s">
        <v>141</v>
      </c>
      <c r="F6" s="372" t="s">
        <v>142</v>
      </c>
      <c r="G6" s="368"/>
      <c r="H6" s="369"/>
      <c r="I6" s="370"/>
    </row>
    <row r="7" spans="1:9" ht="24" customHeight="1" hidden="1">
      <c r="A7" s="366"/>
      <c r="B7" s="373" t="s">
        <v>86</v>
      </c>
      <c r="C7" s="374"/>
      <c r="D7" s="375"/>
      <c r="E7" s="376"/>
      <c r="F7" s="375"/>
      <c r="G7" s="377">
        <v>895</v>
      </c>
      <c r="H7" s="378">
        <v>0.65</v>
      </c>
      <c r="I7" s="379"/>
    </row>
    <row r="8" spans="1:9" ht="24" customHeight="1" hidden="1">
      <c r="A8" s="366"/>
      <c r="B8" s="324" t="s">
        <v>46</v>
      </c>
      <c r="C8" s="380"/>
      <c r="D8" s="381"/>
      <c r="E8" s="382"/>
      <c r="F8" s="381"/>
      <c r="G8" s="383">
        <v>938</v>
      </c>
      <c r="H8" s="384">
        <v>0.73</v>
      </c>
      <c r="I8" s="385"/>
    </row>
    <row r="9" spans="1:9" ht="24" customHeight="1" hidden="1">
      <c r="A9" s="366"/>
      <c r="B9" s="324" t="s">
        <v>143</v>
      </c>
      <c r="C9" s="380"/>
      <c r="D9" s="381"/>
      <c r="E9" s="382"/>
      <c r="F9" s="381"/>
      <c r="G9" s="383">
        <v>1032</v>
      </c>
      <c r="H9" s="384">
        <v>0.88</v>
      </c>
      <c r="I9" s="385"/>
    </row>
    <row r="10" spans="1:9" ht="24" customHeight="1" hidden="1">
      <c r="A10" s="366"/>
      <c r="B10" s="324" t="s">
        <v>48</v>
      </c>
      <c r="C10" s="380"/>
      <c r="D10" s="381"/>
      <c r="E10" s="382"/>
      <c r="F10" s="381"/>
      <c r="G10" s="383">
        <v>1081</v>
      </c>
      <c r="H10" s="384">
        <v>1.08</v>
      </c>
      <c r="I10" s="385"/>
    </row>
    <row r="11" spans="1:9" ht="24" customHeight="1" hidden="1">
      <c r="A11" s="366"/>
      <c r="B11" s="324" t="s">
        <v>49</v>
      </c>
      <c r="C11" s="380"/>
      <c r="D11" s="381"/>
      <c r="E11" s="382"/>
      <c r="F11" s="381"/>
      <c r="G11" s="383">
        <v>1060</v>
      </c>
      <c r="H11" s="384">
        <v>1.27</v>
      </c>
      <c r="I11" s="385"/>
    </row>
    <row r="12" spans="1:9" ht="24" customHeight="1" hidden="1">
      <c r="A12" s="366"/>
      <c r="B12" s="324" t="s">
        <v>50</v>
      </c>
      <c r="C12" s="380"/>
      <c r="D12" s="381"/>
      <c r="E12" s="382"/>
      <c r="F12" s="381"/>
      <c r="G12" s="383">
        <v>1034</v>
      </c>
      <c r="H12" s="384">
        <v>1.31</v>
      </c>
      <c r="I12" s="385"/>
    </row>
    <row r="13" spans="1:9" ht="24" customHeight="1" hidden="1">
      <c r="A13" s="366"/>
      <c r="B13" s="324" t="s">
        <v>51</v>
      </c>
      <c r="C13" s="380"/>
      <c r="D13" s="381"/>
      <c r="E13" s="382"/>
      <c r="F13" s="381"/>
      <c r="G13" s="383">
        <v>1031</v>
      </c>
      <c r="H13" s="384">
        <v>1.38</v>
      </c>
      <c r="I13" s="385"/>
    </row>
    <row r="14" spans="1:9" ht="24" customHeight="1" hidden="1">
      <c r="A14" s="366"/>
      <c r="B14" s="324" t="s">
        <v>52</v>
      </c>
      <c r="C14" s="380"/>
      <c r="D14" s="381"/>
      <c r="E14" s="382"/>
      <c r="F14" s="381"/>
      <c r="G14" s="383">
        <v>963</v>
      </c>
      <c r="H14" s="384">
        <v>1.44</v>
      </c>
      <c r="I14" s="385"/>
    </row>
    <row r="15" spans="1:9" ht="24" customHeight="1" hidden="1">
      <c r="A15" s="366"/>
      <c r="B15" s="324" t="s">
        <v>53</v>
      </c>
      <c r="C15" s="380"/>
      <c r="D15" s="381"/>
      <c r="E15" s="382"/>
      <c r="F15" s="381"/>
      <c r="G15" s="383">
        <v>1120</v>
      </c>
      <c r="H15" s="384">
        <v>1.64</v>
      </c>
      <c r="I15" s="385"/>
    </row>
    <row r="16" spans="1:9" ht="24" customHeight="1" hidden="1">
      <c r="A16" s="366"/>
      <c r="B16" s="324" t="s">
        <v>54</v>
      </c>
      <c r="C16" s="380"/>
      <c r="D16" s="381"/>
      <c r="E16" s="382"/>
      <c r="F16" s="381"/>
      <c r="G16" s="383">
        <v>1066</v>
      </c>
      <c r="H16" s="384">
        <v>1.76</v>
      </c>
      <c r="I16" s="385"/>
    </row>
    <row r="17" spans="1:9" ht="24" customHeight="1" hidden="1">
      <c r="A17" s="366"/>
      <c r="B17" s="324" t="s">
        <v>55</v>
      </c>
      <c r="C17" s="380"/>
      <c r="D17" s="381"/>
      <c r="E17" s="382"/>
      <c r="F17" s="381"/>
      <c r="G17" s="383">
        <v>1049</v>
      </c>
      <c r="H17" s="384">
        <v>2.04</v>
      </c>
      <c r="I17" s="385"/>
    </row>
    <row r="18" spans="1:9" ht="24" customHeight="1" hidden="1">
      <c r="A18" s="366"/>
      <c r="B18" s="324" t="s">
        <v>56</v>
      </c>
      <c r="C18" s="380"/>
      <c r="D18" s="381"/>
      <c r="E18" s="382"/>
      <c r="F18" s="381"/>
      <c r="G18" s="383">
        <v>1012</v>
      </c>
      <c r="H18" s="384">
        <v>2.32</v>
      </c>
      <c r="I18" s="385"/>
    </row>
    <row r="19" spans="1:9" ht="24" customHeight="1" hidden="1">
      <c r="A19" s="366"/>
      <c r="B19" s="324" t="s">
        <v>57</v>
      </c>
      <c r="C19" s="386">
        <v>129</v>
      </c>
      <c r="D19" s="387">
        <v>238</v>
      </c>
      <c r="E19" s="388">
        <v>431</v>
      </c>
      <c r="F19" s="387">
        <v>373</v>
      </c>
      <c r="G19" s="389">
        <v>1171</v>
      </c>
      <c r="H19" s="390">
        <v>3.3</v>
      </c>
      <c r="I19" s="391">
        <v>161</v>
      </c>
    </row>
    <row r="20" spans="1:9" ht="24" customHeight="1" hidden="1">
      <c r="A20" s="366"/>
      <c r="B20" s="264" t="s">
        <v>58</v>
      </c>
      <c r="C20" s="386">
        <v>125</v>
      </c>
      <c r="D20" s="387">
        <v>221</v>
      </c>
      <c r="E20" s="388">
        <v>433</v>
      </c>
      <c r="F20" s="387">
        <v>343</v>
      </c>
      <c r="G20" s="389">
        <v>1122</v>
      </c>
      <c r="H20" s="390">
        <v>4.8</v>
      </c>
      <c r="I20" s="391">
        <v>193</v>
      </c>
    </row>
    <row r="21" spans="1:9" ht="24" customHeight="1" hidden="1">
      <c r="A21" s="366"/>
      <c r="B21" s="264" t="s">
        <v>59</v>
      </c>
      <c r="C21" s="386">
        <v>116</v>
      </c>
      <c r="D21" s="387">
        <v>229</v>
      </c>
      <c r="E21" s="388">
        <v>420</v>
      </c>
      <c r="F21" s="387">
        <v>362</v>
      </c>
      <c r="G21" s="389">
        <v>1127</v>
      </c>
      <c r="H21" s="390">
        <v>4.48</v>
      </c>
      <c r="I21" s="391">
        <v>209</v>
      </c>
    </row>
    <row r="22" spans="1:9" ht="24" customHeight="1" hidden="1">
      <c r="A22" s="366"/>
      <c r="B22" s="324" t="s">
        <v>60</v>
      </c>
      <c r="C22" s="392">
        <v>65</v>
      </c>
      <c r="D22" s="393">
        <v>221</v>
      </c>
      <c r="E22" s="394">
        <v>394</v>
      </c>
      <c r="F22" s="393">
        <v>363</v>
      </c>
      <c r="G22" s="395">
        <v>1043</v>
      </c>
      <c r="H22" s="396">
        <v>4.49</v>
      </c>
      <c r="I22" s="397">
        <v>230</v>
      </c>
    </row>
    <row r="23" spans="1:9" ht="24" customHeight="1" hidden="1">
      <c r="A23" s="366"/>
      <c r="B23" s="324" t="s">
        <v>61</v>
      </c>
      <c r="C23" s="398">
        <v>38</v>
      </c>
      <c r="D23" s="393">
        <v>226</v>
      </c>
      <c r="E23" s="394">
        <v>330</v>
      </c>
      <c r="F23" s="393">
        <v>390</v>
      </c>
      <c r="G23" s="395">
        <v>984</v>
      </c>
      <c r="H23" s="396">
        <v>4.94</v>
      </c>
      <c r="I23" s="397">
        <v>255</v>
      </c>
    </row>
    <row r="24" spans="1:9" ht="24" customHeight="1">
      <c r="A24" s="366"/>
      <c r="B24" s="324" t="s">
        <v>62</v>
      </c>
      <c r="C24" s="398">
        <v>15</v>
      </c>
      <c r="D24" s="393">
        <v>200</v>
      </c>
      <c r="E24" s="394">
        <v>294</v>
      </c>
      <c r="F24" s="393">
        <v>351</v>
      </c>
      <c r="G24" s="395">
        <v>860</v>
      </c>
      <c r="H24" s="396">
        <v>5.81</v>
      </c>
      <c r="I24" s="397">
        <v>350</v>
      </c>
    </row>
    <row r="25" spans="1:9" ht="24" customHeight="1">
      <c r="A25" s="366"/>
      <c r="B25" s="324" t="s">
        <v>63</v>
      </c>
      <c r="C25" s="398">
        <v>6</v>
      </c>
      <c r="D25" s="393">
        <v>198</v>
      </c>
      <c r="E25" s="394">
        <v>309</v>
      </c>
      <c r="F25" s="393">
        <v>376</v>
      </c>
      <c r="G25" s="395">
        <v>889</v>
      </c>
      <c r="H25" s="396">
        <v>7.4</v>
      </c>
      <c r="I25" s="397">
        <v>500</v>
      </c>
    </row>
    <row r="26" spans="1:9" ht="24" customHeight="1">
      <c r="A26" s="366"/>
      <c r="B26" s="324" t="s">
        <v>64</v>
      </c>
      <c r="C26" s="398">
        <v>9</v>
      </c>
      <c r="D26" s="393">
        <v>191</v>
      </c>
      <c r="E26" s="394">
        <v>340</v>
      </c>
      <c r="F26" s="393">
        <v>198</v>
      </c>
      <c r="G26" s="395">
        <v>738</v>
      </c>
      <c r="H26" s="396">
        <v>7.81</v>
      </c>
      <c r="I26" s="397">
        <v>550</v>
      </c>
    </row>
    <row r="27" spans="1:9" ht="24" customHeight="1">
      <c r="A27" s="366"/>
      <c r="B27" s="324" t="s">
        <v>65</v>
      </c>
      <c r="C27" s="398">
        <v>9</v>
      </c>
      <c r="D27" s="393">
        <v>159</v>
      </c>
      <c r="E27" s="394">
        <v>381</v>
      </c>
      <c r="F27" s="393">
        <v>170</v>
      </c>
      <c r="G27" s="395">
        <v>719</v>
      </c>
      <c r="H27" s="396">
        <v>10.91</v>
      </c>
      <c r="I27" s="397">
        <v>725</v>
      </c>
    </row>
    <row r="28" spans="1:9" ht="24" customHeight="1">
      <c r="A28" s="366"/>
      <c r="B28" s="324" t="s">
        <v>66</v>
      </c>
      <c r="C28" s="398">
        <v>13</v>
      </c>
      <c r="D28" s="393">
        <v>110</v>
      </c>
      <c r="E28" s="394">
        <v>388</v>
      </c>
      <c r="F28" s="393">
        <v>175</v>
      </c>
      <c r="G28" s="395">
        <v>686</v>
      </c>
      <c r="H28" s="396">
        <v>10.22</v>
      </c>
      <c r="I28" s="397">
        <v>785</v>
      </c>
    </row>
    <row r="29" spans="1:9" ht="24" customHeight="1">
      <c r="A29" s="366"/>
      <c r="B29" s="324" t="s">
        <v>67</v>
      </c>
      <c r="C29" s="398">
        <v>9</v>
      </c>
      <c r="D29" s="393">
        <v>72</v>
      </c>
      <c r="E29" s="394">
        <v>393</v>
      </c>
      <c r="F29" s="393">
        <v>177</v>
      </c>
      <c r="G29" s="395">
        <v>651</v>
      </c>
      <c r="H29" s="396">
        <v>13.01</v>
      </c>
      <c r="I29" s="397">
        <v>840</v>
      </c>
    </row>
    <row r="30" spans="1:9" ht="24" customHeight="1">
      <c r="A30" s="366"/>
      <c r="B30" s="324" t="s">
        <v>68</v>
      </c>
      <c r="C30" s="398">
        <v>9</v>
      </c>
      <c r="D30" s="393">
        <v>59</v>
      </c>
      <c r="E30" s="394">
        <v>372</v>
      </c>
      <c r="F30" s="393">
        <v>162</v>
      </c>
      <c r="G30" s="395">
        <v>602</v>
      </c>
      <c r="H30" s="396">
        <v>11.04</v>
      </c>
      <c r="I30" s="397">
        <v>885</v>
      </c>
    </row>
    <row r="31" spans="1:9" ht="24" customHeight="1">
      <c r="A31" s="366"/>
      <c r="B31" s="324" t="s">
        <v>69</v>
      </c>
      <c r="C31" s="398">
        <v>10</v>
      </c>
      <c r="D31" s="393">
        <v>50</v>
      </c>
      <c r="E31" s="394">
        <v>325</v>
      </c>
      <c r="F31" s="393">
        <v>168</v>
      </c>
      <c r="G31" s="395">
        <v>553</v>
      </c>
      <c r="H31" s="399">
        <v>14.41</v>
      </c>
      <c r="I31" s="397">
        <v>955</v>
      </c>
    </row>
    <row r="32" spans="1:9" ht="24" customHeight="1">
      <c r="A32" s="366"/>
      <c r="B32" s="324" t="s">
        <v>70</v>
      </c>
      <c r="C32" s="398">
        <v>8</v>
      </c>
      <c r="D32" s="393">
        <v>57</v>
      </c>
      <c r="E32" s="394">
        <v>279</v>
      </c>
      <c r="F32" s="393">
        <v>185</v>
      </c>
      <c r="G32" s="395">
        <v>529</v>
      </c>
      <c r="H32" s="396">
        <v>14.4</v>
      </c>
      <c r="I32" s="397">
        <v>1005</v>
      </c>
    </row>
    <row r="33" spans="1:9" ht="24" customHeight="1">
      <c r="A33" s="366"/>
      <c r="B33" s="324" t="s">
        <v>119</v>
      </c>
      <c r="C33" s="398">
        <v>11</v>
      </c>
      <c r="D33" s="393">
        <v>48</v>
      </c>
      <c r="E33" s="394">
        <v>217</v>
      </c>
      <c r="F33" s="393">
        <v>181</v>
      </c>
      <c r="G33" s="400">
        <v>457</v>
      </c>
      <c r="H33" s="396">
        <v>14.11</v>
      </c>
      <c r="I33" s="397">
        <v>1050</v>
      </c>
    </row>
    <row r="34" spans="1:9" ht="24" customHeight="1">
      <c r="A34" s="366"/>
      <c r="B34" s="324" t="s">
        <v>72</v>
      </c>
      <c r="C34" s="398">
        <v>8</v>
      </c>
      <c r="D34" s="393">
        <v>47</v>
      </c>
      <c r="E34" s="394">
        <v>168</v>
      </c>
      <c r="F34" s="393">
        <v>211</v>
      </c>
      <c r="G34" s="400">
        <v>434</v>
      </c>
      <c r="H34" s="396">
        <v>14.55</v>
      </c>
      <c r="I34" s="397">
        <v>1120</v>
      </c>
    </row>
    <row r="35" spans="1:9" ht="24" customHeight="1">
      <c r="A35" s="366"/>
      <c r="B35" s="303" t="s">
        <v>73</v>
      </c>
      <c r="C35" s="401">
        <v>8</v>
      </c>
      <c r="D35" s="402">
        <v>44</v>
      </c>
      <c r="E35" s="403">
        <v>141</v>
      </c>
      <c r="F35" s="402">
        <v>184</v>
      </c>
      <c r="G35" s="404">
        <v>377</v>
      </c>
      <c r="H35" s="405">
        <v>14.86</v>
      </c>
      <c r="I35" s="406">
        <v>1180</v>
      </c>
    </row>
    <row r="36" spans="1:9" ht="20.25" customHeight="1">
      <c r="A36" s="366"/>
      <c r="B36" s="324" t="s">
        <v>74</v>
      </c>
      <c r="C36" s="407">
        <v>9</v>
      </c>
      <c r="D36" s="408">
        <v>42</v>
      </c>
      <c r="E36" s="409">
        <v>147</v>
      </c>
      <c r="F36" s="393">
        <v>198</v>
      </c>
      <c r="G36" s="410">
        <v>396</v>
      </c>
      <c r="H36" s="399">
        <v>20.7</v>
      </c>
      <c r="I36" s="411" t="s">
        <v>144</v>
      </c>
    </row>
    <row r="37" spans="1:9" ht="20.25" customHeight="1">
      <c r="A37" s="366"/>
      <c r="B37" s="324"/>
      <c r="C37" s="407">
        <v>0</v>
      </c>
      <c r="D37" s="408">
        <v>0</v>
      </c>
      <c r="E37" s="409">
        <v>0</v>
      </c>
      <c r="F37" s="393">
        <v>0</v>
      </c>
      <c r="G37" s="410">
        <v>0</v>
      </c>
      <c r="H37" s="399">
        <v>0</v>
      </c>
      <c r="I37" s="412" t="s">
        <v>145</v>
      </c>
    </row>
    <row r="38" spans="1:13" ht="20.25" customHeight="1">
      <c r="A38" s="366"/>
      <c r="B38" s="324" t="s">
        <v>75</v>
      </c>
      <c r="C38" s="407">
        <v>12</v>
      </c>
      <c r="D38" s="408">
        <v>40</v>
      </c>
      <c r="E38" s="409">
        <v>123</v>
      </c>
      <c r="F38" s="393">
        <v>178</v>
      </c>
      <c r="G38" s="410">
        <v>353</v>
      </c>
      <c r="H38" s="399">
        <v>22.07</v>
      </c>
      <c r="I38" s="413" t="s">
        <v>146</v>
      </c>
      <c r="K38" s="414"/>
      <c r="L38" s="415"/>
      <c r="M38" s="415"/>
    </row>
    <row r="39" spans="1:13" ht="20.25" customHeight="1">
      <c r="A39" s="366"/>
      <c r="B39" s="324"/>
      <c r="C39" s="407">
        <v>0</v>
      </c>
      <c r="D39" s="408">
        <v>0</v>
      </c>
      <c r="E39" s="409">
        <v>0</v>
      </c>
      <c r="F39" s="393">
        <v>0</v>
      </c>
      <c r="G39" s="410">
        <v>0</v>
      </c>
      <c r="H39" s="399">
        <v>0</v>
      </c>
      <c r="I39" s="416" t="s">
        <v>147</v>
      </c>
      <c r="K39" s="415"/>
      <c r="L39" s="415"/>
      <c r="M39" s="415"/>
    </row>
    <row r="40" spans="1:13" ht="20.25" customHeight="1">
      <c r="A40" s="366"/>
      <c r="B40" s="324">
        <v>2010</v>
      </c>
      <c r="C40" s="407">
        <v>9</v>
      </c>
      <c r="D40" s="408">
        <v>43</v>
      </c>
      <c r="E40" s="409">
        <v>137</v>
      </c>
      <c r="F40" s="393">
        <v>180</v>
      </c>
      <c r="G40" s="410">
        <v>369</v>
      </c>
      <c r="H40" s="399">
        <v>23.37</v>
      </c>
      <c r="I40" s="411" t="s">
        <v>148</v>
      </c>
      <c r="K40" s="415"/>
      <c r="L40" s="415"/>
      <c r="M40" s="415"/>
    </row>
    <row r="41" spans="1:13" ht="20.25" customHeight="1">
      <c r="A41" s="366"/>
      <c r="B41" s="324"/>
      <c r="C41" s="407">
        <v>0</v>
      </c>
      <c r="D41" s="408">
        <v>0</v>
      </c>
      <c r="E41" s="409">
        <v>0</v>
      </c>
      <c r="F41" s="393">
        <v>0</v>
      </c>
      <c r="G41" s="410">
        <v>0</v>
      </c>
      <c r="H41" s="399">
        <v>0</v>
      </c>
      <c r="I41" s="412" t="s">
        <v>149</v>
      </c>
      <c r="K41" s="415"/>
      <c r="L41" s="415"/>
      <c r="M41" s="415"/>
    </row>
    <row r="42" spans="1:13" ht="20.25" customHeight="1">
      <c r="A42" s="366"/>
      <c r="B42" s="326">
        <v>2011</v>
      </c>
      <c r="C42" s="407">
        <v>9</v>
      </c>
      <c r="D42" s="408">
        <v>50</v>
      </c>
      <c r="E42" s="409">
        <v>132</v>
      </c>
      <c r="F42" s="393">
        <v>180</v>
      </c>
      <c r="G42" s="417">
        <v>371</v>
      </c>
      <c r="H42" s="405">
        <v>24.380000000000003</v>
      </c>
      <c r="I42" s="411" t="s">
        <v>150</v>
      </c>
      <c r="K42" s="415"/>
      <c r="L42" s="415"/>
      <c r="M42" s="415"/>
    </row>
    <row r="43" spans="1:13" ht="20.25" customHeight="1">
      <c r="A43" s="366"/>
      <c r="B43" s="326"/>
      <c r="C43" s="407">
        <v>0</v>
      </c>
      <c r="D43" s="408">
        <v>0</v>
      </c>
      <c r="E43" s="409">
        <v>0</v>
      </c>
      <c r="F43" s="393">
        <v>0</v>
      </c>
      <c r="G43" s="417">
        <v>0</v>
      </c>
      <c r="H43" s="405">
        <v>0</v>
      </c>
      <c r="I43" s="418" t="s">
        <v>151</v>
      </c>
      <c r="K43" s="415"/>
      <c r="L43" s="415"/>
      <c r="M43" s="415"/>
    </row>
    <row r="44" spans="1:13" ht="20.25" customHeight="1">
      <c r="A44" s="366"/>
      <c r="B44" s="419">
        <v>2012</v>
      </c>
      <c r="C44" s="420">
        <v>8</v>
      </c>
      <c r="D44" s="421">
        <v>46</v>
      </c>
      <c r="E44" s="422">
        <v>123</v>
      </c>
      <c r="F44" s="423">
        <v>191</v>
      </c>
      <c r="G44" s="424">
        <v>368</v>
      </c>
      <c r="H44" s="425">
        <v>25.130000000000003</v>
      </c>
      <c r="I44" s="411" t="s">
        <v>152</v>
      </c>
      <c r="K44" s="415"/>
      <c r="L44" s="415"/>
      <c r="M44" s="415"/>
    </row>
    <row r="45" spans="1:13" ht="20.25" customHeight="1">
      <c r="A45" s="366"/>
      <c r="B45" s="419"/>
      <c r="C45" s="420">
        <v>0</v>
      </c>
      <c r="D45" s="421">
        <v>0</v>
      </c>
      <c r="E45" s="422">
        <v>0</v>
      </c>
      <c r="F45" s="423">
        <v>0</v>
      </c>
      <c r="G45" s="424">
        <v>0</v>
      </c>
      <c r="H45" s="425">
        <v>0</v>
      </c>
      <c r="I45" s="418" t="s">
        <v>153</v>
      </c>
      <c r="K45" s="415"/>
      <c r="L45" s="415"/>
      <c r="M45" s="415"/>
    </row>
    <row r="46" spans="1:13" ht="20.25" customHeight="1">
      <c r="A46" s="366"/>
      <c r="B46" s="419">
        <v>2013</v>
      </c>
      <c r="C46" s="420">
        <v>10</v>
      </c>
      <c r="D46" s="421">
        <v>51</v>
      </c>
      <c r="E46" s="422">
        <v>134</v>
      </c>
      <c r="F46" s="423">
        <v>179</v>
      </c>
      <c r="G46" s="424">
        <v>374</v>
      </c>
      <c r="H46" s="425">
        <v>26.5</v>
      </c>
      <c r="I46" s="426" t="s">
        <v>154</v>
      </c>
      <c r="K46" s="415"/>
      <c r="L46" s="415"/>
      <c r="M46" s="415"/>
    </row>
    <row r="47" spans="1:13" ht="20.25" customHeight="1">
      <c r="A47" s="366"/>
      <c r="B47" s="419"/>
      <c r="C47" s="420">
        <v>0</v>
      </c>
      <c r="D47" s="421">
        <v>0</v>
      </c>
      <c r="E47" s="422">
        <v>0</v>
      </c>
      <c r="F47" s="423">
        <v>0</v>
      </c>
      <c r="G47" s="424">
        <v>0</v>
      </c>
      <c r="H47" s="425">
        <v>0</v>
      </c>
      <c r="I47" s="427" t="s">
        <v>155</v>
      </c>
      <c r="K47" s="415"/>
      <c r="L47" s="415"/>
      <c r="M47" s="415"/>
    </row>
    <row r="48" spans="1:13" ht="20.25" customHeight="1">
      <c r="A48" s="366"/>
      <c r="B48" s="428">
        <v>2014</v>
      </c>
      <c r="C48" s="429">
        <v>12</v>
      </c>
      <c r="D48" s="430">
        <v>59</v>
      </c>
      <c r="E48" s="431">
        <v>125</v>
      </c>
      <c r="F48" s="432">
        <v>176</v>
      </c>
      <c r="G48" s="433">
        <f>SUM(C48:F49)</f>
        <v>372</v>
      </c>
      <c r="H48" s="434">
        <v>27.69</v>
      </c>
      <c r="I48" s="426" t="s">
        <v>156</v>
      </c>
      <c r="K48" s="415"/>
      <c r="L48" s="415"/>
      <c r="M48" s="415"/>
    </row>
    <row r="49" spans="1:13" ht="20.25" customHeight="1">
      <c r="A49" s="366"/>
      <c r="B49" s="428"/>
      <c r="C49" s="429"/>
      <c r="D49" s="430"/>
      <c r="E49" s="431"/>
      <c r="F49" s="432"/>
      <c r="G49" s="433">
        <v>0</v>
      </c>
      <c r="H49" s="434"/>
      <c r="I49" s="427" t="s">
        <v>157</v>
      </c>
      <c r="K49" s="415"/>
      <c r="L49" s="415"/>
      <c r="M49" s="415"/>
    </row>
    <row r="50" spans="1:9" ht="36" customHeight="1">
      <c r="A50" s="366"/>
      <c r="B50" s="435" t="s">
        <v>127</v>
      </c>
      <c r="C50" s="435"/>
      <c r="D50" s="435"/>
      <c r="E50" s="435"/>
      <c r="F50" s="435"/>
      <c r="G50" s="435"/>
      <c r="H50" s="435"/>
      <c r="I50" s="435"/>
    </row>
    <row r="51" spans="1:9" ht="36" customHeight="1">
      <c r="A51" s="366"/>
      <c r="B51" s="436" t="s">
        <v>158</v>
      </c>
      <c r="C51" s="436"/>
      <c r="D51" s="436"/>
      <c r="E51" s="436"/>
      <c r="F51" s="436"/>
      <c r="G51" s="436"/>
      <c r="H51" s="436"/>
      <c r="I51" s="436"/>
    </row>
    <row r="52" spans="1:7" ht="18.75" customHeight="1">
      <c r="A52" s="366"/>
      <c r="B52" s="437" t="s">
        <v>159</v>
      </c>
      <c r="G52" s="293"/>
    </row>
    <row r="53" spans="1:8" ht="18.75" customHeight="1">
      <c r="A53" s="366"/>
      <c r="B53" s="438" t="s">
        <v>160</v>
      </c>
      <c r="C53" s="415"/>
      <c r="D53" s="415"/>
      <c r="E53" s="415"/>
      <c r="F53" s="415"/>
      <c r="G53" s="415"/>
      <c r="H53" s="415"/>
    </row>
    <row r="54" spans="1:8" ht="18.75" customHeight="1">
      <c r="A54" s="366"/>
      <c r="B54" s="438" t="s">
        <v>161</v>
      </c>
      <c r="C54" s="415"/>
      <c r="D54" s="415"/>
      <c r="E54" s="415"/>
      <c r="F54" s="415"/>
      <c r="G54" s="415"/>
      <c r="H54" s="415"/>
    </row>
  </sheetData>
  <sheetProtection selectLockedCells="1" selectUnlockedCells="1"/>
  <mergeCells count="59">
    <mergeCell ref="B1:C1"/>
    <mergeCell ref="A2:A54"/>
    <mergeCell ref="B2:I2"/>
    <mergeCell ref="B4:B6"/>
    <mergeCell ref="C4:F5"/>
    <mergeCell ref="G4:G6"/>
    <mergeCell ref="H4:H6"/>
    <mergeCell ref="I4:I6"/>
    <mergeCell ref="B36:B37"/>
    <mergeCell ref="C36:C37"/>
    <mergeCell ref="D36:D37"/>
    <mergeCell ref="E36:E37"/>
    <mergeCell ref="F36:F37"/>
    <mergeCell ref="G36:G37"/>
    <mergeCell ref="H36:H37"/>
    <mergeCell ref="B38:B39"/>
    <mergeCell ref="C38:C39"/>
    <mergeCell ref="D38:D39"/>
    <mergeCell ref="E38:E39"/>
    <mergeCell ref="F38:F39"/>
    <mergeCell ref="G38:G39"/>
    <mergeCell ref="H38:H39"/>
    <mergeCell ref="B40:B41"/>
    <mergeCell ref="C40:C41"/>
    <mergeCell ref="D40:D41"/>
    <mergeCell ref="E40:E41"/>
    <mergeCell ref="F40:F41"/>
    <mergeCell ref="G40:G41"/>
    <mergeCell ref="H40:H41"/>
    <mergeCell ref="B42:B43"/>
    <mergeCell ref="C42:C43"/>
    <mergeCell ref="D42:D43"/>
    <mergeCell ref="E42:E43"/>
    <mergeCell ref="F42:F43"/>
    <mergeCell ref="G42:G43"/>
    <mergeCell ref="H42:H43"/>
    <mergeCell ref="B44:B45"/>
    <mergeCell ref="C44:C45"/>
    <mergeCell ref="D44:D45"/>
    <mergeCell ref="E44:E45"/>
    <mergeCell ref="F44:F45"/>
    <mergeCell ref="G44:G45"/>
    <mergeCell ref="H44:H45"/>
    <mergeCell ref="B46:B47"/>
    <mergeCell ref="C46:C47"/>
    <mergeCell ref="D46:D47"/>
    <mergeCell ref="E46:E47"/>
    <mergeCell ref="F46:F47"/>
    <mergeCell ref="G46:G47"/>
    <mergeCell ref="H46:H47"/>
    <mergeCell ref="B48:B49"/>
    <mergeCell ref="C48:C49"/>
    <mergeCell ref="D48:D49"/>
    <mergeCell ref="E48:E49"/>
    <mergeCell ref="F48:F49"/>
    <mergeCell ref="G48:G49"/>
    <mergeCell ref="H48:H49"/>
    <mergeCell ref="B50:I50"/>
    <mergeCell ref="B51:I51"/>
  </mergeCells>
  <hyperlinks>
    <hyperlink ref="B1" location="Contents!A1" display="Back to contents"/>
  </hyperlinks>
  <printOptions/>
  <pageMargins left="0" right="0.3597222222222222" top="0.3" bottom="0.2798611111111111" header="0.5118055555555555" footer="0.27986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03STAT_2570</dc:creator>
  <cp:keywords/>
  <dc:description/>
  <cp:lastModifiedBy>Administrator</cp:lastModifiedBy>
  <cp:lastPrinted>2016-11-29T05:14:09Z</cp:lastPrinted>
  <dcterms:created xsi:type="dcterms:W3CDTF">2014-12-01T11:58:16Z</dcterms:created>
  <dcterms:modified xsi:type="dcterms:W3CDTF">2017-12-19T07:39:24Z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386500.000000000</vt:lpwstr>
  </property>
</Properties>
</file>