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470" yWindow="90" windowWidth="10005" windowHeight="7995" tabRatio="811" firstSheet="12" activeTab="12"/>
  </bookViews>
  <sheets>
    <sheet name="Contents" sheetId="1" state="hidden" r:id="rId1"/>
    <sheet name="Explanations" sheetId="2" state="hidden" r:id="rId2"/>
    <sheet name="Tab1" sheetId="3" state="hidden" r:id="rId3"/>
    <sheet name="Tab2" sheetId="4" state="hidden" r:id="rId4"/>
    <sheet name="Tab3" sheetId="5" state="hidden" r:id="rId5"/>
    <sheet name="Tab4" sheetId="6" state="hidden" r:id="rId6"/>
    <sheet name="Tab5" sheetId="7" state="hidden" r:id="rId7"/>
    <sheet name="Tab6" sheetId="8" state="hidden" r:id="rId8"/>
    <sheet name="Tab7" sheetId="9" state="hidden" r:id="rId9"/>
    <sheet name="Tab8" sheetId="10" state="hidden" r:id="rId10"/>
    <sheet name="Tab9" sheetId="11" state="hidden" r:id="rId11"/>
    <sheet name="Tab10" sheetId="12" state="hidden" r:id="rId12"/>
    <sheet name="Tab11" sheetId="13" r:id="rId13"/>
    <sheet name="Tab12" sheetId="14" state="hidden" r:id="rId14"/>
    <sheet name="Tab13" sheetId="15" state="hidden" r:id="rId15"/>
    <sheet name="Sheet1" sheetId="16" state="hidden" r:id="rId16"/>
  </sheets>
  <definedNames>
    <definedName name="_xlnm.Print_Titles" localSheetId="12">'Tab11'!$2:$3</definedName>
    <definedName name="_xlnm.Print_Titles" localSheetId="5">'Tab4'!$2:$5</definedName>
  </definedNames>
  <calcPr fullCalcOnLoad="1"/>
</workbook>
</file>

<file path=xl/sharedStrings.xml><?xml version="1.0" encoding="utf-8"?>
<sst xmlns="http://schemas.openxmlformats.org/spreadsheetml/2006/main" count="813" uniqueCount="353">
  <si>
    <t>Year</t>
  </si>
  <si>
    <t>Age group (years)</t>
  </si>
  <si>
    <t xml:space="preserve">Total </t>
  </si>
  <si>
    <r>
      <t>Amount paid (RsMn)</t>
    </r>
    <r>
      <rPr>
        <b/>
        <vertAlign val="superscript"/>
        <sz val="12"/>
        <rFont val="Times New Roman"/>
        <family val="1"/>
      </rPr>
      <t>2/</t>
    </r>
  </si>
  <si>
    <t>60-74</t>
  </si>
  <si>
    <t>75-89</t>
  </si>
  <si>
    <t>90-99</t>
  </si>
  <si>
    <t>100 &amp; over</t>
  </si>
  <si>
    <t>1978- 1979</t>
  </si>
  <si>
    <t>1979-1980</t>
  </si>
  <si>
    <t>1980-1981</t>
  </si>
  <si>
    <t>1981-1982</t>
  </si>
  <si>
    <t>1982-1983</t>
  </si>
  <si>
    <t>1983-1984</t>
  </si>
  <si>
    <t>1984-1985</t>
  </si>
  <si>
    <t>1985-1986</t>
  </si>
  <si>
    <t>1986-1987</t>
  </si>
  <si>
    <t>1987-1988</t>
  </si>
  <si>
    <t>1988-1989</t>
  </si>
  <si>
    <t>1989-1990</t>
  </si>
  <si>
    <t>1990-1991</t>
  </si>
  <si>
    <t>1991-1992</t>
  </si>
  <si>
    <t>1992-1993</t>
  </si>
  <si>
    <t>1993-1994</t>
  </si>
  <si>
    <t>1994-1995</t>
  </si>
  <si>
    <t>1995-1996</t>
  </si>
  <si>
    <t>1996-1997</t>
  </si>
  <si>
    <t>1997-1998</t>
  </si>
  <si>
    <t>1998-1999</t>
  </si>
  <si>
    <t>1999-2000</t>
  </si>
  <si>
    <t>2000-2001</t>
  </si>
  <si>
    <t>2001-2002</t>
  </si>
  <si>
    <t>2002-2003</t>
  </si>
  <si>
    <t>2003-2004</t>
  </si>
  <si>
    <r>
      <t xml:space="preserve">  2004-2005 </t>
    </r>
    <r>
      <rPr>
        <vertAlign val="superscript"/>
        <sz val="12"/>
        <rFont val="Times New Roman"/>
        <family val="1"/>
      </rPr>
      <t>3/</t>
    </r>
  </si>
  <si>
    <t>2005-2006</t>
  </si>
  <si>
    <t>2006-2007</t>
  </si>
  <si>
    <t>2007-2008</t>
  </si>
  <si>
    <t>2008-2009</t>
  </si>
  <si>
    <r>
      <rPr>
        <i/>
        <vertAlign val="superscript"/>
        <sz val="12"/>
        <rFont val="Times New Roman"/>
        <family val="1"/>
      </rPr>
      <t>1/</t>
    </r>
    <r>
      <rPr>
        <i/>
        <sz val="12"/>
        <rFont val="Times New Roman"/>
        <family val="1"/>
      </rPr>
      <t xml:space="preserve"> As from 2010, "Number of beneficiaries" are calculated as at </t>
    </r>
    <r>
      <rPr>
        <i/>
        <u val="single"/>
        <sz val="12"/>
        <rFont val="Times New Roman"/>
        <family val="1"/>
      </rPr>
      <t>31</t>
    </r>
    <r>
      <rPr>
        <i/>
        <vertAlign val="superscript"/>
        <sz val="12"/>
        <rFont val="Times New Roman"/>
        <family val="1"/>
      </rPr>
      <t>st</t>
    </r>
    <r>
      <rPr>
        <i/>
        <u val="single"/>
        <sz val="12"/>
        <rFont val="Times New Roman"/>
        <family val="1"/>
      </rPr>
      <t xml:space="preserve"> December</t>
    </r>
    <r>
      <rPr>
        <i/>
        <sz val="12"/>
        <rFont val="Times New Roman"/>
        <family val="1"/>
      </rPr>
      <t xml:space="preserve"> whereas</t>
    </r>
  </si>
  <si>
    <r>
      <t xml:space="preserve">   </t>
    </r>
    <r>
      <rPr>
        <i/>
        <sz val="12"/>
        <rFont val="Times New Roman"/>
        <family val="1"/>
      </rPr>
      <t xml:space="preserve"> "Amount paid" relates to Calendar year. </t>
    </r>
  </si>
  <si>
    <r>
      <t>3/</t>
    </r>
    <r>
      <rPr>
        <i/>
        <sz val="11"/>
        <rFont val="Times New Roman"/>
        <family val="1"/>
      </rPr>
      <t xml:space="preserve"> Pension was not paid on a universal basis from December 2004 to June 2005</t>
    </r>
  </si>
  <si>
    <t>(Rs)</t>
  </si>
  <si>
    <t>Age group   (years)</t>
  </si>
  <si>
    <t>1950-52</t>
  </si>
  <si>
    <t>1953-56</t>
  </si>
  <si>
    <t>1957-71</t>
  </si>
  <si>
    <t>1978-1979</t>
  </si>
  <si>
    <t>60 - 74</t>
  </si>
  <si>
    <t xml:space="preserve">75 - 89 </t>
  </si>
  <si>
    <t>90 - 99</t>
  </si>
  <si>
    <r>
      <t xml:space="preserve">1995 </t>
    </r>
    <r>
      <rPr>
        <b/>
        <vertAlign val="superscript"/>
        <sz val="12"/>
        <rFont val="Times New Roman"/>
        <family val="1"/>
      </rPr>
      <t>2/</t>
    </r>
  </si>
  <si>
    <r>
      <t xml:space="preserve">1,900 </t>
    </r>
    <r>
      <rPr>
        <vertAlign val="superscript"/>
        <sz val="12"/>
        <rFont val="Times New Roman"/>
        <family val="1"/>
      </rPr>
      <t>3/</t>
    </r>
  </si>
  <si>
    <r>
      <t xml:space="preserve">2,000 </t>
    </r>
    <r>
      <rPr>
        <vertAlign val="superscript"/>
        <sz val="12"/>
        <rFont val="Times New Roman"/>
        <family val="1"/>
      </rPr>
      <t>4/</t>
    </r>
  </si>
  <si>
    <r>
      <t>3/</t>
    </r>
    <r>
      <rPr>
        <i/>
        <sz val="12"/>
        <rFont val="Times New Roman"/>
        <family val="1"/>
      </rPr>
      <t xml:space="preserve"> Refers to age group 60-69</t>
    </r>
  </si>
  <si>
    <r>
      <t>4/</t>
    </r>
    <r>
      <rPr>
        <i/>
        <sz val="12"/>
        <rFont val="Times New Roman"/>
        <family val="1"/>
      </rPr>
      <t xml:space="preserve"> Refers to age group 70-89</t>
    </r>
  </si>
  <si>
    <t>Total</t>
  </si>
  <si>
    <t xml:space="preserve">                    </t>
  </si>
  <si>
    <t>Age-group (Years)</t>
  </si>
  <si>
    <r>
      <t>Rate per month (Rs)</t>
    </r>
    <r>
      <rPr>
        <b/>
        <vertAlign val="superscript"/>
        <sz val="12"/>
        <rFont val="Times New Roman"/>
        <family val="1"/>
      </rPr>
      <t>3/</t>
    </r>
  </si>
  <si>
    <t>Under 20</t>
  </si>
  <si>
    <t>20-24</t>
  </si>
  <si>
    <t>25-29</t>
  </si>
  <si>
    <t>30-34</t>
  </si>
  <si>
    <t>35-39</t>
  </si>
  <si>
    <t>40-44</t>
  </si>
  <si>
    <t>45-49</t>
  </si>
  <si>
    <t>50-54</t>
  </si>
  <si>
    <t>55-59</t>
  </si>
  <si>
    <t>2004-2005</t>
  </si>
  <si>
    <r>
      <rPr>
        <i/>
        <vertAlign val="superscript"/>
        <sz val="12"/>
        <rFont val="Times New Roman"/>
        <family val="1"/>
      </rPr>
      <t>1/</t>
    </r>
    <r>
      <rPr>
        <i/>
        <sz val="12"/>
        <rFont val="Times New Roman"/>
        <family val="1"/>
      </rPr>
      <t xml:space="preserve"> As from 2010, "Number of beneficiaries" are calculated as at </t>
    </r>
    <r>
      <rPr>
        <i/>
        <u val="single"/>
        <sz val="12"/>
        <rFont val="Times New Roman"/>
        <family val="1"/>
      </rPr>
      <t>31</t>
    </r>
    <r>
      <rPr>
        <i/>
        <vertAlign val="superscript"/>
        <sz val="12"/>
        <rFont val="Times New Roman"/>
        <family val="1"/>
      </rPr>
      <t>st</t>
    </r>
    <r>
      <rPr>
        <i/>
        <u val="single"/>
        <sz val="12"/>
        <rFont val="Times New Roman"/>
        <family val="1"/>
      </rPr>
      <t xml:space="preserve"> December </t>
    </r>
    <r>
      <rPr>
        <i/>
        <sz val="12"/>
        <rFont val="Times New Roman"/>
        <family val="1"/>
      </rPr>
      <t>whereas "Amount paid" relates to Calendar year</t>
    </r>
  </si>
  <si>
    <r>
      <rPr>
        <i/>
        <vertAlign val="superscript"/>
        <sz val="12"/>
        <rFont val="Times New Roman"/>
        <family val="1"/>
      </rPr>
      <t>2/</t>
    </r>
    <r>
      <rPr>
        <i/>
        <sz val="12"/>
        <rFont val="Times New Roman"/>
        <family val="1"/>
      </rPr>
      <t xml:space="preserve"> Including child's allowance</t>
    </r>
  </si>
  <si>
    <t>Age group (Years)</t>
  </si>
  <si>
    <t>15-19</t>
  </si>
  <si>
    <t>Not specified</t>
  </si>
  <si>
    <r>
      <rPr>
        <i/>
        <vertAlign val="superscript"/>
        <sz val="12"/>
        <rFont val="Times New Roman"/>
        <family val="1"/>
      </rPr>
      <t>1/</t>
    </r>
    <r>
      <rPr>
        <i/>
        <sz val="12"/>
        <rFont val="Times New Roman"/>
        <family val="1"/>
      </rPr>
      <t xml:space="preserve"> As from 2010, "Number of beneficiaries" are calculated as at </t>
    </r>
    <r>
      <rPr>
        <i/>
        <u val="single"/>
        <sz val="12"/>
        <rFont val="Times New Roman"/>
        <family val="1"/>
      </rPr>
      <t>31</t>
    </r>
    <r>
      <rPr>
        <i/>
        <vertAlign val="superscript"/>
        <sz val="12"/>
        <rFont val="Times New Roman"/>
        <family val="1"/>
      </rPr>
      <t>st</t>
    </r>
    <r>
      <rPr>
        <i/>
        <u val="single"/>
        <sz val="12"/>
        <rFont val="Times New Roman"/>
        <family val="1"/>
      </rPr>
      <t xml:space="preserve"> December</t>
    </r>
    <r>
      <rPr>
        <i/>
        <sz val="12"/>
        <rFont val="Times New Roman"/>
        <family val="1"/>
      </rPr>
      <t xml:space="preserve"> whereas "Amount paid" relates to Calendar year</t>
    </r>
  </si>
  <si>
    <t xml:space="preserve">Year </t>
  </si>
  <si>
    <r>
      <t>Rate per month</t>
    </r>
    <r>
      <rPr>
        <b/>
        <vertAlign val="superscript"/>
        <sz val="12"/>
        <rFont val="Times New Roman"/>
        <family val="1"/>
      </rPr>
      <t xml:space="preserve"> </t>
    </r>
    <r>
      <rPr>
        <b/>
        <sz val="12"/>
        <rFont val="Times New Roman"/>
        <family val="1"/>
      </rPr>
      <t>(Rs)</t>
    </r>
    <r>
      <rPr>
        <b/>
        <vertAlign val="superscript"/>
        <sz val="12"/>
        <rFont val="Times New Roman"/>
        <family val="1"/>
      </rPr>
      <t xml:space="preserve"> 2/</t>
    </r>
  </si>
  <si>
    <r>
      <rPr>
        <b/>
        <i/>
        <vertAlign val="superscript"/>
        <sz val="11"/>
        <rFont val="Times New Roman"/>
        <family val="1"/>
      </rPr>
      <t>1/</t>
    </r>
    <r>
      <rPr>
        <i/>
        <sz val="11"/>
        <rFont val="Times New Roman"/>
        <family val="1"/>
      </rPr>
      <t xml:space="preserve"> As from 2010, "Number of beneficiaries" are calculated as at </t>
    </r>
    <r>
      <rPr>
        <i/>
        <u val="single"/>
        <sz val="11"/>
        <rFont val="Times New Roman"/>
        <family val="1"/>
      </rPr>
      <t>31</t>
    </r>
    <r>
      <rPr>
        <i/>
        <vertAlign val="superscript"/>
        <sz val="11"/>
        <rFont val="Times New Roman"/>
        <family val="1"/>
      </rPr>
      <t>st</t>
    </r>
    <r>
      <rPr>
        <i/>
        <u val="single"/>
        <sz val="11"/>
        <rFont val="Times New Roman"/>
        <family val="1"/>
      </rPr>
      <t xml:space="preserve"> December</t>
    </r>
    <r>
      <rPr>
        <i/>
        <sz val="11"/>
        <rFont val="Times New Roman"/>
        <family val="1"/>
      </rPr>
      <t xml:space="preserve"> instead of </t>
    </r>
    <r>
      <rPr>
        <i/>
        <u val="single"/>
        <sz val="11"/>
        <rFont val="Times New Roman"/>
        <family val="1"/>
      </rPr>
      <t>30</t>
    </r>
    <r>
      <rPr>
        <i/>
        <vertAlign val="superscript"/>
        <sz val="11"/>
        <rFont val="Times New Roman"/>
        <family val="1"/>
      </rPr>
      <t>th</t>
    </r>
    <r>
      <rPr>
        <i/>
        <u val="single"/>
        <sz val="11"/>
        <rFont val="Times New Roman"/>
        <family val="1"/>
      </rPr>
      <t xml:space="preserve"> June</t>
    </r>
    <r>
      <rPr>
        <i/>
        <sz val="11"/>
        <rFont val="Times New Roman"/>
        <family val="1"/>
      </rPr>
      <t xml:space="preserve"> as in the previous years</t>
    </r>
  </si>
  <si>
    <r>
      <t>Rate per month (Rs)</t>
    </r>
    <r>
      <rPr>
        <b/>
        <vertAlign val="superscript"/>
        <sz val="11"/>
        <rFont val="Times New Roman"/>
        <family val="1"/>
      </rPr>
      <t>3/</t>
    </r>
  </si>
  <si>
    <t>Age-group (years)</t>
  </si>
  <si>
    <t xml:space="preserve"> &lt; 5</t>
  </si>
  <si>
    <t>5-9</t>
  </si>
  <si>
    <t>10-14</t>
  </si>
  <si>
    <t>15-20</t>
  </si>
  <si>
    <t>1980-981</t>
  </si>
  <si>
    <r>
      <t xml:space="preserve">1,283 </t>
    </r>
    <r>
      <rPr>
        <b/>
        <vertAlign val="superscript"/>
        <sz val="10"/>
        <rFont val="Times New Roman"/>
        <family val="1"/>
      </rPr>
      <t>4/</t>
    </r>
  </si>
  <si>
    <r>
      <t xml:space="preserve">2,360 </t>
    </r>
    <r>
      <rPr>
        <b/>
        <vertAlign val="superscript"/>
        <sz val="10"/>
        <rFont val="Times New Roman"/>
        <family val="1"/>
      </rPr>
      <t>5/</t>
    </r>
  </si>
  <si>
    <r>
      <t xml:space="preserve">1,398 </t>
    </r>
    <r>
      <rPr>
        <b/>
        <vertAlign val="superscript"/>
        <sz val="10"/>
        <rFont val="Times New Roman"/>
        <family val="1"/>
      </rPr>
      <t>4/</t>
    </r>
  </si>
  <si>
    <r>
      <t xml:space="preserve">2,572 </t>
    </r>
    <r>
      <rPr>
        <b/>
        <vertAlign val="superscript"/>
        <sz val="10"/>
        <rFont val="Times New Roman"/>
        <family val="1"/>
      </rPr>
      <t>5/</t>
    </r>
  </si>
  <si>
    <r>
      <t xml:space="preserve">1,520 </t>
    </r>
    <r>
      <rPr>
        <b/>
        <vertAlign val="superscript"/>
        <sz val="10"/>
        <rFont val="Times New Roman"/>
        <family val="1"/>
      </rPr>
      <t>4/</t>
    </r>
  </si>
  <si>
    <r>
      <t>2,798</t>
    </r>
    <r>
      <rPr>
        <b/>
        <vertAlign val="superscript"/>
        <sz val="12"/>
        <rFont val="Times New Roman"/>
        <family val="1"/>
      </rPr>
      <t xml:space="preserve"> 5/</t>
    </r>
  </si>
  <si>
    <r>
      <t xml:space="preserve">1,569 </t>
    </r>
    <r>
      <rPr>
        <b/>
        <vertAlign val="superscript"/>
        <sz val="10"/>
        <rFont val="Times New Roman"/>
        <family val="1"/>
      </rPr>
      <t>4/</t>
    </r>
  </si>
  <si>
    <r>
      <t>2,888</t>
    </r>
    <r>
      <rPr>
        <b/>
        <vertAlign val="superscript"/>
        <sz val="12"/>
        <rFont val="Times New Roman"/>
        <family val="1"/>
      </rPr>
      <t xml:space="preserve"> 5/</t>
    </r>
  </si>
  <si>
    <r>
      <t xml:space="preserve">1,673 </t>
    </r>
    <r>
      <rPr>
        <b/>
        <vertAlign val="superscript"/>
        <sz val="10"/>
        <rFont val="Times New Roman"/>
        <family val="1"/>
      </rPr>
      <t>4/</t>
    </r>
  </si>
  <si>
    <r>
      <t>3,079</t>
    </r>
    <r>
      <rPr>
        <b/>
        <vertAlign val="superscript"/>
        <sz val="12"/>
        <rFont val="Times New Roman"/>
        <family val="1"/>
      </rPr>
      <t xml:space="preserve"> 5/</t>
    </r>
  </si>
  <si>
    <r>
      <rPr>
        <i/>
        <vertAlign val="superscript"/>
        <sz val="12"/>
        <rFont val="Times New Roman"/>
        <family val="1"/>
      </rPr>
      <t>1/</t>
    </r>
    <r>
      <rPr>
        <i/>
        <sz val="12"/>
        <rFont val="Times New Roman"/>
        <family val="1"/>
      </rPr>
      <t xml:space="preserve"> As from 2010, "Number of beneficiaries" are calculated as at </t>
    </r>
    <r>
      <rPr>
        <i/>
        <u val="single"/>
        <sz val="12"/>
        <rFont val="Times New Roman"/>
        <family val="1"/>
      </rPr>
      <t>31</t>
    </r>
    <r>
      <rPr>
        <i/>
        <vertAlign val="superscript"/>
        <sz val="12"/>
        <rFont val="Times New Roman"/>
        <family val="1"/>
      </rPr>
      <t>st</t>
    </r>
    <r>
      <rPr>
        <i/>
        <u val="single"/>
        <sz val="12"/>
        <rFont val="Times New Roman"/>
        <family val="1"/>
      </rPr>
      <t xml:space="preserve"> December</t>
    </r>
    <r>
      <rPr>
        <i/>
        <sz val="12"/>
        <rFont val="Times New Roman"/>
        <family val="1"/>
      </rPr>
      <t xml:space="preserve"> </t>
    </r>
    <r>
      <rPr>
        <i/>
        <sz val="12"/>
        <rFont val="Times New Roman"/>
        <family val="1"/>
      </rPr>
      <t>whereas "Amount paid" relates to Calendar year</t>
    </r>
  </si>
  <si>
    <r>
      <t xml:space="preserve">4/ </t>
    </r>
    <r>
      <rPr>
        <i/>
        <sz val="12"/>
        <rFont val="Times New Roman"/>
        <family val="1"/>
      </rPr>
      <t>Applicable to orphans under 15 years who are not in full-time education</t>
    </r>
  </si>
  <si>
    <r>
      <t xml:space="preserve">5/ </t>
    </r>
    <r>
      <rPr>
        <i/>
        <sz val="12"/>
        <rFont val="Times New Roman"/>
        <family val="1"/>
      </rPr>
      <t>Applicable to orphans aged (3-20) years who are in full-time education</t>
    </r>
  </si>
  <si>
    <r>
      <t>2/</t>
    </r>
    <r>
      <rPr>
        <i/>
        <sz val="12"/>
        <rFont val="Times New Roman"/>
        <family val="1"/>
      </rPr>
      <t xml:space="preserve"> Including Guardian's allowance and allowances to children of previous beneficiaries of Basic Retirement Pension or Basic Widow's Pension or Basic Invalid's Pension.</t>
    </r>
  </si>
  <si>
    <r>
      <t xml:space="preserve">Year </t>
    </r>
    <r>
      <rPr>
        <b/>
        <vertAlign val="superscript"/>
        <sz val="12"/>
        <rFont val="Times New Roman"/>
        <family val="1"/>
      </rPr>
      <t>1/</t>
    </r>
  </si>
  <si>
    <r>
      <t xml:space="preserve">Rate per month (Rs) </t>
    </r>
    <r>
      <rPr>
        <b/>
        <vertAlign val="superscript"/>
        <sz val="12"/>
        <rFont val="Times New Roman"/>
        <family val="1"/>
      </rPr>
      <t>2/</t>
    </r>
  </si>
  <si>
    <r>
      <rPr>
        <i/>
        <vertAlign val="superscript"/>
        <sz val="12"/>
        <rFont val="Times New Roman"/>
        <family val="1"/>
      </rPr>
      <t>1/</t>
    </r>
    <r>
      <rPr>
        <i/>
        <sz val="12"/>
        <rFont val="Times New Roman"/>
        <family val="1"/>
      </rPr>
      <t xml:space="preserve"> As from 2010, " Number of cases" are calculated as at </t>
    </r>
    <r>
      <rPr>
        <i/>
        <u val="single"/>
        <sz val="12"/>
        <rFont val="Times New Roman"/>
        <family val="1"/>
      </rPr>
      <t>31</t>
    </r>
    <r>
      <rPr>
        <i/>
        <vertAlign val="superscript"/>
        <sz val="12"/>
        <rFont val="Times New Roman"/>
        <family val="1"/>
      </rPr>
      <t>st</t>
    </r>
    <r>
      <rPr>
        <i/>
        <u val="single"/>
        <sz val="12"/>
        <rFont val="Times New Roman"/>
        <family val="1"/>
      </rPr>
      <t xml:space="preserve"> December</t>
    </r>
    <r>
      <rPr>
        <i/>
        <sz val="12"/>
        <rFont val="Times New Roman"/>
        <family val="1"/>
      </rPr>
      <t xml:space="preserve"> instead of </t>
    </r>
    <r>
      <rPr>
        <i/>
        <u val="single"/>
        <sz val="12"/>
        <rFont val="Times New Roman"/>
        <family val="1"/>
      </rPr>
      <t>30</t>
    </r>
    <r>
      <rPr>
        <i/>
        <vertAlign val="superscript"/>
        <sz val="12"/>
        <rFont val="Times New Roman"/>
        <family val="1"/>
      </rPr>
      <t>th</t>
    </r>
    <r>
      <rPr>
        <i/>
        <u val="single"/>
        <sz val="12"/>
        <rFont val="Times New Roman"/>
        <family val="1"/>
      </rPr>
      <t xml:space="preserve"> June</t>
    </r>
    <r>
      <rPr>
        <i/>
        <sz val="12"/>
        <rFont val="Times New Roman"/>
        <family val="1"/>
      </rPr>
      <t xml:space="preserve"> as in the previous years</t>
    </r>
  </si>
  <si>
    <t>Type of allowance</t>
  </si>
  <si>
    <t>Rate</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</si>
  <si>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</si>
  <si>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</si>
  <si>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</si>
  <si>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</si>
  <si>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</si>
  <si>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</si>
  <si>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</si>
  <si>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</si>
  <si>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</si>
  <si>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</si>
  <si>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</si>
  <si>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</si>
  <si>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</si>
  <si>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</si>
  <si>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</si>
  <si>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</si>
  <si>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</si>
  <si>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</si>
  <si>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</si>
  <si>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</si>
  <si>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</si>
  <si>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</si>
  <si>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</si>
  <si>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</si>
  <si>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</si>
  <si>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</si>
  <si>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1.Claimant's Allowance</t>
  </si>
  <si>
    <t>monthly</t>
  </si>
  <si>
    <t>2.Spouse's Allowance (limited to 1 spouse)</t>
  </si>
  <si>
    <t>3.Child's Allowance</t>
  </si>
  <si>
    <t xml:space="preserve">      (a) under 10 years</t>
  </si>
  <si>
    <t xml:space="preserve">      (b) (10-14) years</t>
  </si>
  <si>
    <t xml:space="preserve">      (c) (15-20) years:</t>
  </si>
  <si>
    <t xml:space="preserve">             (i) full time education</t>
  </si>
  <si>
    <t xml:space="preserve">             (ii)sick (not in receipt of any benefit from NPA)</t>
  </si>
  <si>
    <t>4.Compassionate Allowance (maximum of)</t>
  </si>
  <si>
    <t xml:space="preserve">5.Rent Allowance (50% of rent paid  by claimant       up to a maximum of) </t>
  </si>
  <si>
    <t>6.Minimum Social  Aid</t>
  </si>
  <si>
    <t>7.Fisherman's Allowance</t>
  </si>
  <si>
    <t>daily</t>
  </si>
  <si>
    <t xml:space="preserve">8.Funeral Grant (in the event of death of claimant </t>
  </si>
  <si>
    <t xml:space="preserve">                            or any of his dependents)</t>
  </si>
  <si>
    <t xml:space="preserve">     (i) In Institutions</t>
  </si>
  <si>
    <t xml:space="preserve">       -</t>
  </si>
  <si>
    <t>-</t>
  </si>
  <si>
    <t xml:space="preserve">     (ii) Allowance</t>
  </si>
  <si>
    <t>9.Allowance to a cyclone refugee</t>
  </si>
  <si>
    <t>(per head</t>
  </si>
  <si>
    <t>per night)</t>
  </si>
  <si>
    <t xml:space="preserve">10.Allowance to a flood victim (maximum 3 days)                </t>
  </si>
  <si>
    <t>per person per day</t>
  </si>
  <si>
    <t xml:space="preserve">                    Adult</t>
  </si>
  <si>
    <t xml:space="preserve">                    Child</t>
  </si>
  <si>
    <t xml:space="preserve">11.Allowance to a fire victim for the purchase </t>
  </si>
  <si>
    <t>per person</t>
  </si>
  <si>
    <t xml:space="preserve">      of foodstuff</t>
  </si>
  <si>
    <t>12.Fire victim not provided by SILWF:</t>
  </si>
  <si>
    <t xml:space="preserve">       (a)cooking utensils:</t>
  </si>
  <si>
    <t xml:space="preserve">                   Adult</t>
  </si>
  <si>
    <t xml:space="preserve">                   Child</t>
  </si>
  <si>
    <t xml:space="preserve">       (b)Clothing: </t>
  </si>
  <si>
    <t xml:space="preserve">      (c)Furniture (up to 30 June 1993)</t>
  </si>
  <si>
    <t xml:space="preserve">                (i)  for household of 1or 2 persons</t>
  </si>
  <si>
    <t xml:space="preserve">                (ii) for household of 3 or 4 persons</t>
  </si>
  <si>
    <t xml:space="preserve">                (iii)for household of more than 4 persons</t>
  </si>
  <si>
    <t xml:space="preserve">           Furniture (effective as from 1 July 1993)</t>
  </si>
  <si>
    <t xml:space="preserve">      (d)Resettlement allowance                          
           </t>
  </si>
  <si>
    <t>per h/hold</t>
  </si>
  <si>
    <t xml:space="preserve">          (effective as from 1st July 1993)</t>
  </si>
  <si>
    <t>13.Grant to a discharged prisoner</t>
  </si>
  <si>
    <t>14.Gift to a centenarian (one off payment)</t>
  </si>
  <si>
    <r>
      <t xml:space="preserve">15,000 </t>
    </r>
    <r>
      <rPr>
        <vertAlign val="superscript"/>
        <sz val="11"/>
        <rFont val="Times New Roman"/>
        <family val="1"/>
      </rPr>
      <t>#</t>
    </r>
  </si>
  <si>
    <r>
      <t>15,000</t>
    </r>
    <r>
      <rPr>
        <vertAlign val="superscript"/>
        <sz val="10"/>
        <rFont val="Times New Roman"/>
        <family val="1"/>
      </rPr>
      <t>1/</t>
    </r>
  </si>
  <si>
    <t>15.Grant for purchase of medicines to centenarians</t>
  </si>
  <si>
    <t xml:space="preserve">     (effective as from 24.11.86)</t>
  </si>
  <si>
    <t>16.Allowance for purchase of rice and flour</t>
  </si>
  <si>
    <t xml:space="preserve">      (effective as from 14.05.93)</t>
  </si>
  <si>
    <t xml:space="preserve">           (a)  Social Aid Recipients</t>
  </si>
  <si>
    <r>
      <t>30</t>
    </r>
    <r>
      <rPr>
        <vertAlign val="superscript"/>
        <sz val="11"/>
        <rFont val="Times New Roman"/>
        <family val="1"/>
      </rPr>
      <t>3/</t>
    </r>
  </si>
  <si>
    <r>
      <t>85</t>
    </r>
    <r>
      <rPr>
        <vertAlign val="superscript"/>
        <sz val="11"/>
        <rFont val="Times New Roman"/>
        <family val="1"/>
      </rPr>
      <t xml:space="preserve"> 5/</t>
    </r>
  </si>
  <si>
    <t xml:space="preserve">      -</t>
  </si>
  <si>
    <t>18.Grant for every inmate (capitation grant)</t>
  </si>
  <si>
    <t xml:space="preserve">             (i)   (Under 69) years</t>
  </si>
  <si>
    <r>
      <t>110</t>
    </r>
    <r>
      <rPr>
        <vertAlign val="superscript"/>
        <sz val="11"/>
        <rFont val="Times New Roman"/>
        <family val="1"/>
      </rPr>
      <t>1/</t>
    </r>
  </si>
  <si>
    <t xml:space="preserve">             (ii)  (70-89) years</t>
  </si>
  <si>
    <r>
      <t>120</t>
    </r>
    <r>
      <rPr>
        <vertAlign val="superscript"/>
        <sz val="11"/>
        <rFont val="Times New Roman"/>
        <family val="1"/>
      </rPr>
      <t>2/</t>
    </r>
  </si>
  <si>
    <t xml:space="preserve">             (ii)  (90-99) years</t>
  </si>
  <si>
    <t xml:space="preserve">             (iii) 100 years and over</t>
  </si>
  <si>
    <t>20.Grant for such staff of institution as may be approved by the Minister</t>
  </si>
  <si>
    <t>21.Contribution in respect of every inmate</t>
  </si>
  <si>
    <t>yearly</t>
  </si>
  <si>
    <t>22.Inmates allowance to inmates who are qualified for  social aid before their admission in a charitable institution</t>
  </si>
  <si>
    <t>23. Guardian Allowance</t>
  </si>
  <si>
    <t xml:space="preserve">25. Beneficiaries of Basic Retirement Pension living </t>
  </si>
  <si>
    <t xml:space="preserve">      alone and paying rent</t>
  </si>
  <si>
    <t>26. One-off grant for the purchase of dentures(as from 1 July 2005)</t>
  </si>
  <si>
    <t xml:space="preserve">         (i) severely disabled</t>
  </si>
  <si>
    <t>per child</t>
  </si>
  <si>
    <t xml:space="preserve">         (ii) incontinent (from 2 to 15 years)</t>
  </si>
  <si>
    <t>(iii) bed-ridden (from 6 months to 15 years)</t>
  </si>
  <si>
    <t xml:space="preserve"> </t>
  </si>
  <si>
    <t>Unemployment Hardship Relief</t>
  </si>
  <si>
    <t>29. Claimant's Allowance</t>
  </si>
  <si>
    <t>30. Spouse's Allowance</t>
  </si>
  <si>
    <t>31. Child's Allowance:</t>
  </si>
  <si>
    <t xml:space="preserve">        (i)  for every child under the age of 10</t>
  </si>
  <si>
    <t xml:space="preserve">        (iii)  for every child aged (15-20) years who</t>
  </si>
  <si>
    <t xml:space="preserve">          (a) is receiving full time education</t>
  </si>
  <si>
    <t xml:space="preserve">           (b) is unable to earn a living through any disability</t>
  </si>
  <si>
    <t xml:space="preserve">32. Rent allowance - 50% of rent paid up to a maximum of </t>
  </si>
  <si>
    <t>33.Minimum Hardship Relief</t>
  </si>
  <si>
    <t>Month</t>
  </si>
  <si>
    <t>January</t>
  </si>
  <si>
    <t>February</t>
  </si>
  <si>
    <t>March</t>
  </si>
  <si>
    <t>April</t>
  </si>
  <si>
    <t>May</t>
  </si>
  <si>
    <t>June</t>
  </si>
  <si>
    <t xml:space="preserve">Jan - June </t>
  </si>
  <si>
    <t>July</t>
  </si>
  <si>
    <t>August</t>
  </si>
  <si>
    <t>September</t>
  </si>
  <si>
    <t>October</t>
  </si>
  <si>
    <t>November</t>
  </si>
  <si>
    <t>December</t>
  </si>
  <si>
    <t>July- Dec</t>
  </si>
  <si>
    <t>Jan - Dec</t>
  </si>
  <si>
    <r>
      <t>July - June</t>
    </r>
    <r>
      <rPr>
        <b/>
        <i/>
        <vertAlign val="superscript"/>
        <sz val="12"/>
        <rFont val="Times New Roman"/>
        <family val="1"/>
      </rPr>
      <t>1/</t>
    </r>
  </si>
  <si>
    <r>
      <t>1/</t>
    </r>
    <r>
      <rPr>
        <i/>
        <sz val="12"/>
        <rFont val="Times New Roman"/>
        <family val="1"/>
      </rPr>
      <t xml:space="preserve"> Refers to July - December of previous year and January - June of reference year</t>
    </r>
  </si>
  <si>
    <r>
      <t>Year</t>
    </r>
    <r>
      <rPr>
        <b/>
        <vertAlign val="superscript"/>
        <sz val="12"/>
        <rFont val="Times New Roman"/>
        <family val="1"/>
      </rPr>
      <t>2/</t>
    </r>
  </si>
  <si>
    <t>Monthly paid employee</t>
  </si>
  <si>
    <t>Half monthly paid employee</t>
  </si>
  <si>
    <t>Fortnightly paid employee</t>
  </si>
  <si>
    <t>Weekly paid employee</t>
  </si>
  <si>
    <t>Daily paid employee</t>
  </si>
  <si>
    <t xml:space="preserve">Minimum  </t>
  </si>
  <si>
    <t xml:space="preserve">Maximum </t>
  </si>
  <si>
    <t xml:space="preserve">Minimum </t>
  </si>
  <si>
    <t>Maximum</t>
  </si>
  <si>
    <t>Remuneration (Rs)</t>
  </si>
  <si>
    <r>
      <t>1/</t>
    </r>
    <r>
      <rPr>
        <i/>
        <sz val="12"/>
        <rFont val="Times New Roman"/>
        <family val="1"/>
      </rPr>
      <t xml:space="preserve"> Excluding bonus, overtime pay and allowances and excluding household workers</t>
    </r>
  </si>
  <si>
    <t>CONTENTS</t>
  </si>
  <si>
    <t>REPUBLIC OF MAURITIUS</t>
  </si>
  <si>
    <t>Male</t>
  </si>
  <si>
    <t>Female</t>
  </si>
  <si>
    <t>Both sexes</t>
  </si>
  <si>
    <t xml:space="preserve">Male </t>
  </si>
  <si>
    <r>
      <rPr>
        <i/>
        <vertAlign val="superscript"/>
        <sz val="12"/>
        <rFont val="Times New Roman"/>
        <family val="1"/>
      </rPr>
      <t>1/</t>
    </r>
    <r>
      <rPr>
        <i/>
        <sz val="12"/>
        <rFont val="Times New Roman"/>
        <family val="1"/>
      </rPr>
      <t xml:space="preserve"> As from 2010, "Number of beneficiaries" are calculated as at </t>
    </r>
    <r>
      <rPr>
        <i/>
        <u val="single"/>
        <sz val="12"/>
        <rFont val="Times New Roman"/>
        <family val="1"/>
      </rPr>
      <t>31</t>
    </r>
    <r>
      <rPr>
        <i/>
        <vertAlign val="superscript"/>
        <sz val="12"/>
        <rFont val="Times New Roman"/>
        <family val="1"/>
      </rPr>
      <t>st</t>
    </r>
    <r>
      <rPr>
        <i/>
        <u val="single"/>
        <sz val="12"/>
        <rFont val="Times New Roman"/>
        <family val="1"/>
      </rPr>
      <t xml:space="preserve">December </t>
    </r>
    <r>
      <rPr>
        <i/>
        <sz val="12"/>
        <rFont val="Times New Roman"/>
        <family val="1"/>
      </rPr>
      <t xml:space="preserve"> instead of </t>
    </r>
    <r>
      <rPr>
        <i/>
        <u val="single"/>
        <sz val="12"/>
        <rFont val="Times New Roman"/>
        <family val="1"/>
      </rPr>
      <t>30</t>
    </r>
    <r>
      <rPr>
        <i/>
        <vertAlign val="superscript"/>
        <sz val="12"/>
        <rFont val="Times New Roman"/>
        <family val="1"/>
      </rPr>
      <t>th</t>
    </r>
    <r>
      <rPr>
        <i/>
        <u val="single"/>
        <sz val="12"/>
        <rFont val="Times New Roman"/>
        <family val="1"/>
      </rPr>
      <t>June</t>
    </r>
    <r>
      <rPr>
        <i/>
        <sz val="12"/>
        <rFont val="Times New Roman"/>
        <family val="1"/>
      </rPr>
      <t xml:space="preserve"> as in the previous years </t>
    </r>
  </si>
  <si>
    <t>Back</t>
  </si>
  <si>
    <t>Back to contents</t>
  </si>
  <si>
    <t>Table</t>
  </si>
  <si>
    <r>
      <t xml:space="preserve">447 </t>
    </r>
    <r>
      <rPr>
        <vertAlign val="superscript"/>
        <sz val="11"/>
        <rFont val="Times New Roman"/>
        <family val="1"/>
      </rPr>
      <t>9/</t>
    </r>
  </si>
  <si>
    <r>
      <t xml:space="preserve">546 </t>
    </r>
    <r>
      <rPr>
        <vertAlign val="superscript"/>
        <sz val="11"/>
        <rFont val="Times New Roman"/>
        <family val="1"/>
      </rPr>
      <t>9/</t>
    </r>
  </si>
  <si>
    <r>
      <t xml:space="preserve">681 </t>
    </r>
    <r>
      <rPr>
        <vertAlign val="superscript"/>
        <sz val="11"/>
        <rFont val="Times New Roman"/>
        <family val="1"/>
      </rPr>
      <t>9/</t>
    </r>
  </si>
  <si>
    <r>
      <t>15,000</t>
    </r>
    <r>
      <rPr>
        <vertAlign val="superscript"/>
        <sz val="10"/>
        <rFont val="Times New Roman"/>
        <family val="1"/>
      </rPr>
      <t>2/</t>
    </r>
  </si>
  <si>
    <r>
      <t xml:space="preserve">           (b)  CEB &amp; NP Beneficiaries</t>
    </r>
    <r>
      <rPr>
        <vertAlign val="superscript"/>
        <sz val="10"/>
        <rFont val="Times New Roman"/>
        <family val="1"/>
      </rPr>
      <t xml:space="preserve"> 3/</t>
    </r>
  </si>
  <si>
    <r>
      <t>17.Allowance in a case where the spouse gives  birth to more than 2 children during one confinement</t>
    </r>
    <r>
      <rPr>
        <vertAlign val="superscript"/>
        <sz val="11"/>
        <rFont val="Times New Roman"/>
        <family val="1"/>
      </rPr>
      <t xml:space="preserve"> 4/</t>
    </r>
  </si>
  <si>
    <r>
      <t>permanently disabled and need constant care)</t>
    </r>
    <r>
      <rPr>
        <vertAlign val="superscript"/>
        <sz val="11"/>
        <rFont val="Times New Roman"/>
        <family val="1"/>
      </rPr>
      <t>5/</t>
    </r>
  </si>
  <si>
    <r>
      <t xml:space="preserve">27. Allowance for children who are:  </t>
    </r>
    <r>
      <rPr>
        <vertAlign val="superscript"/>
        <sz val="11"/>
        <rFont val="Times New Roman"/>
        <family val="1"/>
      </rPr>
      <t>6/</t>
    </r>
  </si>
  <si>
    <r>
      <t>28. Allowance for school related expenses to children attending school (per annum)</t>
    </r>
    <r>
      <rPr>
        <vertAlign val="superscript"/>
        <sz val="11"/>
        <rFont val="Times New Roman"/>
        <family val="1"/>
      </rPr>
      <t xml:space="preserve"> 6/</t>
    </r>
  </si>
  <si>
    <r>
      <t>154</t>
    </r>
    <r>
      <rPr>
        <vertAlign val="superscript"/>
        <sz val="11"/>
        <rFont val="Times New Roman"/>
        <family val="1"/>
      </rPr>
      <t>7/</t>
    </r>
  </si>
  <si>
    <r>
      <t>169</t>
    </r>
    <r>
      <rPr>
        <vertAlign val="superscript"/>
        <sz val="11"/>
        <rFont val="Times New Roman"/>
        <family val="1"/>
      </rPr>
      <t>8/</t>
    </r>
  </si>
  <si>
    <r>
      <t xml:space="preserve">1,745 </t>
    </r>
    <r>
      <rPr>
        <b/>
        <vertAlign val="superscript"/>
        <sz val="10"/>
        <rFont val="Times New Roman"/>
        <family val="1"/>
      </rPr>
      <t>4/</t>
    </r>
  </si>
  <si>
    <r>
      <rPr>
        <b/>
        <sz val="12"/>
        <rFont val="Times New Roman"/>
        <family val="1"/>
      </rPr>
      <t>3,211</t>
    </r>
    <r>
      <rPr>
        <b/>
        <vertAlign val="superscript"/>
        <sz val="12"/>
        <rFont val="Times New Roman"/>
        <family val="1"/>
      </rPr>
      <t xml:space="preserve"> 5/</t>
    </r>
  </si>
  <si>
    <r>
      <t xml:space="preserve">Table 8 - Basic Social Benefits by type and sex, Republic of Mauritius, 1996 - 2014 </t>
    </r>
    <r>
      <rPr>
        <b/>
        <vertAlign val="superscript"/>
        <sz val="12"/>
        <rFont val="Times New Roman"/>
        <family val="1"/>
      </rPr>
      <t>1/</t>
    </r>
  </si>
  <si>
    <r>
      <t xml:space="preserve">Table 11 - Rates of allowances paid under social aid, 2003 - 2014 </t>
    </r>
    <r>
      <rPr>
        <b/>
        <vertAlign val="superscript"/>
        <sz val="12"/>
        <rFont val="Times New Roman"/>
        <family val="1"/>
      </rPr>
      <t>1/</t>
    </r>
  </si>
  <si>
    <t>Table 12 - Workers injured in work accidents reported by month and year, Republic of Mauritius, 1995 - 2014</t>
  </si>
  <si>
    <r>
      <t xml:space="preserve">1,810 </t>
    </r>
    <r>
      <rPr>
        <b/>
        <vertAlign val="superscript"/>
        <sz val="10"/>
        <rFont val="Times New Roman"/>
        <family val="1"/>
      </rPr>
      <t>4/</t>
    </r>
  </si>
  <si>
    <r>
      <rPr>
        <b/>
        <sz val="12"/>
        <rFont val="Times New Roman"/>
        <family val="1"/>
      </rPr>
      <t>3,330</t>
    </r>
    <r>
      <rPr>
        <b/>
        <vertAlign val="superscript"/>
        <sz val="12"/>
        <rFont val="Times New Roman"/>
        <family val="1"/>
      </rPr>
      <t xml:space="preserve"> 5/</t>
    </r>
  </si>
  <si>
    <t xml:space="preserve"> 8 - Basic Social Benefits by type and sex, 1996-2014</t>
  </si>
  <si>
    <t>10 - Number of cases of social aid paid, 1989-2014</t>
  </si>
  <si>
    <t>11 - Rates of allowances paid under social aid, 2003-2014</t>
  </si>
  <si>
    <t>12 - Workers injured in work accidents reported by month and year, 1995-2014</t>
  </si>
  <si>
    <t xml:space="preserve">13 - Minimum and maximum remunerations on which contributions to the National Pension Fund are payable by type of employee and year, 1996-2014 </t>
  </si>
  <si>
    <t>Explanations</t>
  </si>
  <si>
    <t>- Explanations</t>
  </si>
  <si>
    <t xml:space="preserve"> 1 - Basic Retirement Pension - Number of beneficiaries by age-group and amount paid, 1987-2014</t>
  </si>
  <si>
    <t xml:space="preserve"> 2 - Basic Retirement Pension - Rates per month by age-group, 1950 - 2014</t>
  </si>
  <si>
    <t xml:space="preserve"> 3 - Enhanced Basic Retirement Pension - Number of beneficiaries by age-group and rate per month, 1996-2014</t>
  </si>
  <si>
    <t xml:space="preserve"> 4 - Basic Widow's Pension - Number of beneficiaries by age-group, amount paid and rate per month, 1995-2014</t>
  </si>
  <si>
    <t xml:space="preserve"> 5 - Basic Invalid's Pension - Number of beneficiaries by age-group, amount paid and rate per month, 1995-2014</t>
  </si>
  <si>
    <t xml:space="preserve"> 6 - Carer's Allowance for Basic Invalid's Pensioner - Number of beneficiaries by age-group and rate per month, 2004-2014 </t>
  </si>
  <si>
    <t xml:space="preserve"> 7 - Basic Orphan's Pension - Number of beneficiaries by age-group, amount paid and rate per month, 1995-2014</t>
  </si>
  <si>
    <t xml:space="preserve"> 9 - Number of guardians taking care of orphans and rate paid, 1996-2014</t>
  </si>
  <si>
    <r>
      <t xml:space="preserve">Table 1 - Basic Retirement Pension - Number of beneficiaries by age-group and amount paid, Republic of Mauritius, 1987 - 2014 </t>
    </r>
    <r>
      <rPr>
        <b/>
        <vertAlign val="superscript"/>
        <sz val="12"/>
        <rFont val="Times New Roman"/>
        <family val="1"/>
      </rPr>
      <t>1/</t>
    </r>
    <r>
      <rPr>
        <b/>
        <sz val="12"/>
        <rFont val="Times New Roman"/>
        <family val="1"/>
      </rPr>
      <t xml:space="preserve"> </t>
    </r>
  </si>
  <si>
    <r>
      <t>2/</t>
    </r>
    <r>
      <rPr>
        <i/>
        <sz val="12"/>
        <rFont val="Times New Roman"/>
        <family val="1"/>
      </rPr>
      <t xml:space="preserve"> Including Carer's Allowance for Basic Retirement Pensioner and Child's Allowance</t>
    </r>
  </si>
  <si>
    <r>
      <t xml:space="preserve">Table 2 - Basic Retirement Pension - Rates  per month by age-group, 1950 - 2014 </t>
    </r>
    <r>
      <rPr>
        <b/>
        <vertAlign val="superscript"/>
        <sz val="12"/>
        <rFont val="Times New Roman"/>
        <family val="1"/>
      </rPr>
      <t>1/</t>
    </r>
  </si>
  <si>
    <r>
      <t>1/</t>
    </r>
    <r>
      <rPr>
        <i/>
        <sz val="12"/>
        <rFont val="Times New Roman"/>
        <family val="1"/>
      </rPr>
      <t xml:space="preserve">  As from 2010, rates are fixed on </t>
    </r>
    <r>
      <rPr>
        <i/>
        <u val="single"/>
        <sz val="12"/>
        <rFont val="Times New Roman"/>
        <family val="1"/>
      </rPr>
      <t>1</t>
    </r>
    <r>
      <rPr>
        <i/>
        <vertAlign val="superscript"/>
        <sz val="12"/>
        <rFont val="Times New Roman"/>
        <family val="1"/>
      </rPr>
      <t>st</t>
    </r>
    <r>
      <rPr>
        <i/>
        <u val="single"/>
        <sz val="12"/>
        <rFont val="Times New Roman"/>
        <family val="1"/>
      </rPr>
      <t>January</t>
    </r>
    <r>
      <rPr>
        <i/>
        <sz val="12"/>
        <rFont val="Times New Roman"/>
        <family val="1"/>
      </rPr>
      <t xml:space="preserve"> of each year instead of </t>
    </r>
    <r>
      <rPr>
        <i/>
        <u val="single"/>
        <sz val="12"/>
        <rFont val="Times New Roman"/>
        <family val="1"/>
      </rPr>
      <t>1</t>
    </r>
    <r>
      <rPr>
        <i/>
        <vertAlign val="superscript"/>
        <sz val="12"/>
        <rFont val="Times New Roman"/>
        <family val="1"/>
      </rPr>
      <t>st</t>
    </r>
    <r>
      <rPr>
        <i/>
        <u val="single"/>
        <sz val="12"/>
        <rFont val="Times New Roman"/>
        <family val="1"/>
      </rPr>
      <t>July</t>
    </r>
    <r>
      <rPr>
        <i/>
        <sz val="12"/>
        <rFont val="Times New Roman"/>
        <family val="1"/>
      </rPr>
      <t xml:space="preserve"> for the previous years</t>
    </r>
  </si>
  <si>
    <r>
      <t xml:space="preserve">   30</t>
    </r>
    <r>
      <rPr>
        <i/>
        <vertAlign val="superscript"/>
        <sz val="12"/>
        <rFont val="Times New Roman"/>
        <family val="1"/>
      </rPr>
      <t xml:space="preserve">th </t>
    </r>
    <r>
      <rPr>
        <i/>
        <sz val="12"/>
        <rFont val="Times New Roman"/>
        <family val="1"/>
      </rPr>
      <t xml:space="preserve">June as in the previous years </t>
    </r>
  </si>
  <si>
    <r>
      <t xml:space="preserve">   </t>
    </r>
    <r>
      <rPr>
        <i/>
        <sz val="12"/>
        <rFont val="Times New Roman"/>
        <family val="1"/>
      </rPr>
      <t>years</t>
    </r>
  </si>
  <si>
    <r>
      <t xml:space="preserve">Amount paid (RsMn) </t>
    </r>
    <r>
      <rPr>
        <b/>
        <vertAlign val="superscript"/>
        <sz val="12"/>
        <rFont val="Times New Roman"/>
        <family val="1"/>
      </rPr>
      <t>2/</t>
    </r>
  </si>
  <si>
    <r>
      <t>3/</t>
    </r>
    <r>
      <rPr>
        <i/>
        <sz val="12"/>
        <rFont val="Times New Roman"/>
        <family val="1"/>
      </rPr>
      <t xml:space="preserve"> As from 2010, rates are fixed on </t>
    </r>
    <r>
      <rPr>
        <i/>
        <u val="single"/>
        <sz val="12"/>
        <rFont val="Times New Roman"/>
        <family val="1"/>
      </rPr>
      <t>1</t>
    </r>
    <r>
      <rPr>
        <i/>
        <vertAlign val="superscript"/>
        <sz val="12"/>
        <rFont val="Times New Roman"/>
        <family val="1"/>
      </rPr>
      <t>st</t>
    </r>
    <r>
      <rPr>
        <i/>
        <u val="single"/>
        <sz val="12"/>
        <rFont val="Times New Roman"/>
        <family val="1"/>
      </rPr>
      <t>January</t>
    </r>
    <r>
      <rPr>
        <i/>
        <sz val="12"/>
        <rFont val="Times New Roman"/>
        <family val="1"/>
      </rPr>
      <t xml:space="preserve"> of each year instead of </t>
    </r>
    <r>
      <rPr>
        <i/>
        <u val="single"/>
        <sz val="12"/>
        <rFont val="Times New Roman"/>
        <family val="1"/>
      </rPr>
      <t>1</t>
    </r>
    <r>
      <rPr>
        <i/>
        <vertAlign val="superscript"/>
        <sz val="12"/>
        <rFont val="Times New Roman"/>
        <family val="1"/>
      </rPr>
      <t>st</t>
    </r>
    <r>
      <rPr>
        <i/>
        <u val="single"/>
        <sz val="12"/>
        <rFont val="Times New Roman"/>
        <family val="1"/>
      </rPr>
      <t>July</t>
    </r>
    <r>
      <rPr>
        <i/>
        <sz val="12"/>
        <rFont val="Times New Roman"/>
        <family val="1"/>
      </rPr>
      <t xml:space="preserve"> for the previous years</t>
    </r>
  </si>
  <si>
    <r>
      <t xml:space="preserve"> Table 5 - Basic Invalid Pension - Number of beneficiaries  by age group, amount paid and rate per month, Republic of Mauritius, 1995 - 2014</t>
    </r>
    <r>
      <rPr>
        <b/>
        <vertAlign val="superscript"/>
        <sz val="12"/>
        <rFont val="Times New Roman"/>
        <family val="1"/>
      </rPr>
      <t xml:space="preserve"> 1/</t>
    </r>
  </si>
  <si>
    <r>
      <t>2/</t>
    </r>
    <r>
      <rPr>
        <i/>
        <sz val="12"/>
        <rFont val="Times New Roman"/>
        <family val="1"/>
      </rPr>
      <t xml:space="preserve"> Including Carer's Allowance for Basic Invalid's Pensioner and Child's allowances</t>
    </r>
  </si>
  <si>
    <r>
      <t>3/</t>
    </r>
    <r>
      <rPr>
        <i/>
        <sz val="12"/>
        <rFont val="Times New Roman"/>
        <family val="1"/>
      </rPr>
      <t xml:space="preserve"> As from 2010, rates are fixed on </t>
    </r>
    <r>
      <rPr>
        <i/>
        <u val="single"/>
        <sz val="12"/>
        <rFont val="Times New Roman"/>
        <family val="1"/>
      </rPr>
      <t>1</t>
    </r>
    <r>
      <rPr>
        <i/>
        <vertAlign val="superscript"/>
        <sz val="12"/>
        <rFont val="Times New Roman"/>
        <family val="1"/>
      </rPr>
      <t>st</t>
    </r>
    <r>
      <rPr>
        <i/>
        <sz val="12"/>
        <rFont val="Times New Roman"/>
        <family val="1"/>
      </rPr>
      <t xml:space="preserve"> </t>
    </r>
    <r>
      <rPr>
        <i/>
        <u val="single"/>
        <sz val="12"/>
        <rFont val="Times New Roman"/>
        <family val="1"/>
      </rPr>
      <t>January</t>
    </r>
    <r>
      <rPr>
        <i/>
        <sz val="12"/>
        <rFont val="Times New Roman"/>
        <family val="1"/>
      </rPr>
      <t xml:space="preserve"> of each year instead of </t>
    </r>
    <r>
      <rPr>
        <i/>
        <u val="single"/>
        <sz val="12"/>
        <rFont val="Times New Roman"/>
        <family val="1"/>
      </rPr>
      <t>1</t>
    </r>
    <r>
      <rPr>
        <i/>
        <vertAlign val="superscript"/>
        <sz val="12"/>
        <rFont val="Times New Roman"/>
        <family val="1"/>
      </rPr>
      <t>st</t>
    </r>
    <r>
      <rPr>
        <i/>
        <sz val="12"/>
        <rFont val="Times New Roman"/>
        <family val="1"/>
      </rPr>
      <t xml:space="preserve"> </t>
    </r>
    <r>
      <rPr>
        <i/>
        <u val="single"/>
        <sz val="12"/>
        <rFont val="Times New Roman"/>
        <family val="1"/>
      </rPr>
      <t>July</t>
    </r>
    <r>
      <rPr>
        <i/>
        <sz val="12"/>
        <rFont val="Times New Roman"/>
        <family val="1"/>
      </rPr>
      <t xml:space="preserve"> for the previous years</t>
    </r>
  </si>
  <si>
    <r>
      <t xml:space="preserve"> Table 6 - Carer's Allowance for Basic Invalid's Pensioner - Number of beneficiaries  by age-group and rate per month, Republic of Mauritius, 2004 - 2014 </t>
    </r>
    <r>
      <rPr>
        <b/>
        <vertAlign val="superscript"/>
        <sz val="12"/>
        <rFont val="Times New Roman"/>
        <family val="1"/>
      </rPr>
      <t xml:space="preserve">1/ </t>
    </r>
  </si>
  <si>
    <r>
      <t>2/</t>
    </r>
    <r>
      <rPr>
        <i/>
        <sz val="11"/>
        <rFont val="Times New Roman"/>
        <family val="1"/>
      </rPr>
      <t xml:space="preserve"> As from 2010, rates are fixed on </t>
    </r>
    <r>
      <rPr>
        <i/>
        <u val="single"/>
        <sz val="11"/>
        <rFont val="Times New Roman"/>
        <family val="1"/>
      </rPr>
      <t>1</t>
    </r>
    <r>
      <rPr>
        <i/>
        <vertAlign val="superscript"/>
        <sz val="11"/>
        <rFont val="Times New Roman"/>
        <family val="1"/>
      </rPr>
      <t xml:space="preserve">st </t>
    </r>
    <r>
      <rPr>
        <i/>
        <u val="single"/>
        <sz val="11"/>
        <rFont val="Times New Roman"/>
        <family val="1"/>
      </rPr>
      <t>January</t>
    </r>
    <r>
      <rPr>
        <i/>
        <sz val="11"/>
        <rFont val="Times New Roman"/>
        <family val="1"/>
      </rPr>
      <t xml:space="preserve"> of each year instead of </t>
    </r>
    <r>
      <rPr>
        <i/>
        <u val="single"/>
        <sz val="11"/>
        <rFont val="Times New Roman"/>
        <family val="1"/>
      </rPr>
      <t>1</t>
    </r>
    <r>
      <rPr>
        <i/>
        <vertAlign val="superscript"/>
        <sz val="11"/>
        <rFont val="Times New Roman"/>
        <family val="1"/>
      </rPr>
      <t>st</t>
    </r>
    <r>
      <rPr>
        <i/>
        <u val="single"/>
        <sz val="11"/>
        <rFont val="Times New Roman"/>
        <family val="1"/>
      </rPr>
      <t>July</t>
    </r>
    <r>
      <rPr>
        <i/>
        <sz val="11"/>
        <rFont val="Times New Roman"/>
        <family val="1"/>
      </rPr>
      <t xml:space="preserve"> for the previous years</t>
    </r>
  </si>
  <si>
    <r>
      <t>Amount     paid           (Rs Mn)</t>
    </r>
    <r>
      <rPr>
        <b/>
        <vertAlign val="superscript"/>
        <sz val="11"/>
        <rFont val="Times New Roman"/>
        <family val="1"/>
      </rPr>
      <t>2/</t>
    </r>
  </si>
  <si>
    <r>
      <t>3/</t>
    </r>
    <r>
      <rPr>
        <i/>
        <sz val="12"/>
        <rFont val="Times New Roman"/>
        <family val="1"/>
      </rPr>
      <t xml:space="preserve"> As from 2010, rates are fixed on </t>
    </r>
    <r>
      <rPr>
        <i/>
        <u val="single"/>
        <sz val="12"/>
        <rFont val="Times New Roman"/>
        <family val="1"/>
      </rPr>
      <t>1</t>
    </r>
    <r>
      <rPr>
        <i/>
        <vertAlign val="superscript"/>
        <sz val="12"/>
        <rFont val="Times New Roman"/>
        <family val="1"/>
      </rPr>
      <t xml:space="preserve">st </t>
    </r>
    <r>
      <rPr>
        <i/>
        <u val="single"/>
        <sz val="12"/>
        <rFont val="Times New Roman"/>
        <family val="1"/>
      </rPr>
      <t>January</t>
    </r>
    <r>
      <rPr>
        <i/>
        <sz val="12"/>
        <rFont val="Times New Roman"/>
        <family val="1"/>
      </rPr>
      <t xml:space="preserve"> of each year instead of </t>
    </r>
    <r>
      <rPr>
        <i/>
        <u val="single"/>
        <sz val="12"/>
        <rFont val="Times New Roman"/>
        <family val="1"/>
      </rPr>
      <t>1</t>
    </r>
    <r>
      <rPr>
        <i/>
        <vertAlign val="superscript"/>
        <sz val="12"/>
        <rFont val="Times New Roman"/>
        <family val="1"/>
      </rPr>
      <t>st</t>
    </r>
    <r>
      <rPr>
        <i/>
        <u val="single"/>
        <sz val="12"/>
        <rFont val="Times New Roman"/>
        <family val="1"/>
      </rPr>
      <t>July</t>
    </r>
    <r>
      <rPr>
        <i/>
        <sz val="12"/>
        <rFont val="Times New Roman"/>
        <family val="1"/>
      </rPr>
      <t xml:space="preserve"> for the previous years</t>
    </r>
  </si>
  <si>
    <t>Basic Retirement Pension</t>
  </si>
  <si>
    <t>Basic Widow's Pension</t>
  </si>
  <si>
    <t>Basic Invalid's Pension</t>
  </si>
  <si>
    <t>Basic Orphan's Pension</t>
  </si>
  <si>
    <r>
      <rPr>
        <i/>
        <vertAlign val="superscript"/>
        <sz val="11"/>
        <rFont val="Times New Roman"/>
        <family val="1"/>
      </rPr>
      <t>1/</t>
    </r>
    <r>
      <rPr>
        <i/>
        <sz val="11"/>
        <rFont val="Times New Roman"/>
        <family val="1"/>
      </rPr>
      <t xml:space="preserve"> As from 2010, "Number of beneficiaries" are calculated as at 31</t>
    </r>
    <r>
      <rPr>
        <i/>
        <vertAlign val="superscript"/>
        <sz val="11"/>
        <rFont val="Times New Roman"/>
        <family val="1"/>
      </rPr>
      <t>st</t>
    </r>
    <r>
      <rPr>
        <i/>
        <sz val="11"/>
        <rFont val="Times New Roman"/>
        <family val="1"/>
      </rPr>
      <t xml:space="preserve"> December instead of 30</t>
    </r>
    <r>
      <rPr>
        <i/>
        <vertAlign val="superscript"/>
        <sz val="11"/>
        <rFont val="Times New Roman"/>
        <family val="1"/>
      </rPr>
      <t>th</t>
    </r>
    <r>
      <rPr>
        <i/>
        <sz val="11"/>
        <rFont val="Times New Roman"/>
        <family val="1"/>
      </rPr>
      <t xml:space="preserve"> June as in the previous years</t>
    </r>
  </si>
  <si>
    <r>
      <t>2/</t>
    </r>
    <r>
      <rPr>
        <i/>
        <sz val="11"/>
        <rFont val="Times New Roman"/>
        <family val="1"/>
      </rPr>
      <t xml:space="preserve"> As from 2010 rates are fixed on </t>
    </r>
    <r>
      <rPr>
        <i/>
        <u val="single"/>
        <sz val="11"/>
        <rFont val="Times New Roman"/>
        <family val="1"/>
      </rPr>
      <t>1</t>
    </r>
    <r>
      <rPr>
        <i/>
        <vertAlign val="superscript"/>
        <sz val="11"/>
        <rFont val="Times New Roman"/>
        <family val="1"/>
      </rPr>
      <t>st</t>
    </r>
    <r>
      <rPr>
        <i/>
        <u val="single"/>
        <sz val="11"/>
        <rFont val="Times New Roman"/>
        <family val="1"/>
      </rPr>
      <t>January</t>
    </r>
    <r>
      <rPr>
        <i/>
        <sz val="11"/>
        <rFont val="Times New Roman"/>
        <family val="1"/>
      </rPr>
      <t xml:space="preserve"> of each year instead of </t>
    </r>
    <r>
      <rPr>
        <i/>
        <u val="single"/>
        <sz val="11"/>
        <rFont val="Times New Roman"/>
        <family val="1"/>
      </rPr>
      <t>1</t>
    </r>
    <r>
      <rPr>
        <i/>
        <vertAlign val="superscript"/>
        <sz val="11"/>
        <rFont val="Times New Roman"/>
        <family val="1"/>
      </rPr>
      <t>st</t>
    </r>
    <r>
      <rPr>
        <i/>
        <u val="single"/>
        <sz val="11"/>
        <rFont val="Times New Roman"/>
        <family val="1"/>
      </rPr>
      <t>July</t>
    </r>
    <r>
      <rPr>
        <i/>
        <sz val="11"/>
        <rFont val="Times New Roman"/>
        <family val="1"/>
      </rPr>
      <t xml:space="preserve"> for the previous years</t>
    </r>
  </si>
  <si>
    <t>per person per month</t>
  </si>
  <si>
    <t>19.Grant for maintenance of buildings of charitable institution</t>
  </si>
  <si>
    <t xml:space="preserve">        (ii)  for every child aged (10-14) years</t>
  </si>
  <si>
    <t xml:space="preserve">24. Carer's Allowance (for children at least  60% </t>
  </si>
  <si>
    <r>
      <t xml:space="preserve">1/ </t>
    </r>
    <r>
      <rPr>
        <i/>
        <sz val="9"/>
        <rFont val="Times New Roman"/>
        <family val="1"/>
      </rPr>
      <t>As from 2010, rates are fixed on 1</t>
    </r>
    <r>
      <rPr>
        <i/>
        <vertAlign val="superscript"/>
        <sz val="9"/>
        <rFont val="Times New Roman"/>
        <family val="1"/>
      </rPr>
      <t>st</t>
    </r>
    <r>
      <rPr>
        <i/>
        <sz val="9"/>
        <rFont val="Times New Roman"/>
        <family val="1"/>
      </rPr>
      <t>January of each year instead of 1</t>
    </r>
    <r>
      <rPr>
        <i/>
        <vertAlign val="superscript"/>
        <sz val="9"/>
        <rFont val="Times New Roman"/>
        <family val="1"/>
      </rPr>
      <t>st</t>
    </r>
    <r>
      <rPr>
        <i/>
        <sz val="9"/>
        <rFont val="Times New Roman"/>
        <family val="1"/>
      </rPr>
      <t>July for the previous years</t>
    </r>
  </si>
  <si>
    <r>
      <t>2/</t>
    </r>
    <r>
      <rPr>
        <i/>
        <sz val="9"/>
        <rFont val="Times New Roman"/>
        <family val="1"/>
      </rPr>
      <t xml:space="preserve"> As from 1</t>
    </r>
    <r>
      <rPr>
        <i/>
        <vertAlign val="superscript"/>
        <sz val="9"/>
        <rFont val="Times New Roman"/>
        <family val="1"/>
      </rPr>
      <t>st</t>
    </r>
    <r>
      <rPr>
        <i/>
        <sz val="9"/>
        <rFont val="Times New Roman"/>
        <family val="1"/>
      </rPr>
      <t xml:space="preserve"> Sept 2004           </t>
    </r>
    <r>
      <rPr>
        <i/>
        <vertAlign val="superscript"/>
        <sz val="9"/>
        <rFont val="Times New Roman"/>
        <family val="1"/>
      </rPr>
      <t xml:space="preserve">3/ </t>
    </r>
    <r>
      <rPr>
        <i/>
        <sz val="9"/>
        <rFont val="Times New Roman"/>
        <family val="1"/>
      </rPr>
      <t>As from 1</t>
    </r>
    <r>
      <rPr>
        <i/>
        <vertAlign val="superscript"/>
        <sz val="9"/>
        <rFont val="Times New Roman"/>
        <family val="1"/>
      </rPr>
      <t>st</t>
    </r>
    <r>
      <rPr>
        <i/>
        <sz val="9"/>
        <rFont val="Times New Roman"/>
        <family val="1"/>
      </rPr>
      <t xml:space="preserve"> July 2006</t>
    </r>
  </si>
  <si>
    <r>
      <t>5/</t>
    </r>
    <r>
      <rPr>
        <i/>
        <sz val="9"/>
        <rFont val="Times New Roman"/>
        <family val="1"/>
      </rPr>
      <t xml:space="preserve"> As from 1</t>
    </r>
    <r>
      <rPr>
        <i/>
        <vertAlign val="superscript"/>
        <sz val="9"/>
        <rFont val="Times New Roman"/>
        <family val="1"/>
      </rPr>
      <t>st</t>
    </r>
    <r>
      <rPr>
        <i/>
        <sz val="9"/>
        <rFont val="Times New Roman"/>
        <family val="1"/>
      </rPr>
      <t xml:space="preserve"> July 2005, applies to 6 months-15 years and 1 July 2006, to 6 months -18 years.</t>
    </r>
  </si>
  <si>
    <r>
      <t>Table 13 - Minimum and maximum remunerations</t>
    </r>
    <r>
      <rPr>
        <b/>
        <vertAlign val="superscript"/>
        <sz val="12"/>
        <rFont val="Times New Roman"/>
        <family val="1"/>
      </rPr>
      <t>1/</t>
    </r>
    <r>
      <rPr>
        <b/>
        <sz val="12"/>
        <rFont val="Times New Roman"/>
        <family val="1"/>
      </rPr>
      <t xml:space="preserve"> on which contributions to the National Pension Fund are payable by  type of employee and</t>
    </r>
  </si>
  <si>
    <t xml:space="preserve">                  year, 1996 - 2014</t>
  </si>
  <si>
    <r>
      <rPr>
        <b/>
        <sz val="10"/>
        <color indexed="8"/>
        <rFont val="Arial"/>
        <family val="2"/>
      </rPr>
      <t xml:space="preserve">Basic Retirement Pension: </t>
    </r>
    <r>
      <rPr>
        <sz val="10"/>
        <color indexed="8"/>
        <rFont val="Arial"/>
        <family val="2"/>
      </rPr>
      <t>Basic Retirement Pension, also known as old-age pension, is payable to every Mauritian citizen aged 60 years and above, subject to certain residency conditions.</t>
    </r>
  </si>
  <si>
    <r>
      <rPr>
        <b/>
        <sz val="10"/>
        <color indexed="8"/>
        <rFont val="Arial"/>
        <family val="2"/>
      </rPr>
      <t>Basic Widow's Pension:</t>
    </r>
    <r>
      <rPr>
        <sz val="10"/>
        <color indexed="8"/>
        <rFont val="Arial"/>
        <family val="2"/>
      </rPr>
      <t xml:space="preserve"> Basic Widow's Pension is payable to widows aged 15 to 59 years who were either civilly and/or religiously married to their late husband. </t>
    </r>
  </si>
  <si>
    <r>
      <rPr>
        <b/>
        <sz val="10"/>
        <color indexed="8"/>
        <rFont val="Arial"/>
        <family val="2"/>
      </rPr>
      <t>Basic Invalid’s Pension:</t>
    </r>
    <r>
      <rPr>
        <sz val="10"/>
        <color indexed="8"/>
        <rFont val="Arial"/>
        <family val="2"/>
      </rPr>
      <t xml:space="preserve"> Basic Invalid’s Pension is payable to any person aged 15 to 59 years if certified by a Medical Board that the person is either permanently or substantially incapacitated to work to a degree of 60% or more for at least 12 months.</t>
    </r>
  </si>
  <si>
    <r>
      <rPr>
        <b/>
        <sz val="10"/>
        <color indexed="8"/>
        <rFont val="Arial"/>
        <family val="2"/>
      </rPr>
      <t>Basic Orphan’s Pension:</t>
    </r>
    <r>
      <rPr>
        <sz val="10"/>
        <color indexed="8"/>
        <rFont val="Arial"/>
        <family val="2"/>
      </rPr>
      <t xml:space="preserve"> Basic Orphan’s Pension is payable to all orphans under the age of 15, or under 20 years, if they are in full-time education.</t>
    </r>
  </si>
  <si>
    <r>
      <rPr>
        <b/>
        <sz val="10"/>
        <color indexed="8"/>
        <rFont val="Arial"/>
        <family val="2"/>
      </rPr>
      <t>Guardian’s allowance:</t>
    </r>
    <r>
      <rPr>
        <sz val="10"/>
        <color indexed="8"/>
        <rFont val="Arial"/>
        <family val="2"/>
      </rPr>
      <t xml:space="preserve"> A Guardian’s allowance is also paid to the person looking after one or more orphans. However, only one allowance is payable per guardian irrespective of the number of orphans under his/her care.</t>
    </r>
  </si>
  <si>
    <t xml:space="preserve">  2. Scope</t>
  </si>
  <si>
    <t>Statistics on Social Security pertains to the Republic of Mauritius</t>
  </si>
  <si>
    <t>Statistics on Social Security are compiled using data from the Ministry of Social Security, National Solidarity and Reform institutions.</t>
  </si>
  <si>
    <t xml:space="preserve">  3. Data source</t>
  </si>
  <si>
    <t xml:space="preserve">  1. Concepts and Definitions</t>
  </si>
  <si>
    <t xml:space="preserve">Social Security Statistics </t>
  </si>
  <si>
    <r>
      <t xml:space="preserve">Basic Retirement Pension - Severely Handicapped </t>
    </r>
    <r>
      <rPr>
        <b/>
        <vertAlign val="superscript"/>
        <sz val="12"/>
        <rFont val="Times New Roman"/>
        <family val="1"/>
      </rPr>
      <t>2/</t>
    </r>
  </si>
  <si>
    <r>
      <rPr>
        <i/>
        <vertAlign val="superscript"/>
        <sz val="12"/>
        <rFont val="Times New Roman"/>
        <family val="1"/>
      </rPr>
      <t xml:space="preserve">2/ </t>
    </r>
    <r>
      <rPr>
        <i/>
        <sz val="12"/>
        <rFont val="Times New Roman"/>
        <family val="1"/>
      </rPr>
      <t>Carer's Allowance for Basic Retirement Pensioner</t>
    </r>
  </si>
  <si>
    <r>
      <t xml:space="preserve">9/ </t>
    </r>
    <r>
      <rPr>
        <i/>
        <u val="single"/>
        <sz val="9"/>
        <rFont val="Times New Roman"/>
        <family val="1"/>
      </rPr>
      <t>Or</t>
    </r>
    <r>
      <rPr>
        <i/>
        <sz val="9"/>
        <rFont val="Times New Roman"/>
        <family val="1"/>
      </rPr>
      <t xml:space="preserve"> Rs 750 for those opting for Social Register of Mauritius - Child's Allowance scheme as announced in Budget Speech 2013</t>
    </r>
  </si>
  <si>
    <r>
      <rPr>
        <b/>
        <sz val="10"/>
        <color indexed="8"/>
        <rFont val="Arial"/>
        <family val="2"/>
      </rPr>
      <t>Social Aid:</t>
    </r>
    <r>
      <rPr>
        <sz val="10"/>
        <color indexed="8"/>
        <rFont val="Arial"/>
        <family val="2"/>
      </rPr>
      <t xml:space="preserve"> Social Aid is an income-tested scheme. It is payable to the head of a family who is incapable of earning his living adequately and who has insufficient means to support himself/herself and his/her dependents.</t>
    </r>
    <r>
      <rPr>
        <b/>
        <sz val="11"/>
        <color indexed="8"/>
        <rFont val="Arial"/>
        <family val="2"/>
      </rPr>
      <t xml:space="preserve"> </t>
    </r>
  </si>
  <si>
    <r>
      <rPr>
        <b/>
        <sz val="10"/>
        <color indexed="8"/>
        <rFont val="Arial"/>
        <family val="2"/>
      </rPr>
      <t>NOTE</t>
    </r>
    <r>
      <rPr>
        <sz val="10"/>
        <color indexed="8"/>
        <rFont val="Arial"/>
        <family val="2"/>
      </rPr>
      <t xml:space="preserve"> : Social Security Statistics are reported on a calendar (January to December) year basis instead of the financial (July to June) year basis as from year 2010. This follows Government decision taken in July 2008 to change reporting period of Government account from year ending 30</t>
    </r>
    <r>
      <rPr>
        <vertAlign val="superscript"/>
        <sz val="10"/>
        <color indexed="8"/>
        <rFont val="Arial"/>
        <family val="2"/>
      </rPr>
      <t>th</t>
    </r>
    <r>
      <rPr>
        <sz val="10"/>
        <color indexed="8"/>
        <rFont val="Arial"/>
        <family val="2"/>
      </rPr>
      <t xml:space="preserve"> June to year ending 31</t>
    </r>
    <r>
      <rPr>
        <vertAlign val="superscript"/>
        <sz val="10"/>
        <color indexed="8"/>
        <rFont val="Arial"/>
        <family val="2"/>
      </rPr>
      <t>st</t>
    </r>
    <r>
      <rPr>
        <sz val="10"/>
        <color indexed="8"/>
        <rFont val="Arial"/>
        <family val="2"/>
      </rPr>
      <t xml:space="preserve"> December.
Thus, as from 2010, the number of beneficiaries relates to December while the amount paid refers to calendar year, January to December.</t>
    </r>
  </si>
  <si>
    <r>
      <rPr>
        <b/>
        <sz val="10"/>
        <color indexed="8"/>
        <rFont val="Arial"/>
        <family val="2"/>
      </rPr>
      <t xml:space="preserve">Enhanced Basic Retirement Pension: </t>
    </r>
    <r>
      <rPr>
        <sz val="10"/>
        <color indexed="8"/>
        <rFont val="Arial"/>
        <family val="2"/>
      </rPr>
      <t>Enhanced Basic Retirement Pension is an additional allowance payable to old-age pensioners who are either:
 - totally blind, or
 - suffer from total paralysis, or
 - need the constant care of another person</t>
    </r>
  </si>
  <si>
    <r>
      <rPr>
        <b/>
        <sz val="10"/>
        <color indexed="8"/>
        <rFont val="Arial"/>
        <family val="2"/>
      </rPr>
      <t>Carer's Allowance</t>
    </r>
    <r>
      <rPr>
        <sz val="10"/>
        <color indexed="8"/>
        <rFont val="Arial"/>
        <family val="2"/>
      </rPr>
      <t>: Basic Invalid Pensioners, who need the constant care and attention of another person, benefit from an additional allowance known as Carer’s Allowance.</t>
    </r>
  </si>
  <si>
    <r>
      <rPr>
        <b/>
        <sz val="10"/>
        <color indexed="8"/>
        <rFont val="Arial"/>
        <family val="2"/>
      </rPr>
      <t>Industrial Injury:</t>
    </r>
    <r>
      <rPr>
        <sz val="10"/>
        <color indexed="8"/>
        <rFont val="Arial"/>
        <family val="2"/>
      </rPr>
      <t xml:space="preserve"> This comprise of those cases who, being insured under the National Pension Fund, have been reported as injured in work accidents. </t>
    </r>
  </si>
  <si>
    <r>
      <t xml:space="preserve">Rate per month     (Rs) </t>
    </r>
    <r>
      <rPr>
        <b/>
        <vertAlign val="superscript"/>
        <sz val="12"/>
        <rFont val="Times New Roman"/>
        <family val="1"/>
      </rPr>
      <t>3/</t>
    </r>
  </si>
  <si>
    <r>
      <rPr>
        <i/>
        <vertAlign val="superscript"/>
        <sz val="12"/>
        <rFont val="Times New Roman"/>
        <family val="1"/>
      </rPr>
      <t>1/</t>
    </r>
    <r>
      <rPr>
        <i/>
        <sz val="12"/>
        <rFont val="Times New Roman"/>
        <family val="1"/>
      </rPr>
      <t xml:space="preserve"> Carer's Allowance for Basic Retirement Pensioner</t>
    </r>
  </si>
  <si>
    <r>
      <rPr>
        <i/>
        <vertAlign val="superscript"/>
        <sz val="12"/>
        <rFont val="Times New Roman"/>
        <family val="1"/>
      </rPr>
      <t>2/</t>
    </r>
    <r>
      <rPr>
        <i/>
        <sz val="12"/>
        <rFont val="Times New Roman"/>
        <family val="1"/>
      </rPr>
      <t xml:space="preserve"> As from 2010, "Number of beneficiaries" are calculated as at </t>
    </r>
    <r>
      <rPr>
        <i/>
        <u val="single"/>
        <sz val="12"/>
        <rFont val="Times New Roman"/>
        <family val="1"/>
      </rPr>
      <t>31</t>
    </r>
    <r>
      <rPr>
        <i/>
        <vertAlign val="superscript"/>
        <sz val="12"/>
        <rFont val="Times New Roman"/>
        <family val="1"/>
      </rPr>
      <t xml:space="preserve">st </t>
    </r>
    <r>
      <rPr>
        <i/>
        <u val="single"/>
        <sz val="12"/>
        <rFont val="Times New Roman"/>
        <family val="1"/>
      </rPr>
      <t xml:space="preserve">December </t>
    </r>
    <r>
      <rPr>
        <i/>
        <sz val="12"/>
        <rFont val="Times New Roman"/>
        <family val="1"/>
      </rPr>
      <t xml:space="preserve"> instead of  </t>
    </r>
  </si>
  <si>
    <r>
      <t xml:space="preserve">6/ </t>
    </r>
    <r>
      <rPr>
        <i/>
        <sz val="9"/>
        <rFont val="Times New Roman"/>
        <family val="1"/>
      </rPr>
      <t>As from 1</t>
    </r>
    <r>
      <rPr>
        <i/>
        <vertAlign val="superscript"/>
        <sz val="9"/>
        <rFont val="Times New Roman"/>
        <family val="1"/>
      </rPr>
      <t>st</t>
    </r>
    <r>
      <rPr>
        <i/>
        <sz val="9"/>
        <rFont val="Times New Roman"/>
        <family val="1"/>
      </rPr>
      <t xml:space="preserve"> July 2007                                                                                           </t>
    </r>
    <r>
      <rPr>
        <i/>
        <vertAlign val="superscript"/>
        <sz val="9"/>
        <rFont val="Times New Roman"/>
        <family val="1"/>
      </rPr>
      <t xml:space="preserve">7/ </t>
    </r>
    <r>
      <rPr>
        <i/>
        <sz val="9"/>
        <rFont val="Times New Roman"/>
        <family val="1"/>
      </rPr>
      <t>As from 1</t>
    </r>
    <r>
      <rPr>
        <i/>
        <vertAlign val="superscript"/>
        <sz val="9"/>
        <rFont val="Times New Roman"/>
        <family val="1"/>
      </rPr>
      <t>st</t>
    </r>
    <r>
      <rPr>
        <i/>
        <sz val="9"/>
        <rFont val="Times New Roman"/>
        <family val="1"/>
      </rPr>
      <t xml:space="preserve"> July 2008, applicable to those aged less than 60 years                        </t>
    </r>
    <r>
      <rPr>
        <i/>
        <vertAlign val="superscript"/>
        <sz val="9"/>
        <rFont val="Times New Roman"/>
        <family val="1"/>
      </rPr>
      <t xml:space="preserve">8/ </t>
    </r>
    <r>
      <rPr>
        <i/>
        <sz val="9"/>
        <rFont val="Times New Roman"/>
        <family val="1"/>
      </rPr>
      <t>As from 1</t>
    </r>
    <r>
      <rPr>
        <i/>
        <vertAlign val="superscript"/>
        <sz val="9"/>
        <rFont val="Times New Roman"/>
        <family val="1"/>
      </rPr>
      <t>st</t>
    </r>
    <r>
      <rPr>
        <i/>
        <sz val="9"/>
        <rFont val="Times New Roman"/>
        <family val="1"/>
      </rPr>
      <t xml:space="preserve"> July 2008, applicable to those aged (60-89) years                                                          </t>
    </r>
  </si>
  <si>
    <r>
      <t>4/</t>
    </r>
    <r>
      <rPr>
        <i/>
        <sz val="9"/>
        <rFont val="Times New Roman"/>
        <family val="1"/>
      </rPr>
      <t xml:space="preserve"> As from 1</t>
    </r>
    <r>
      <rPr>
        <i/>
        <vertAlign val="superscript"/>
        <sz val="9"/>
        <rFont val="Times New Roman"/>
        <family val="1"/>
      </rPr>
      <t>st</t>
    </r>
    <r>
      <rPr>
        <i/>
        <sz val="9"/>
        <rFont val="Times New Roman"/>
        <family val="1"/>
      </rPr>
      <t xml:space="preserve"> March 1995, allowance is paid to each child over and above 2 live births for a maximum of 12 months. As from 1</t>
    </r>
    <r>
      <rPr>
        <i/>
        <vertAlign val="superscript"/>
        <sz val="9"/>
        <rFont val="Times New Roman"/>
        <family val="1"/>
      </rPr>
      <t xml:space="preserve">st </t>
    </r>
    <r>
      <rPr>
        <i/>
        <sz val="9"/>
        <rFont val="Times New Roman"/>
        <family val="1"/>
      </rPr>
      <t>July 1998, allowance is payable to each child over and above 1 live birth for a maximum of 12 months. As from 1</t>
    </r>
    <r>
      <rPr>
        <i/>
        <vertAlign val="superscript"/>
        <sz val="9"/>
        <rFont val="Times New Roman"/>
        <family val="1"/>
      </rPr>
      <t>st</t>
    </r>
    <r>
      <rPr>
        <i/>
        <sz val="9"/>
        <rFont val="Times New Roman"/>
        <family val="1"/>
      </rPr>
      <t xml:space="preserve"> July 2006, allowance is payable for a maximum of 24 months</t>
    </r>
  </si>
  <si>
    <r>
      <rPr>
        <i/>
        <vertAlign val="superscript"/>
        <sz val="12"/>
        <rFont val="Times New Roman"/>
        <family val="1"/>
      </rPr>
      <t xml:space="preserve">2/ </t>
    </r>
    <r>
      <rPr>
        <i/>
        <sz val="12"/>
        <rFont val="Times New Roman"/>
        <family val="1"/>
      </rPr>
      <t>Prevailing from 1</t>
    </r>
    <r>
      <rPr>
        <i/>
        <vertAlign val="superscript"/>
        <sz val="12"/>
        <rFont val="Times New Roman"/>
        <family val="1"/>
      </rPr>
      <t>st</t>
    </r>
    <r>
      <rPr>
        <i/>
        <sz val="12"/>
        <rFont val="Times New Roman"/>
        <family val="1"/>
      </rPr>
      <t xml:space="preserve"> July 1995 to February 1996</t>
    </r>
  </si>
  <si>
    <r>
      <t>3/</t>
    </r>
    <r>
      <rPr>
        <i/>
        <sz val="12"/>
        <rFont val="Times New Roman"/>
        <family val="1"/>
      </rPr>
      <t xml:space="preserve"> As from 2010, rates are fixed on </t>
    </r>
    <r>
      <rPr>
        <i/>
        <u val="single"/>
        <sz val="12"/>
        <rFont val="Times New Roman"/>
        <family val="1"/>
      </rPr>
      <t>1</t>
    </r>
    <r>
      <rPr>
        <i/>
        <vertAlign val="superscript"/>
        <sz val="12"/>
        <rFont val="Times New Roman"/>
        <family val="1"/>
      </rPr>
      <t>st</t>
    </r>
    <r>
      <rPr>
        <i/>
        <u val="single"/>
        <sz val="12"/>
        <rFont val="Times New Roman"/>
        <family val="1"/>
      </rPr>
      <t>January</t>
    </r>
    <r>
      <rPr>
        <i/>
        <sz val="12"/>
        <rFont val="Times New Roman"/>
        <family val="1"/>
      </rPr>
      <t xml:space="preserve"> of each year instead of </t>
    </r>
    <r>
      <rPr>
        <i/>
        <u val="single"/>
        <sz val="12"/>
        <rFont val="Times New Roman"/>
        <family val="1"/>
      </rPr>
      <t>1</t>
    </r>
    <r>
      <rPr>
        <i/>
        <vertAlign val="superscript"/>
        <sz val="12"/>
        <rFont val="Times New Roman"/>
        <family val="1"/>
      </rPr>
      <t>st</t>
    </r>
    <r>
      <rPr>
        <i/>
        <u val="single"/>
        <sz val="12"/>
        <rFont val="Times New Roman"/>
        <family val="1"/>
      </rPr>
      <t>July</t>
    </r>
    <r>
      <rPr>
        <i/>
        <sz val="12"/>
        <rFont val="Times New Roman"/>
        <family val="1"/>
      </rPr>
      <t xml:space="preserve"> for the previous</t>
    </r>
  </si>
  <si>
    <r>
      <t xml:space="preserve">2/ </t>
    </r>
    <r>
      <rPr>
        <i/>
        <sz val="12"/>
        <rFont val="Times New Roman"/>
        <family val="1"/>
      </rPr>
      <t>When remunerations are updated, it took effect on 1</t>
    </r>
    <r>
      <rPr>
        <i/>
        <vertAlign val="superscript"/>
        <sz val="12"/>
        <rFont val="Times New Roman"/>
        <family val="1"/>
      </rPr>
      <t xml:space="preserve">st </t>
    </r>
    <r>
      <rPr>
        <i/>
        <sz val="12"/>
        <rFont val="Times New Roman"/>
        <family val="1"/>
      </rPr>
      <t>July</t>
    </r>
  </si>
  <si>
    <r>
      <t xml:space="preserve">Table 7 - Basic Orphan's Pension - Number of beneficiaries by age-group, amount paid and rate per month, Republic of Mauritius, 1995 - 2014 </t>
    </r>
    <r>
      <rPr>
        <b/>
        <vertAlign val="superscript"/>
        <sz val="12"/>
        <rFont val="Times New Roman"/>
        <family val="1"/>
      </rPr>
      <t>1/</t>
    </r>
  </si>
  <si>
    <t>Table 9 - Number of guardians taking care of orphans and rate paid, Republic of Mauritius, 1996 - 2014</t>
  </si>
  <si>
    <t>No. of guardians</t>
  </si>
  <si>
    <t>No. of cases</t>
  </si>
  <si>
    <r>
      <t xml:space="preserve">Table 3 - Enhanced </t>
    </r>
    <r>
      <rPr>
        <b/>
        <vertAlign val="superscript"/>
        <sz val="12"/>
        <rFont val="Times New Roman"/>
        <family val="1"/>
      </rPr>
      <t>1/</t>
    </r>
    <r>
      <rPr>
        <b/>
        <sz val="12"/>
        <rFont val="Times New Roman"/>
        <family val="1"/>
      </rPr>
      <t xml:space="preserve"> Basic Retirement Pension - Number of beneficiaries by age-group and rate per month, Republic of Mauritius, 1996 - 2014 </t>
    </r>
    <r>
      <rPr>
        <b/>
        <vertAlign val="superscript"/>
        <sz val="12"/>
        <rFont val="Times New Roman"/>
        <family val="1"/>
      </rPr>
      <t>2/</t>
    </r>
    <r>
      <rPr>
        <b/>
        <sz val="12"/>
        <rFont val="Times New Roman"/>
        <family val="1"/>
      </rPr>
      <t xml:space="preserve"> </t>
    </r>
  </si>
  <si>
    <r>
      <t>Table 4 - Basic Widows Pension - Number of beneficiaries by age-group, amount paid</t>
    </r>
    <r>
      <rPr>
        <b/>
        <vertAlign val="superscript"/>
        <sz val="12"/>
        <rFont val="Times New Roman"/>
        <family val="1"/>
      </rPr>
      <t xml:space="preserve">1/ </t>
    </r>
    <r>
      <rPr>
        <b/>
        <sz val="12"/>
        <rFont val="Times New Roman"/>
        <family val="1"/>
      </rPr>
      <t>and rate per month, Republic of Mauritius, 1995 - 2014</t>
    </r>
  </si>
  <si>
    <r>
      <t>Table 10 - Number of cases of social aid paid, Republic of Mauritius, 1989 - 2014</t>
    </r>
    <r>
      <rPr>
        <b/>
        <vertAlign val="superscript"/>
        <sz val="12"/>
        <rFont val="Times New Roman"/>
        <family val="1"/>
      </rPr>
      <t xml:space="preserve"> 1/</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</si>
</sst>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 "/>
    <numFmt numFmtId="173" formatCode="#,##0.00\ \ "/>
    <numFmt numFmtId="174" formatCode="[$-409]dddd\,\ mmmm\ dd\,\ yyyy"/>
    <numFmt numFmtId="175" formatCode="[$-409]h:mm:ss\ AM/PM"/>
    <numFmt numFmtId="176" formatCode="#,##0\ "/>
    <numFmt numFmtId="177" formatCode="#,##0.00\ "/>
    <numFmt numFmtId="178" formatCode="#,##0\ \ \ \ \ \ \ \ \ \ "/>
    <numFmt numFmtId="179" formatCode="#,##0\ \ \ \ \ \ \ \ \ \ \ \ \ "/>
    <numFmt numFmtId="180" formatCode="#,##0\ \ \ \ \ \ \ \ \ \ \ \ \ \ \ \ "/>
  </numFmts>
  <fonts count="86">
    <font>
      <sz val="12"/>
      <name val="Times New Roman"/>
      <family val="0"/>
    </font>
    <font>
      <sz val="11"/>
      <color indexed="8"/>
      <name val="Calibri"/>
      <family val="2"/>
    </font>
    <font>
      <b/>
      <sz val="12"/>
      <name val="Times New Roman"/>
      <family val="1"/>
    </font>
    <font>
      <b/>
      <vertAlign val="superscript"/>
      <sz val="12"/>
      <name val="Times New Roman"/>
      <family val="1"/>
    </font>
    <font>
      <b/>
      <u val="single"/>
      <sz val="12"/>
      <name val="Times New Roman"/>
      <family val="1"/>
    </font>
    <font>
      <vertAlign val="superscript"/>
      <sz val="12"/>
      <name val="Times New Roman"/>
      <family val="1"/>
    </font>
    <font>
      <i/>
      <sz val="12"/>
      <name val="Times New Roman"/>
      <family val="1"/>
    </font>
    <font>
      <i/>
      <vertAlign val="superscript"/>
      <sz val="12"/>
      <name val="Times New Roman"/>
      <family val="1"/>
    </font>
    <font>
      <i/>
      <u val="single"/>
      <sz val="12"/>
      <name val="Times New Roman"/>
      <family val="1"/>
    </font>
    <font>
      <sz val="10"/>
      <name val="MS Sans Serif"/>
      <family val="2"/>
    </font>
    <font>
      <i/>
      <vertAlign val="superscript"/>
      <sz val="11"/>
      <name val="Times New Roman"/>
      <family val="1"/>
    </font>
    <font>
      <i/>
      <sz val="11"/>
      <name val="Times New Roman"/>
      <family val="1"/>
    </font>
    <font>
      <sz val="10"/>
      <name val="Arial"/>
      <family val="2"/>
    </font>
    <font>
      <b/>
      <i/>
      <vertAlign val="superscript"/>
      <sz val="11"/>
      <name val="Times New Roman"/>
      <family val="1"/>
    </font>
    <font>
      <i/>
      <u val="single"/>
      <sz val="11"/>
      <name val="Times New Roman"/>
      <family val="1"/>
    </font>
    <font>
      <b/>
      <sz val="11"/>
      <name val="Times New Roman"/>
      <family val="1"/>
    </font>
    <font>
      <b/>
      <vertAlign val="superscript"/>
      <sz val="11"/>
      <name val="Times New Roman"/>
      <family val="1"/>
    </font>
    <font>
      <b/>
      <sz val="10"/>
      <name val="Times New Roman"/>
      <family val="1"/>
    </font>
    <font>
      <sz val="11"/>
      <name val="Arial"/>
      <family val="2"/>
    </font>
    <font>
      <b/>
      <vertAlign val="superscript"/>
      <sz val="10"/>
      <name val="Times New Roman"/>
      <family val="1"/>
    </font>
    <font>
      <sz val="11"/>
      <name val="Times New Roman"/>
      <family val="1"/>
    </font>
    <font>
      <vertAlign val="superscript"/>
      <sz val="11"/>
      <name val="Times New Roman"/>
      <family val="1"/>
    </font>
    <font>
      <vertAlign val="superscript"/>
      <sz val="10"/>
      <name val="Times New Roman"/>
      <family val="1"/>
    </font>
    <font>
      <i/>
      <vertAlign val="superscript"/>
      <sz val="9"/>
      <name val="Times New Roman"/>
      <family val="1"/>
    </font>
    <font>
      <i/>
      <sz val="9"/>
      <name val="Times New Roman"/>
      <family val="1"/>
    </font>
    <font>
      <sz val="9"/>
      <name val="Times New Roman"/>
      <family val="1"/>
    </font>
    <font>
      <i/>
      <sz val="10"/>
      <name val="Times New Roman"/>
      <family val="1"/>
    </font>
    <font>
      <vertAlign val="superscript"/>
      <sz val="9"/>
      <name val="Times New Roman"/>
      <family val="1"/>
    </font>
    <font>
      <b/>
      <i/>
      <sz val="12"/>
      <name val="Times New Roman"/>
      <family val="1"/>
    </font>
    <font>
      <b/>
      <i/>
      <sz val="11"/>
      <name val="Times New Roman"/>
      <family val="1"/>
    </font>
    <font>
      <b/>
      <i/>
      <vertAlign val="superscript"/>
      <sz val="12"/>
      <name val="Times New Roman"/>
      <family val="1"/>
    </font>
    <font>
      <sz val="12"/>
      <name val="Arial"/>
      <family val="2"/>
    </font>
    <font>
      <sz val="14"/>
      <name val="Arial"/>
      <family val="2"/>
    </font>
    <font>
      <b/>
      <u val="single"/>
      <sz val="12"/>
      <name val="Arial"/>
      <family val="2"/>
    </font>
    <font>
      <b/>
      <sz val="10"/>
      <color indexed="8"/>
      <name val="Arial"/>
      <family val="2"/>
    </font>
    <font>
      <sz val="10"/>
      <color indexed="8"/>
      <name val="Arial"/>
      <family val="2"/>
    </font>
    <font>
      <b/>
      <sz val="11"/>
      <color indexed="8"/>
      <name val="Arial"/>
      <family val="2"/>
    </font>
    <font>
      <vertAlign val="superscript"/>
      <sz val="10"/>
      <color indexed="8"/>
      <name val="Arial"/>
      <family val="2"/>
    </font>
    <font>
      <u val="single"/>
      <sz val="10"/>
      <name val="Arial"/>
      <family val="2"/>
    </font>
    <font>
      <i/>
      <u val="single"/>
      <sz val="9"/>
      <name val="Times New Roman"/>
      <family val="1"/>
    </font>
    <font>
      <b/>
      <u val="single"/>
      <sz val="11"/>
      <name val="Arial"/>
      <family val="2"/>
    </font>
    <font>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2"/>
      <color indexed="20"/>
      <name val="Times New Roman"/>
      <family val="1"/>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
      <color indexed="12"/>
      <name val="Times New Roman"/>
      <family val="1"/>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Arial"/>
      <family val="2"/>
    </font>
    <font>
      <u val="single"/>
      <sz val="11"/>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
      <color theme="11"/>
      <name val="Times New Roman"/>
      <family val="1"/>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Times New Roman"/>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9"/>
      <color theme="1"/>
      <name val="Arial"/>
      <family val="2"/>
    </font>
    <font>
      <u val="single"/>
      <sz val="11"/>
      <color theme="10"/>
      <name val="Arial"/>
      <family val="2"/>
    </font>
    <font>
      <b/>
      <sz val="10"/>
      <color theme="1"/>
      <name val="Arial"/>
      <family val="2"/>
    </font>
    <font>
      <b/>
      <sz val="11"/>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style="thin"/>
      <right style="thin"/>
      <top style="medium"/>
      <bottom style="medium"/>
    </border>
    <border>
      <left style="thin"/>
      <right>
        <color indexed="63"/>
      </right>
      <top style="medium"/>
      <bottom style="medium"/>
    </border>
    <border>
      <left style="medium"/>
      <right>
        <color indexed="63"/>
      </right>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thin"/>
    </border>
    <border>
      <left style="thin"/>
      <right style="thin"/>
      <top style="thin"/>
      <bottom style="thin"/>
    </border>
    <border>
      <left>
        <color indexed="63"/>
      </left>
      <right style="medium"/>
      <top style="thin"/>
      <bottom style="thin"/>
    </border>
    <border>
      <left style="thin"/>
      <right>
        <color indexed="63"/>
      </right>
      <top style="thin"/>
      <bottom style="thin"/>
    </border>
    <border>
      <left style="medium"/>
      <right style="thin"/>
      <top style="thin"/>
      <bottom style="thin"/>
    </border>
    <border>
      <left style="medium"/>
      <right style="thin"/>
      <top>
        <color indexed="63"/>
      </top>
      <bottom>
        <color indexed="63"/>
      </bottom>
    </border>
    <border>
      <left>
        <color indexed="63"/>
      </left>
      <right>
        <color indexed="63"/>
      </right>
      <top style="medium"/>
      <bottom>
        <color indexed="63"/>
      </bottom>
    </border>
    <border>
      <left style="thin"/>
      <right style="medium"/>
      <top style="medium"/>
      <bottom style="medium"/>
    </border>
    <border>
      <left style="thin"/>
      <right style="medium"/>
      <top>
        <color indexed="63"/>
      </top>
      <bottom>
        <color indexed="63"/>
      </bottom>
    </border>
    <border>
      <left style="thin"/>
      <right style="medium"/>
      <top style="thin"/>
      <bottom style="thin"/>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style="thin"/>
      <right>
        <color indexed="63"/>
      </right>
      <top style="medium"/>
      <bottom style="thin"/>
    </border>
    <border>
      <left style="thin"/>
      <right>
        <color indexed="63"/>
      </right>
      <top style="thin"/>
      <bottom style="medium"/>
    </border>
    <border>
      <left style="thin"/>
      <right style="thin"/>
      <top style="thin"/>
      <bottom style="medium"/>
    </border>
    <border>
      <left style="thin"/>
      <right style="medium"/>
      <top style="thin"/>
      <bottom style="medium"/>
    </border>
    <border>
      <left style="medium"/>
      <right style="medium"/>
      <top style="medium"/>
      <bottom>
        <color indexed="63"/>
      </bottom>
    </border>
    <border>
      <left>
        <color indexed="63"/>
      </left>
      <right>
        <color indexed="63"/>
      </right>
      <top style="thin"/>
      <bottom style="thin"/>
    </border>
    <border>
      <left style="medium"/>
      <right>
        <color indexed="63"/>
      </right>
      <top style="medium"/>
      <bottom style="thin"/>
    </border>
    <border>
      <left style="thin"/>
      <right style="thin"/>
      <top style="medium"/>
      <bottom style="thin"/>
    </border>
    <border>
      <left>
        <color indexed="63"/>
      </left>
      <right style="medium"/>
      <top style="medium"/>
      <bottom style="thin"/>
    </border>
    <border>
      <left style="medium"/>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style="medium"/>
      <top>
        <color indexed="63"/>
      </top>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double"/>
      <top style="thin"/>
      <bottom>
        <color indexed="63"/>
      </bottom>
    </border>
    <border>
      <left style="medium"/>
      <right style="thin"/>
      <top style="thin"/>
      <bottom style="medium"/>
    </border>
    <border>
      <left style="thin"/>
      <right style="double"/>
      <top style="thin"/>
      <bottom style="medium"/>
    </border>
    <border>
      <left>
        <color indexed="63"/>
      </left>
      <right style="medium"/>
      <top style="thin"/>
      <bottom style="medium"/>
    </border>
    <border>
      <left style="medium"/>
      <right style="thin"/>
      <top style="medium"/>
      <bottom style="thin"/>
    </border>
    <border>
      <left>
        <color indexed="63"/>
      </left>
      <right style="thin"/>
      <top style="medium"/>
      <bottom style="thin"/>
    </border>
    <border>
      <left>
        <color indexed="63"/>
      </left>
      <right style="thin"/>
      <top style="thin"/>
      <bottom style="thin"/>
    </border>
    <border>
      <left>
        <color indexed="63"/>
      </left>
      <right style="medium"/>
      <top style="thin"/>
      <bottom>
        <color indexed="63"/>
      </bottom>
    </border>
    <border>
      <left style="double"/>
      <right style="medium"/>
      <top style="thin"/>
      <bottom style="thin"/>
    </border>
    <border>
      <left style="double"/>
      <right style="medium"/>
      <top>
        <color indexed="63"/>
      </top>
      <bottom>
        <color indexed="63"/>
      </bottom>
    </border>
    <border>
      <left style="double"/>
      <right style="medium"/>
      <top>
        <color indexed="63"/>
      </top>
      <bottom style="thin"/>
    </border>
    <border>
      <left style="medium"/>
      <right>
        <color indexed="63"/>
      </right>
      <top style="thin"/>
      <bottom>
        <color indexed="63"/>
      </bottom>
    </border>
    <border>
      <left style="thin"/>
      <right style="thin"/>
      <top style="medium"/>
      <bottom>
        <color indexed="63"/>
      </bottom>
    </border>
    <border>
      <left style="medium"/>
      <right style="medium"/>
      <top style="thin"/>
      <bottom style="thin"/>
    </border>
    <border>
      <left style="medium"/>
      <right style="medium"/>
      <top style="medium"/>
      <bottom style="medium"/>
    </border>
    <border>
      <left style="medium"/>
      <right style="medium"/>
      <top>
        <color indexed="63"/>
      </top>
      <bottom>
        <color indexed="63"/>
      </bottom>
    </border>
    <border>
      <left style="medium"/>
      <right style="thin"/>
      <top style="medium"/>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medium"/>
      <right style="thin"/>
      <top style="medium"/>
      <bottom>
        <color indexed="63"/>
      </bottom>
    </border>
    <border>
      <left>
        <color indexed="63"/>
      </left>
      <right>
        <color indexed="63"/>
      </right>
      <top style="medium"/>
      <bottom style="thin"/>
    </border>
    <border>
      <left>
        <color indexed="63"/>
      </left>
      <right>
        <color indexed="63"/>
      </right>
      <top style="thin"/>
      <bottom style="medium"/>
    </border>
    <border>
      <left>
        <color indexed="63"/>
      </left>
      <right style="thin"/>
      <top style="medium"/>
      <bottom style="medium"/>
    </border>
    <border>
      <left>
        <color indexed="63"/>
      </left>
      <right style="thin"/>
      <top>
        <color indexed="63"/>
      </top>
      <bottom>
        <color indexed="63"/>
      </bottom>
    </border>
    <border>
      <left style="medium"/>
      <right>
        <color indexed="63"/>
      </right>
      <top>
        <color indexed="63"/>
      </top>
      <bottom style="double"/>
    </border>
    <border>
      <left style="thin"/>
      <right style="thin"/>
      <top>
        <color indexed="63"/>
      </top>
      <bottom style="double"/>
    </border>
    <border>
      <left>
        <color indexed="63"/>
      </left>
      <right style="thin"/>
      <top>
        <color indexed="63"/>
      </top>
      <bottom style="double"/>
    </border>
    <border>
      <left style="medium"/>
      <right>
        <color indexed="63"/>
      </right>
      <top style="double"/>
      <bottom style="double"/>
    </border>
    <border>
      <left style="thin"/>
      <right style="thin"/>
      <top style="double"/>
      <bottom style="double"/>
    </border>
    <border>
      <left>
        <color indexed="63"/>
      </left>
      <right style="thin"/>
      <top style="double"/>
      <bottom style="double"/>
    </border>
    <border>
      <left>
        <color indexed="63"/>
      </left>
      <right>
        <color indexed="63"/>
      </right>
      <top style="double"/>
      <bottom style="double"/>
    </border>
    <border>
      <left style="thin"/>
      <right>
        <color indexed="63"/>
      </right>
      <top style="double"/>
      <bottom style="double"/>
    </border>
    <border>
      <left style="medium"/>
      <right>
        <color indexed="63"/>
      </right>
      <top style="medium"/>
      <bottom>
        <color indexed="63"/>
      </bottom>
    </border>
    <border>
      <left style="thin"/>
      <right>
        <color indexed="63"/>
      </right>
      <top style="medium"/>
      <bottom>
        <color indexed="63"/>
      </bottom>
    </border>
    <border>
      <left style="thin"/>
      <right style="medium"/>
      <top style="medium"/>
      <bottom>
        <color indexed="63"/>
      </bottom>
    </border>
    <border>
      <left style="medium"/>
      <right>
        <color indexed="63"/>
      </right>
      <top>
        <color indexed="63"/>
      </top>
      <bottom style="medium"/>
    </border>
    <border>
      <left style="double"/>
      <right style="thin"/>
      <top style="thin"/>
      <bottom style="thin"/>
    </border>
    <border>
      <left style="thin"/>
      <right style="double"/>
      <top style="thin"/>
      <bottom style="thin"/>
    </border>
    <border>
      <left>
        <color indexed="63"/>
      </left>
      <right style="thin"/>
      <top>
        <color indexed="63"/>
      </top>
      <bottom style="thin"/>
    </border>
    <border>
      <left style="thin"/>
      <right style="medium"/>
      <top>
        <color indexed="63"/>
      </top>
      <bottom style="thin"/>
    </border>
    <border>
      <left style="double"/>
      <right style="thin"/>
      <top style="thin"/>
      <bottom>
        <color indexed="63"/>
      </bottom>
    </border>
    <border>
      <left style="thin"/>
      <right style="medium"/>
      <top style="thin"/>
      <bottom>
        <color indexed="63"/>
      </bottom>
    </border>
    <border>
      <left style="thin"/>
      <right style="double"/>
      <top>
        <color indexed="63"/>
      </top>
      <bottom>
        <color indexed="63"/>
      </bottom>
    </border>
    <border>
      <left style="double"/>
      <right style="thin"/>
      <top>
        <color indexed="63"/>
      </top>
      <bottom>
        <color indexed="63"/>
      </bottom>
    </border>
    <border>
      <left>
        <color indexed="63"/>
      </left>
      <right style="medium"/>
      <top style="medium"/>
      <bottom style="medium"/>
    </border>
    <border>
      <left style="medium"/>
      <right style="medium"/>
      <top>
        <color indexed="63"/>
      </top>
      <bottom style="thin"/>
    </border>
    <border>
      <left style="medium"/>
      <right style="medium"/>
      <top style="thin"/>
      <bottom>
        <color indexed="63"/>
      </bottom>
    </border>
    <border>
      <left style="medium"/>
      <right style="thin"/>
      <top>
        <color indexed="63"/>
      </top>
      <bottom style="medium"/>
    </border>
    <border>
      <left style="double"/>
      <right style="medium"/>
      <top>
        <color indexed="63"/>
      </top>
      <bottom style="medium"/>
    </border>
    <border>
      <left>
        <color indexed="63"/>
      </left>
      <right style="medium"/>
      <top>
        <color indexed="63"/>
      </top>
      <bottom style="medium"/>
    </border>
    <border>
      <left style="medium"/>
      <right style="medium"/>
      <top>
        <color indexed="63"/>
      </top>
      <bottom style="medium"/>
    </border>
    <border>
      <left style="thin"/>
      <right style="double"/>
      <top>
        <color indexed="63"/>
      </top>
      <bottom style="medium"/>
    </border>
    <border>
      <left style="double"/>
      <right style="thin"/>
      <top>
        <color indexed="63"/>
      </top>
      <bottom style="medium"/>
    </border>
    <border>
      <left style="thin"/>
      <right style="thin"/>
      <top style="thin"/>
      <bottom style="hair"/>
    </border>
    <border>
      <left style="thin"/>
      <right style="thin"/>
      <top style="hair"/>
      <bottom style="hair"/>
    </border>
    <border>
      <left style="thin"/>
      <right style="thin"/>
      <top style="hair"/>
      <bottom style="thin"/>
    </border>
    <border>
      <left style="medium"/>
      <right style="medium"/>
      <top style="thin"/>
      <bottom style="medium"/>
    </border>
    <border>
      <left style="double"/>
      <right style="double"/>
      <top>
        <color indexed="63"/>
      </top>
      <bottom>
        <color indexed="63"/>
      </bottom>
    </border>
    <border>
      <left style="double"/>
      <right style="double"/>
      <top style="thin"/>
      <bottom style="thin"/>
    </border>
    <border>
      <left style="double"/>
      <right style="double"/>
      <top style="thin"/>
      <bottom style="medium"/>
    </border>
    <border>
      <left style="medium"/>
      <right>
        <color indexed="63"/>
      </right>
      <top style="thin"/>
      <bottom style="medium"/>
    </border>
    <border>
      <left style="medium"/>
      <right style="medium"/>
      <top style="medium"/>
      <bottom style="thin"/>
    </border>
    <border>
      <left style="double"/>
      <right style="double"/>
      <top style="medium"/>
      <bottom style="thin"/>
    </border>
    <border>
      <left style="double"/>
      <right style="double"/>
      <top>
        <color indexed="63"/>
      </top>
      <bottom style="thin"/>
    </border>
    <border>
      <left style="double"/>
      <right style="double"/>
      <top style="thin"/>
      <bottom>
        <color indexed="63"/>
      </bottom>
    </border>
    <border>
      <left style="double"/>
      <right style="double"/>
      <top>
        <color indexed="63"/>
      </top>
      <bottom style="medium"/>
    </border>
    <border>
      <left style="thin"/>
      <right style="medium"/>
      <top style="medium"/>
      <bottom style="thin"/>
    </border>
    <border>
      <left style="medium"/>
      <right style="medium"/>
      <top>
        <color indexed="63"/>
      </top>
      <bottom style="double"/>
    </border>
    <border>
      <left style="medium"/>
      <right style="medium"/>
      <top style="double"/>
      <bottom style="double"/>
    </border>
    <border>
      <left>
        <color indexed="63"/>
      </left>
      <right style="medium"/>
      <top style="double"/>
      <bottom style="double"/>
    </border>
    <border>
      <left style="double"/>
      <right>
        <color indexed="63"/>
      </right>
      <top style="medium"/>
      <bottom>
        <color indexed="63"/>
      </bottom>
    </border>
    <border>
      <left style="thin"/>
      <right style="double"/>
      <top style="medium"/>
      <bottom>
        <color indexed="63"/>
      </bottom>
    </border>
    <border>
      <left style="double"/>
      <right>
        <color indexed="63"/>
      </right>
      <top>
        <color indexed="63"/>
      </top>
      <bottom style="medium"/>
    </border>
    <border>
      <left style="double"/>
      <right>
        <color indexed="63"/>
      </right>
      <top>
        <color indexed="63"/>
      </top>
      <bottom>
        <color indexed="63"/>
      </bottom>
    </border>
    <border>
      <left style="thin"/>
      <right style="double"/>
      <top>
        <color indexed="63"/>
      </top>
      <bottom style="thin"/>
    </border>
    <border>
      <left>
        <color indexed="63"/>
      </left>
      <right style="thin"/>
      <top>
        <color indexed="63"/>
      </top>
      <bottom style="medium"/>
    </border>
    <border>
      <left>
        <color indexed="63"/>
      </left>
      <right style="medium"/>
      <top style="medium"/>
      <bottom>
        <color indexed="63"/>
      </bottom>
    </border>
    <border>
      <left>
        <color indexed="63"/>
      </left>
      <right style="double"/>
      <top style="thin"/>
      <bottom style="thin"/>
    </border>
    <border>
      <left style="double"/>
      <right style="double"/>
      <top style="medium"/>
      <bottom>
        <color indexed="63"/>
      </bottom>
    </border>
    <border>
      <left style="double"/>
      <right style="medium"/>
      <top style="medium"/>
      <bottom>
        <color indexed="63"/>
      </bottom>
    </border>
    <border>
      <left style="double"/>
      <right style="medium"/>
      <top style="medium"/>
      <bottom style="medium"/>
    </border>
    <border>
      <left style="medium"/>
      <right style="double"/>
      <top style="medium"/>
      <bottom style="medium"/>
    </border>
  </borders>
  <cellStyleXfs count="72">
    <xf numFmtId="0" fontId="0" fillId="0" borderId="0">
      <alignment/>
      <protection/>
    </xf>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171" fontId="62" fillId="0" borderId="0" applyFont="0" applyFill="0" applyBorder="0" applyAlignment="0" applyProtection="0"/>
    <xf numFmtId="169" fontId="62" fillId="0" borderId="0" applyFont="0" applyFill="0" applyBorder="0" applyAlignment="0" applyProtection="0"/>
    <xf numFmtId="170" fontId="62" fillId="0" borderId="0" applyFont="0" applyFill="0" applyBorder="0" applyAlignment="0" applyProtection="0"/>
    <xf numFmtId="168" fontId="62" fillId="0" borderId="0" applyFon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12" fillId="0" borderId="0">
      <alignment/>
      <protection/>
    </xf>
    <xf numFmtId="0" fontId="12" fillId="0" borderId="0">
      <alignment/>
      <protection/>
    </xf>
    <xf numFmtId="0" fontId="0" fillId="0" borderId="0">
      <alignment/>
      <protection/>
    </xf>
    <xf numFmtId="0" fontId="0" fillId="0" borderId="0">
      <alignment/>
      <protection/>
    </xf>
    <xf numFmtId="0" fontId="9" fillId="0" borderId="0">
      <alignment/>
      <protection/>
    </xf>
    <xf numFmtId="0" fontId="12" fillId="0" borderId="0" applyFont="0">
      <alignment/>
      <protection/>
    </xf>
    <xf numFmtId="0" fontId="0" fillId="0" borderId="0" applyNumberFormat="0">
      <alignment/>
      <protection/>
    </xf>
    <xf numFmtId="0" fontId="0" fillId="0" borderId="0" applyNumberFormat="0">
      <alignment/>
      <protection/>
    </xf>
    <xf numFmtId="0" fontId="9" fillId="0" borderId="0">
      <alignment/>
      <protection/>
    </xf>
    <xf numFmtId="0" fontId="62" fillId="32" borderId="7" applyNumberFormat="0" applyFont="0" applyAlignment="0" applyProtection="0"/>
    <xf numFmtId="0" fontId="77" fillId="27" borderId="8" applyNumberFormat="0" applyAlignment="0" applyProtection="0"/>
    <xf numFmtId="9" fontId="62"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1091">
    <xf numFmtId="0" fontId="0" fillId="0" borderId="0" xfId="0" applyAlignment="1">
      <alignment/>
    </xf>
    <xf numFmtId="0" fontId="0" fillId="0" borderId="0" xfId="0" applyFont="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0" fillId="0" borderId="0" xfId="0" applyFont="1" applyAlignment="1">
      <alignment/>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0" fillId="0" borderId="17" xfId="0" applyFont="1" applyBorder="1" applyAlignment="1">
      <alignment vertical="center"/>
    </xf>
    <xf numFmtId="172" fontId="0" fillId="0" borderId="14" xfId="0" applyNumberFormat="1" applyFont="1" applyBorder="1" applyAlignment="1">
      <alignment horizontal="right" vertical="center"/>
    </xf>
    <xf numFmtId="173" fontId="2" fillId="0" borderId="17" xfId="0" applyNumberFormat="1" applyFont="1" applyBorder="1" applyAlignment="1">
      <alignment vertical="center"/>
    </xf>
    <xf numFmtId="172" fontId="0" fillId="0" borderId="18" xfId="0" applyNumberFormat="1" applyFont="1" applyBorder="1" applyAlignment="1">
      <alignment vertical="center"/>
    </xf>
    <xf numFmtId="172" fontId="0" fillId="0" borderId="19" xfId="0" applyNumberFormat="1" applyFont="1" applyBorder="1" applyAlignment="1">
      <alignment vertical="center"/>
    </xf>
    <xf numFmtId="173" fontId="2" fillId="0" borderId="20" xfId="0" applyNumberFormat="1" applyFont="1" applyBorder="1" applyAlignment="1">
      <alignment vertical="center"/>
    </xf>
    <xf numFmtId="172" fontId="0" fillId="0" borderId="21" xfId="0" applyNumberFormat="1" applyFont="1" applyBorder="1" applyAlignment="1">
      <alignment vertical="center"/>
    </xf>
    <xf numFmtId="173" fontId="2" fillId="0" borderId="20" xfId="0" applyNumberFormat="1" applyFont="1" applyBorder="1" applyAlignment="1">
      <alignment horizontal="right" vertical="center"/>
    </xf>
    <xf numFmtId="172" fontId="0" fillId="0" borderId="22" xfId="0" applyNumberFormat="1" applyFont="1" applyBorder="1" applyAlignment="1">
      <alignment vertical="center"/>
    </xf>
    <xf numFmtId="172" fontId="0" fillId="0" borderId="23" xfId="0" applyNumberFormat="1" applyFont="1" applyBorder="1" applyAlignment="1">
      <alignment vertical="center"/>
    </xf>
    <xf numFmtId="172" fontId="0" fillId="0" borderId="15" xfId="0" applyNumberFormat="1" applyFont="1" applyBorder="1" applyAlignment="1">
      <alignment vertical="center"/>
    </xf>
    <xf numFmtId="172" fontId="0" fillId="0" borderId="16" xfId="0" applyNumberFormat="1" applyFont="1" applyBorder="1" applyAlignment="1">
      <alignment vertical="center"/>
    </xf>
    <xf numFmtId="3" fontId="0" fillId="0" borderId="0" xfId="63" applyNumberFormat="1" applyFont="1" applyFill="1" applyBorder="1" applyAlignment="1">
      <alignment vertical="center"/>
      <protection/>
    </xf>
    <xf numFmtId="0" fontId="6" fillId="0" borderId="24" xfId="0" applyFont="1" applyBorder="1" applyAlignment="1">
      <alignment/>
    </xf>
    <xf numFmtId="0" fontId="0" fillId="0" borderId="0" xfId="0" applyFont="1" applyAlignment="1">
      <alignment wrapText="1"/>
    </xf>
    <xf numFmtId="0" fontId="6" fillId="0" borderId="0" xfId="0" applyFont="1" applyFill="1" applyBorder="1" applyAlignment="1">
      <alignment horizontal="left"/>
    </xf>
    <xf numFmtId="0" fontId="6" fillId="0" borderId="0" xfId="0" applyFont="1" applyFill="1" applyBorder="1" applyAlignment="1">
      <alignment horizontal="left" vertical="center"/>
    </xf>
    <xf numFmtId="0" fontId="7" fillId="0" borderId="0" xfId="0" applyFont="1" applyAlignment="1">
      <alignment/>
    </xf>
    <xf numFmtId="0" fontId="10" fillId="0" borderId="0" xfId="65" applyFont="1">
      <alignment/>
      <protection/>
    </xf>
    <xf numFmtId="0" fontId="2" fillId="0" borderId="0" xfId="0" applyFont="1" applyAlignment="1">
      <alignment horizontal="right" vertical="center"/>
    </xf>
    <xf numFmtId="0" fontId="2" fillId="0" borderId="0" xfId="0" applyFont="1" applyAlignment="1">
      <alignment horizontal="center"/>
    </xf>
    <xf numFmtId="0" fontId="2" fillId="0" borderId="25" xfId="0" applyFont="1" applyBorder="1" applyAlignment="1">
      <alignment horizontal="center" vertical="center"/>
    </xf>
    <xf numFmtId="172" fontId="0" fillId="0" borderId="16" xfId="0" applyNumberFormat="1" applyFont="1" applyBorder="1" applyAlignment="1">
      <alignment/>
    </xf>
    <xf numFmtId="172" fontId="0" fillId="0" borderId="26" xfId="0" applyNumberFormat="1" applyFont="1" applyBorder="1" applyAlignment="1">
      <alignment/>
    </xf>
    <xf numFmtId="172" fontId="0" fillId="0" borderId="21" xfId="0" applyNumberFormat="1" applyFont="1" applyBorder="1" applyAlignment="1">
      <alignment/>
    </xf>
    <xf numFmtId="172" fontId="0" fillId="0" borderId="27" xfId="0" applyNumberFormat="1" applyFont="1" applyBorder="1" applyAlignment="1">
      <alignment/>
    </xf>
    <xf numFmtId="1" fontId="2" fillId="0" borderId="13" xfId="0" applyNumberFormat="1" applyFont="1" applyBorder="1" applyAlignment="1">
      <alignment horizontal="center" vertical="center"/>
    </xf>
    <xf numFmtId="1" fontId="2" fillId="0" borderId="12" xfId="0" applyNumberFormat="1" applyFont="1" applyBorder="1" applyAlignment="1">
      <alignment horizontal="center" vertical="center"/>
    </xf>
    <xf numFmtId="1" fontId="2" fillId="0" borderId="25" xfId="0" applyNumberFormat="1" applyFont="1" applyBorder="1" applyAlignment="1">
      <alignment horizontal="center" vertical="center"/>
    </xf>
    <xf numFmtId="172" fontId="0" fillId="0" borderId="15" xfId="0" applyNumberFormat="1" applyFont="1" applyBorder="1" applyAlignment="1">
      <alignment/>
    </xf>
    <xf numFmtId="172" fontId="0" fillId="0" borderId="19" xfId="0" applyNumberFormat="1" applyFont="1" applyBorder="1" applyAlignment="1">
      <alignment/>
    </xf>
    <xf numFmtId="172" fontId="0" fillId="0" borderId="28" xfId="0" applyNumberFormat="1" applyFont="1" applyBorder="1" applyAlignment="1">
      <alignment/>
    </xf>
    <xf numFmtId="172" fontId="0" fillId="0" borderId="29" xfId="0" applyNumberFormat="1" applyFont="1" applyBorder="1" applyAlignment="1">
      <alignment/>
    </xf>
    <xf numFmtId="172" fontId="0" fillId="0" borderId="30" xfId="0" applyNumberFormat="1" applyFont="1" applyBorder="1" applyAlignment="1">
      <alignment/>
    </xf>
    <xf numFmtId="0" fontId="2" fillId="0" borderId="13" xfId="0" applyNumberFormat="1" applyFont="1" applyFill="1" applyBorder="1" applyAlignment="1">
      <alignment horizontal="center" vertical="center"/>
    </xf>
    <xf numFmtId="0" fontId="2" fillId="0" borderId="12" xfId="0" applyNumberFormat="1" applyFont="1" applyFill="1" applyBorder="1" applyAlignment="1">
      <alignment horizontal="center" vertical="center"/>
    </xf>
    <xf numFmtId="0" fontId="2" fillId="0" borderId="25" xfId="0" applyNumberFormat="1" applyFont="1" applyFill="1" applyBorder="1" applyAlignment="1">
      <alignment horizontal="center" vertical="center"/>
    </xf>
    <xf numFmtId="172" fontId="0" fillId="0" borderId="31" xfId="0" applyNumberFormat="1" applyFont="1" applyBorder="1" applyAlignment="1">
      <alignment horizontal="right"/>
    </xf>
    <xf numFmtId="172" fontId="0" fillId="0" borderId="16" xfId="0" applyNumberFormat="1" applyFont="1" applyBorder="1" applyAlignment="1">
      <alignment horizontal="right"/>
    </xf>
    <xf numFmtId="172" fontId="0" fillId="0" borderId="21" xfId="0" applyNumberFormat="1" applyFont="1" applyFill="1" applyBorder="1" applyAlignment="1">
      <alignment/>
    </xf>
    <xf numFmtId="172" fontId="0" fillId="0" borderId="19" xfId="0" applyNumberFormat="1" applyFont="1" applyFill="1" applyBorder="1" applyAlignment="1">
      <alignment/>
    </xf>
    <xf numFmtId="172" fontId="0" fillId="0" borderId="21" xfId="0" applyNumberFormat="1" applyBorder="1" applyAlignment="1">
      <alignment/>
    </xf>
    <xf numFmtId="172" fontId="0" fillId="0" borderId="27" xfId="0" applyNumberFormat="1" applyFont="1" applyFill="1" applyBorder="1" applyAlignment="1">
      <alignment/>
    </xf>
    <xf numFmtId="172" fontId="0" fillId="0" borderId="28" xfId="0" applyNumberFormat="1" applyFont="1" applyFill="1" applyBorder="1" applyAlignment="1">
      <alignment/>
    </xf>
    <xf numFmtId="172" fontId="0" fillId="0" borderId="29" xfId="0" applyNumberFormat="1" applyBorder="1" applyAlignment="1">
      <alignment/>
    </xf>
    <xf numFmtId="172" fontId="0" fillId="0" borderId="32" xfId="0" applyNumberFormat="1" applyFont="1" applyFill="1" applyBorder="1" applyAlignment="1">
      <alignment/>
    </xf>
    <xf numFmtId="172" fontId="0" fillId="0" borderId="33" xfId="0" applyNumberFormat="1" applyFont="1" applyFill="1" applyBorder="1" applyAlignment="1">
      <alignment/>
    </xf>
    <xf numFmtId="172" fontId="0" fillId="0" borderId="34" xfId="0" applyNumberFormat="1" applyFont="1" applyFill="1" applyBorder="1" applyAlignment="1">
      <alignment/>
    </xf>
    <xf numFmtId="0" fontId="6" fillId="0" borderId="0" xfId="0" applyFont="1" applyAlignment="1">
      <alignment/>
    </xf>
    <xf numFmtId="0" fontId="0" fillId="0" borderId="0" xfId="58" applyFont="1" applyAlignment="1">
      <alignment vertical="center"/>
      <protection/>
    </xf>
    <xf numFmtId="0" fontId="0" fillId="0" borderId="35" xfId="58" applyFont="1" applyBorder="1" applyAlignment="1">
      <alignment horizontal="center"/>
      <protection/>
    </xf>
    <xf numFmtId="0" fontId="2" fillId="0" borderId="10" xfId="58" applyFont="1" applyBorder="1" applyAlignment="1">
      <alignment horizontal="center" vertical="center"/>
      <protection/>
    </xf>
    <xf numFmtId="0" fontId="0" fillId="0" borderId="0" xfId="58" applyFont="1">
      <alignment/>
      <protection/>
    </xf>
    <xf numFmtId="0" fontId="2" fillId="0" borderId="12" xfId="58" applyFont="1" applyBorder="1" applyAlignment="1">
      <alignment horizontal="center" vertical="center"/>
      <protection/>
    </xf>
    <xf numFmtId="172" fontId="0" fillId="0" borderId="19" xfId="58" applyNumberFormat="1" applyFont="1" applyBorder="1" applyAlignment="1">
      <alignment horizontal="center" vertical="center"/>
      <protection/>
    </xf>
    <xf numFmtId="0" fontId="7" fillId="0" borderId="0" xfId="58" applyFont="1">
      <alignment/>
      <protection/>
    </xf>
    <xf numFmtId="0" fontId="6" fillId="0" borderId="0" xfId="58" applyFont="1" applyBorder="1" applyAlignment="1">
      <alignment horizontal="left" vertical="center"/>
      <protection/>
    </xf>
    <xf numFmtId="0" fontId="0" fillId="0" borderId="0" xfId="58" applyFont="1" applyFill="1" applyAlignment="1">
      <alignment vertical="center"/>
      <protection/>
    </xf>
    <xf numFmtId="172" fontId="0" fillId="0" borderId="15" xfId="58" applyNumberFormat="1" applyFont="1" applyBorder="1" applyAlignment="1">
      <alignment horizontal="center" vertical="center"/>
      <protection/>
    </xf>
    <xf numFmtId="172" fontId="0" fillId="0" borderId="36" xfId="58" applyNumberFormat="1" applyFont="1" applyBorder="1" applyAlignment="1">
      <alignment horizontal="center" vertical="center"/>
      <protection/>
    </xf>
    <xf numFmtId="172" fontId="0" fillId="0" borderId="18" xfId="58" applyNumberFormat="1" applyFont="1" applyFill="1" applyBorder="1" applyAlignment="1">
      <alignment horizontal="center" vertical="center"/>
      <protection/>
    </xf>
    <xf numFmtId="172" fontId="2" fillId="0" borderId="27" xfId="58" applyNumberFormat="1" applyFont="1" applyFill="1" applyBorder="1" applyAlignment="1">
      <alignment horizontal="center" vertical="center"/>
      <protection/>
    </xf>
    <xf numFmtId="172" fontId="0" fillId="0" borderId="18" xfId="58" applyNumberFormat="1" applyFont="1" applyBorder="1" applyAlignment="1">
      <alignment horizontal="center" vertical="center"/>
      <protection/>
    </xf>
    <xf numFmtId="172" fontId="2" fillId="0" borderId="27" xfId="58" applyNumberFormat="1" applyFont="1" applyBorder="1" applyAlignment="1">
      <alignment horizontal="center" vertical="center"/>
      <protection/>
    </xf>
    <xf numFmtId="172" fontId="0" fillId="0" borderId="22" xfId="58" applyNumberFormat="1" applyFont="1" applyBorder="1" applyAlignment="1">
      <alignment horizontal="center" vertical="center"/>
      <protection/>
    </xf>
    <xf numFmtId="0" fontId="0" fillId="0" borderId="0" xfId="57" applyFont="1">
      <alignment/>
      <protection/>
    </xf>
    <xf numFmtId="0" fontId="4" fillId="0" borderId="0" xfId="57" applyFont="1">
      <alignment/>
      <protection/>
    </xf>
    <xf numFmtId="0" fontId="2" fillId="0" borderId="10" xfId="57" applyFont="1" applyBorder="1" applyAlignment="1">
      <alignment horizontal="center" vertical="center"/>
      <protection/>
    </xf>
    <xf numFmtId="0" fontId="2" fillId="0" borderId="11" xfId="57" applyFont="1" applyBorder="1" applyAlignment="1">
      <alignment horizontal="center" vertical="center"/>
      <protection/>
    </xf>
    <xf numFmtId="0" fontId="2" fillId="0" borderId="12" xfId="57" applyFont="1" applyBorder="1" applyAlignment="1">
      <alignment horizontal="center" vertical="center"/>
      <protection/>
    </xf>
    <xf numFmtId="0" fontId="2" fillId="0" borderId="13" xfId="57" applyFont="1" applyBorder="1" applyAlignment="1">
      <alignment horizontal="center" vertical="center"/>
      <protection/>
    </xf>
    <xf numFmtId="0" fontId="0" fillId="0" borderId="37" xfId="57" applyFont="1" applyBorder="1" applyAlignment="1">
      <alignment horizontal="center" vertical="center"/>
      <protection/>
    </xf>
    <xf numFmtId="0" fontId="0" fillId="0" borderId="38" xfId="57" applyFont="1" applyBorder="1" applyAlignment="1">
      <alignment horizontal="center" vertical="center"/>
      <protection/>
    </xf>
    <xf numFmtId="0" fontId="0" fillId="0" borderId="31" xfId="57" applyFont="1" applyBorder="1" applyAlignment="1">
      <alignment horizontal="center" vertical="center"/>
      <protection/>
    </xf>
    <xf numFmtId="0" fontId="2" fillId="0" borderId="39" xfId="57" applyFont="1" applyBorder="1" applyAlignment="1">
      <alignment horizontal="center" vertical="top"/>
      <protection/>
    </xf>
    <xf numFmtId="0" fontId="0" fillId="0" borderId="40" xfId="57" applyFont="1" applyBorder="1" applyAlignment="1">
      <alignment horizontal="center" vertical="center"/>
      <protection/>
    </xf>
    <xf numFmtId="0" fontId="0" fillId="0" borderId="41" xfId="57" applyFont="1" applyBorder="1" applyAlignment="1">
      <alignment horizontal="center" vertical="center"/>
      <protection/>
    </xf>
    <xf numFmtId="0" fontId="0" fillId="0" borderId="42" xfId="57" applyFont="1" applyBorder="1" applyAlignment="1">
      <alignment horizontal="center" vertical="center"/>
      <protection/>
    </xf>
    <xf numFmtId="0" fontId="2" fillId="0" borderId="43" xfId="57" applyFont="1" applyBorder="1" applyAlignment="1">
      <alignment horizontal="center" vertical="top"/>
      <protection/>
    </xf>
    <xf numFmtId="0" fontId="0" fillId="0" borderId="18" xfId="57" applyFont="1" applyBorder="1" applyAlignment="1">
      <alignment horizontal="center" vertical="center"/>
      <protection/>
    </xf>
    <xf numFmtId="0" fontId="0" fillId="0" borderId="19" xfId="57" applyFont="1" applyBorder="1" applyAlignment="1">
      <alignment horizontal="center" vertical="center"/>
      <protection/>
    </xf>
    <xf numFmtId="0" fontId="0" fillId="0" borderId="21" xfId="57" applyFont="1" applyBorder="1" applyAlignment="1">
      <alignment horizontal="center" vertical="center"/>
      <protection/>
    </xf>
    <xf numFmtId="0" fontId="2" fillId="0" borderId="20" xfId="57" applyFont="1" applyBorder="1" applyAlignment="1">
      <alignment horizontal="center" vertical="top"/>
      <protection/>
    </xf>
    <xf numFmtId="172" fontId="0" fillId="0" borderId="18" xfId="57" applyNumberFormat="1" applyFont="1" applyBorder="1" applyAlignment="1">
      <alignment vertical="center"/>
      <protection/>
    </xf>
    <xf numFmtId="172" fontId="0" fillId="0" borderId="19" xfId="57" applyNumberFormat="1" applyFont="1" applyBorder="1" applyAlignment="1">
      <alignment vertical="center"/>
      <protection/>
    </xf>
    <xf numFmtId="172" fontId="0" fillId="0" borderId="19" xfId="57" applyNumberFormat="1" applyFont="1" applyBorder="1" applyAlignment="1">
      <alignment horizontal="center" vertical="center"/>
      <protection/>
    </xf>
    <xf numFmtId="172" fontId="0" fillId="0" borderId="21" xfId="57" applyNumberFormat="1" applyFont="1" applyBorder="1" applyAlignment="1">
      <alignment horizontal="center" vertical="center"/>
      <protection/>
    </xf>
    <xf numFmtId="0" fontId="0" fillId="0" borderId="20" xfId="57" applyFont="1" applyBorder="1" applyAlignment="1">
      <alignment vertical="center"/>
      <protection/>
    </xf>
    <xf numFmtId="0" fontId="0" fillId="0" borderId="0" xfId="57" applyFont="1" applyAlignment="1">
      <alignment vertical="center"/>
      <protection/>
    </xf>
    <xf numFmtId="172" fontId="0" fillId="0" borderId="19" xfId="57" applyNumberFormat="1" applyFont="1" applyBorder="1" applyAlignment="1">
      <alignment horizontal="right" vertical="center"/>
      <protection/>
    </xf>
    <xf numFmtId="172" fontId="0" fillId="0" borderId="21" xfId="57" applyNumberFormat="1" applyFont="1" applyBorder="1" applyAlignment="1">
      <alignment horizontal="right" vertical="center"/>
      <protection/>
    </xf>
    <xf numFmtId="173" fontId="2" fillId="0" borderId="20" xfId="57" applyNumberFormat="1" applyFont="1" applyBorder="1" applyAlignment="1">
      <alignment vertical="center"/>
      <protection/>
    </xf>
    <xf numFmtId="172" fontId="0" fillId="0" borderId="18" xfId="57" applyNumberFormat="1" applyFont="1" applyBorder="1" applyAlignment="1">
      <alignment horizontal="right" vertical="center"/>
      <protection/>
    </xf>
    <xf numFmtId="172" fontId="0" fillId="0" borderId="22" xfId="57" applyNumberFormat="1" applyFont="1" applyBorder="1" applyAlignment="1">
      <alignment horizontal="right" vertical="center"/>
      <protection/>
    </xf>
    <xf numFmtId="172" fontId="0" fillId="0" borderId="22" xfId="57" applyNumberFormat="1" applyFont="1" applyBorder="1" applyAlignment="1">
      <alignment vertical="center"/>
      <protection/>
    </xf>
    <xf numFmtId="172" fontId="0" fillId="0" borderId="21" xfId="57" applyNumberFormat="1" applyFont="1" applyBorder="1" applyAlignment="1">
      <alignment vertical="center"/>
      <protection/>
    </xf>
    <xf numFmtId="172" fontId="0" fillId="0" borderId="44" xfId="57" applyNumberFormat="1" applyFont="1" applyBorder="1">
      <alignment/>
      <protection/>
    </xf>
    <xf numFmtId="172" fontId="0" fillId="0" borderId="45" xfId="57" applyNumberFormat="1" applyFont="1" applyBorder="1">
      <alignment/>
      <protection/>
    </xf>
    <xf numFmtId="172" fontId="0" fillId="0" borderId="46" xfId="57" applyNumberFormat="1" applyFont="1" applyBorder="1">
      <alignment/>
      <protection/>
    </xf>
    <xf numFmtId="172" fontId="2" fillId="0" borderId="0" xfId="57" applyNumberFormat="1" applyFont="1" applyBorder="1">
      <alignment/>
      <protection/>
    </xf>
    <xf numFmtId="172" fontId="0" fillId="0" borderId="47" xfId="57" applyNumberFormat="1" applyFont="1" applyBorder="1">
      <alignment/>
      <protection/>
    </xf>
    <xf numFmtId="172" fontId="0" fillId="0" borderId="21" xfId="57" applyNumberFormat="1" applyFont="1" applyBorder="1">
      <alignment/>
      <protection/>
    </xf>
    <xf numFmtId="172" fontId="0" fillId="0" borderId="22" xfId="57" applyNumberFormat="1" applyFont="1" applyBorder="1">
      <alignment/>
      <protection/>
    </xf>
    <xf numFmtId="172" fontId="0" fillId="0" borderId="19" xfId="57" applyNumberFormat="1" applyFont="1" applyBorder="1">
      <alignment/>
      <protection/>
    </xf>
    <xf numFmtId="172" fontId="0" fillId="0" borderId="23" xfId="57" applyNumberFormat="1" applyFont="1" applyBorder="1">
      <alignment/>
      <protection/>
    </xf>
    <xf numFmtId="172" fontId="0" fillId="0" borderId="15" xfId="57" applyNumberFormat="1" applyFont="1" applyBorder="1">
      <alignment/>
      <protection/>
    </xf>
    <xf numFmtId="172" fontId="0" fillId="0" borderId="48" xfId="57" applyNumberFormat="1" applyFont="1" applyBorder="1">
      <alignment/>
      <protection/>
    </xf>
    <xf numFmtId="173" fontId="2" fillId="0" borderId="17" xfId="57" applyNumberFormat="1" applyFont="1" applyBorder="1" applyAlignment="1">
      <alignment vertical="center"/>
      <protection/>
    </xf>
    <xf numFmtId="172" fontId="0" fillId="0" borderId="49" xfId="57" applyNumberFormat="1" applyFont="1" applyBorder="1">
      <alignment/>
      <protection/>
    </xf>
    <xf numFmtId="172" fontId="0" fillId="0" borderId="33" xfId="57" applyNumberFormat="1" applyFont="1" applyBorder="1">
      <alignment/>
      <protection/>
    </xf>
    <xf numFmtId="172" fontId="0" fillId="0" borderId="50" xfId="57" applyNumberFormat="1" applyFont="1" applyBorder="1">
      <alignment/>
      <protection/>
    </xf>
    <xf numFmtId="173" fontId="2" fillId="0" borderId="51" xfId="57" applyNumberFormat="1" applyFont="1" applyBorder="1" applyAlignment="1">
      <alignment vertical="center"/>
      <protection/>
    </xf>
    <xf numFmtId="0" fontId="6" fillId="0" borderId="24" xfId="57" applyFont="1" applyBorder="1" applyAlignment="1">
      <alignment/>
      <protection/>
    </xf>
    <xf numFmtId="0" fontId="6" fillId="0" borderId="0" xfId="57" applyFont="1" applyFill="1" applyBorder="1" applyAlignment="1">
      <alignment horizontal="left"/>
      <protection/>
    </xf>
    <xf numFmtId="0" fontId="7" fillId="0" borderId="0" xfId="57" applyFont="1">
      <alignment/>
      <protection/>
    </xf>
    <xf numFmtId="0" fontId="12" fillId="0" borderId="0" xfId="57" applyAlignment="1">
      <alignment vertical="center"/>
      <protection/>
    </xf>
    <xf numFmtId="0" fontId="12" fillId="0" borderId="0" xfId="57">
      <alignment/>
      <protection/>
    </xf>
    <xf numFmtId="0" fontId="0" fillId="0" borderId="29" xfId="57" applyFont="1" applyBorder="1" applyAlignment="1">
      <alignment horizontal="center" vertical="center" wrapText="1"/>
      <protection/>
    </xf>
    <xf numFmtId="172" fontId="0" fillId="0" borderId="52" xfId="57" applyNumberFormat="1" applyFont="1" applyBorder="1" applyAlignment="1">
      <alignment horizontal="center" vertical="center"/>
      <protection/>
    </xf>
    <xf numFmtId="172" fontId="0" fillId="0" borderId="38" xfId="57" applyNumberFormat="1" applyFont="1" applyBorder="1" applyAlignment="1">
      <alignment horizontal="center" vertical="center"/>
      <protection/>
    </xf>
    <xf numFmtId="172" fontId="0" fillId="0" borderId="31" xfId="57" applyNumberFormat="1" applyFont="1" applyBorder="1" applyAlignment="1">
      <alignment horizontal="center" vertical="center"/>
      <protection/>
    </xf>
    <xf numFmtId="173" fontId="2" fillId="0" borderId="53" xfId="57" applyNumberFormat="1" applyFont="1" applyBorder="1">
      <alignment/>
      <protection/>
    </xf>
    <xf numFmtId="172" fontId="0" fillId="0" borderId="22" xfId="57" applyNumberFormat="1" applyFont="1" applyBorder="1" applyAlignment="1">
      <alignment horizontal="center" vertical="center"/>
      <protection/>
    </xf>
    <xf numFmtId="173" fontId="2" fillId="0" borderId="54" xfId="57" applyNumberFormat="1" applyFont="1" applyBorder="1">
      <alignment/>
      <protection/>
    </xf>
    <xf numFmtId="173" fontId="2" fillId="0" borderId="54" xfId="57" applyNumberFormat="1" applyFont="1" applyBorder="1" applyAlignment="1">
      <alignment vertical="center"/>
      <protection/>
    </xf>
    <xf numFmtId="172" fontId="2" fillId="0" borderId="20" xfId="57" applyNumberFormat="1" applyFont="1" applyBorder="1" applyAlignment="1">
      <alignment vertical="center"/>
      <protection/>
    </xf>
    <xf numFmtId="172" fontId="0" fillId="0" borderId="18" xfId="57" applyNumberFormat="1" applyFont="1" applyFill="1" applyBorder="1" applyAlignment="1">
      <alignment horizontal="right" vertical="center"/>
      <protection/>
    </xf>
    <xf numFmtId="173" fontId="2" fillId="0" borderId="20" xfId="57" applyNumberFormat="1" applyFont="1" applyBorder="1" applyAlignment="1">
      <alignment horizontal="right" vertical="center"/>
      <protection/>
    </xf>
    <xf numFmtId="173" fontId="2" fillId="0" borderId="55" xfId="57" applyNumberFormat="1" applyFont="1" applyBorder="1" applyAlignment="1">
      <alignment vertical="center"/>
      <protection/>
    </xf>
    <xf numFmtId="173" fontId="2" fillId="0" borderId="56" xfId="57" applyNumberFormat="1" applyFont="1" applyBorder="1" applyAlignment="1">
      <alignment vertical="center"/>
      <protection/>
    </xf>
    <xf numFmtId="172" fontId="0" fillId="0" borderId="16" xfId="57" applyNumberFormat="1" applyFont="1" applyBorder="1">
      <alignment/>
      <protection/>
    </xf>
    <xf numFmtId="173" fontId="2" fillId="0" borderId="57" xfId="57" applyNumberFormat="1" applyFont="1" applyBorder="1" applyAlignment="1">
      <alignment vertical="center"/>
      <protection/>
    </xf>
    <xf numFmtId="172" fontId="2" fillId="0" borderId="17" xfId="57" applyNumberFormat="1" applyFont="1" applyBorder="1" applyAlignment="1">
      <alignment vertical="center"/>
      <protection/>
    </xf>
    <xf numFmtId="0" fontId="0" fillId="0" borderId="24" xfId="57" applyFont="1" applyBorder="1" applyAlignment="1">
      <alignment horizontal="left"/>
      <protection/>
    </xf>
    <xf numFmtId="0" fontId="7" fillId="0" borderId="0" xfId="57" applyFont="1" applyBorder="1" applyAlignment="1">
      <alignment wrapText="1"/>
      <protection/>
    </xf>
    <xf numFmtId="0" fontId="2" fillId="0" borderId="0" xfId="57" applyFont="1" applyAlignment="1">
      <alignment vertical="center" shrinkToFit="1"/>
      <protection/>
    </xf>
    <xf numFmtId="176" fontId="2" fillId="0" borderId="57" xfId="57" applyNumberFormat="1" applyFont="1" applyBorder="1">
      <alignment/>
      <protection/>
    </xf>
    <xf numFmtId="176" fontId="2" fillId="0" borderId="56" xfId="57" applyNumberFormat="1" applyFont="1" applyBorder="1">
      <alignment/>
      <protection/>
    </xf>
    <xf numFmtId="176" fontId="2" fillId="0" borderId="58" xfId="57" applyNumberFormat="1" applyFont="1" applyBorder="1" applyAlignment="1">
      <alignment vertical="center"/>
      <protection/>
    </xf>
    <xf numFmtId="172" fontId="0" fillId="0" borderId="59" xfId="57" applyNumberFormat="1" applyFont="1" applyBorder="1" applyAlignment="1">
      <alignment horizontal="right" vertical="center"/>
      <protection/>
    </xf>
    <xf numFmtId="172" fontId="0" fillId="0" borderId="45" xfId="57" applyNumberFormat="1" applyFont="1" applyBorder="1" applyAlignment="1">
      <alignment horizontal="right" vertical="center"/>
      <protection/>
    </xf>
    <xf numFmtId="172" fontId="0" fillId="0" borderId="46" xfId="57" applyNumberFormat="1" applyFont="1" applyBorder="1" applyAlignment="1">
      <alignment horizontal="right" vertical="center"/>
      <protection/>
    </xf>
    <xf numFmtId="172" fontId="0" fillId="0" borderId="44" xfId="57" applyNumberFormat="1" applyFont="1" applyBorder="1" applyAlignment="1">
      <alignment horizontal="right" vertical="center"/>
      <protection/>
    </xf>
    <xf numFmtId="172" fontId="0" fillId="0" borderId="23" xfId="57" applyNumberFormat="1" applyFont="1" applyBorder="1" applyAlignment="1">
      <alignment horizontal="right" vertical="center"/>
      <protection/>
    </xf>
    <xf numFmtId="172" fontId="0" fillId="0" borderId="15" xfId="57" applyNumberFormat="1" applyFont="1" applyBorder="1" applyAlignment="1">
      <alignment horizontal="right" vertical="center"/>
      <protection/>
    </xf>
    <xf numFmtId="172" fontId="0" fillId="0" borderId="16" xfId="57" applyNumberFormat="1" applyFont="1" applyBorder="1" applyAlignment="1">
      <alignment horizontal="right" vertical="center"/>
      <protection/>
    </xf>
    <xf numFmtId="0" fontId="10" fillId="0" borderId="0" xfId="57" applyFont="1" applyAlignment="1">
      <alignment vertical="center"/>
      <protection/>
    </xf>
    <xf numFmtId="0" fontId="10" fillId="0" borderId="0" xfId="57" applyFont="1">
      <alignment/>
      <protection/>
    </xf>
    <xf numFmtId="0" fontId="2" fillId="0" borderId="12" xfId="57" applyFont="1" applyBorder="1" applyAlignment="1" quotePrefix="1">
      <alignment horizontal="center" vertical="center"/>
      <protection/>
    </xf>
    <xf numFmtId="0" fontId="0" fillId="0" borderId="24" xfId="57" applyFont="1" applyBorder="1">
      <alignment/>
      <protection/>
    </xf>
    <xf numFmtId="0" fontId="0" fillId="0" borderId="60" xfId="57" applyFont="1" applyBorder="1">
      <alignment/>
      <protection/>
    </xf>
    <xf numFmtId="172" fontId="0" fillId="0" borderId="24" xfId="57" applyNumberFormat="1" applyFont="1" applyBorder="1">
      <alignment/>
      <protection/>
    </xf>
    <xf numFmtId="173" fontId="0" fillId="0" borderId="35" xfId="57" applyNumberFormat="1" applyFont="1" applyBorder="1">
      <alignment/>
      <protection/>
    </xf>
    <xf numFmtId="0" fontId="0" fillId="0" borderId="36" xfId="57" applyFont="1" applyBorder="1">
      <alignment/>
      <protection/>
    </xf>
    <xf numFmtId="0" fontId="0" fillId="0" borderId="19" xfId="57" applyFont="1" applyBorder="1">
      <alignment/>
      <protection/>
    </xf>
    <xf numFmtId="172" fontId="0" fillId="0" borderId="36" xfId="57" applyNumberFormat="1" applyFont="1" applyBorder="1">
      <alignment/>
      <protection/>
    </xf>
    <xf numFmtId="173" fontId="0" fillId="0" borderId="61" xfId="57" applyNumberFormat="1" applyFont="1" applyBorder="1">
      <alignment/>
      <protection/>
    </xf>
    <xf numFmtId="176" fontId="0" fillId="0" borderId="36" xfId="57" applyNumberFormat="1" applyFont="1" applyBorder="1">
      <alignment/>
      <protection/>
    </xf>
    <xf numFmtId="176" fontId="0" fillId="0" borderId="19" xfId="57" applyNumberFormat="1" applyFont="1" applyBorder="1">
      <alignment/>
      <protection/>
    </xf>
    <xf numFmtId="176" fontId="2" fillId="0" borderId="36" xfId="57" applyNumberFormat="1" applyFont="1" applyBorder="1">
      <alignment/>
      <protection/>
    </xf>
    <xf numFmtId="176" fontId="2" fillId="0" borderId="20" xfId="57" applyNumberFormat="1" applyFont="1" applyBorder="1">
      <alignment/>
      <protection/>
    </xf>
    <xf numFmtId="4" fontId="0" fillId="0" borderId="0" xfId="64" applyNumberFormat="1" applyFont="1" applyFill="1" applyBorder="1" applyAlignment="1">
      <alignment vertical="center"/>
      <protection/>
    </xf>
    <xf numFmtId="0" fontId="0" fillId="0" borderId="0" xfId="57" applyFont="1" applyFill="1">
      <alignment/>
      <protection/>
    </xf>
    <xf numFmtId="176" fontId="0" fillId="0" borderId="36" xfId="57" applyNumberFormat="1" applyFont="1" applyFill="1" applyBorder="1" applyAlignment="1">
      <alignment vertical="center"/>
      <protection/>
    </xf>
    <xf numFmtId="176" fontId="0" fillId="0" borderId="19" xfId="57" applyNumberFormat="1" applyFont="1" applyBorder="1" applyAlignment="1">
      <alignment vertical="center"/>
      <protection/>
    </xf>
    <xf numFmtId="176" fontId="2" fillId="0" borderId="36" xfId="57" applyNumberFormat="1" applyFont="1" applyBorder="1" applyAlignment="1">
      <alignment vertical="center"/>
      <protection/>
    </xf>
    <xf numFmtId="176" fontId="2" fillId="0" borderId="20" xfId="57" applyNumberFormat="1" applyFont="1" applyBorder="1" applyAlignment="1">
      <alignment vertical="center"/>
      <protection/>
    </xf>
    <xf numFmtId="176" fontId="0" fillId="0" borderId="36" xfId="57" applyNumberFormat="1" applyFont="1" applyBorder="1" applyAlignment="1">
      <alignment vertical="center"/>
      <protection/>
    </xf>
    <xf numFmtId="176" fontId="2" fillId="0" borderId="27" xfId="57" applyNumberFormat="1" applyFont="1" applyBorder="1" applyAlignment="1">
      <alignment vertical="center"/>
      <protection/>
    </xf>
    <xf numFmtId="176" fontId="0" fillId="0" borderId="23" xfId="57" applyNumberFormat="1" applyFont="1" applyBorder="1" applyAlignment="1">
      <alignment vertical="center"/>
      <protection/>
    </xf>
    <xf numFmtId="176" fontId="0" fillId="0" borderId="15" xfId="57" applyNumberFormat="1" applyFont="1" applyBorder="1" applyAlignment="1">
      <alignment vertical="center"/>
      <protection/>
    </xf>
    <xf numFmtId="176" fontId="2" fillId="0" borderId="26" xfId="57" applyNumberFormat="1" applyFont="1" applyBorder="1" applyAlignment="1">
      <alignment vertical="center"/>
      <protection/>
    </xf>
    <xf numFmtId="176" fontId="2" fillId="0" borderId="17" xfId="57" applyNumberFormat="1" applyFont="1" applyBorder="1" applyAlignment="1">
      <alignment vertical="center"/>
      <protection/>
    </xf>
    <xf numFmtId="176" fontId="2" fillId="0" borderId="55" xfId="57" applyNumberFormat="1" applyFont="1" applyBorder="1" applyAlignment="1">
      <alignment horizontal="right" vertical="center"/>
      <protection/>
    </xf>
    <xf numFmtId="176" fontId="2" fillId="0" borderId="43" xfId="57" applyNumberFormat="1" applyFont="1" applyBorder="1" applyAlignment="1">
      <alignment horizontal="right" vertical="center"/>
      <protection/>
    </xf>
    <xf numFmtId="176" fontId="2" fillId="0" borderId="55" xfId="57" applyNumberFormat="1" applyFont="1" applyFill="1" applyBorder="1" applyAlignment="1">
      <alignment horizontal="right" vertical="center"/>
      <protection/>
    </xf>
    <xf numFmtId="176" fontId="2" fillId="0" borderId="43" xfId="57" applyNumberFormat="1" applyFont="1" applyFill="1" applyBorder="1" applyAlignment="1">
      <alignment horizontal="right" vertical="center"/>
      <protection/>
    </xf>
    <xf numFmtId="176" fontId="2" fillId="0" borderId="17" xfId="57" applyNumberFormat="1" applyFont="1" applyBorder="1" applyAlignment="1">
      <alignment horizontal="right" vertical="center"/>
      <protection/>
    </xf>
    <xf numFmtId="0" fontId="7" fillId="0" borderId="0" xfId="57" applyFont="1" applyAlignment="1">
      <alignment vertical="center"/>
      <protection/>
    </xf>
    <xf numFmtId="0" fontId="7" fillId="0" borderId="0" xfId="57" applyFont="1" applyFill="1" applyAlignment="1">
      <alignment vertical="center"/>
      <protection/>
    </xf>
    <xf numFmtId="0" fontId="0" fillId="0" borderId="0" xfId="59" applyAlignment="1">
      <alignment vertical="center"/>
      <protection/>
    </xf>
    <xf numFmtId="0" fontId="2" fillId="0" borderId="12" xfId="59" applyFont="1" applyBorder="1" applyAlignment="1">
      <alignment horizontal="center" vertical="center" wrapText="1"/>
      <protection/>
    </xf>
    <xf numFmtId="176" fontId="0" fillId="0" borderId="0" xfId="59" applyNumberFormat="1" applyFont="1" applyFill="1" applyBorder="1" applyAlignment="1" applyProtection="1">
      <alignment vertical="center"/>
      <protection locked="0"/>
    </xf>
    <xf numFmtId="176" fontId="0" fillId="0" borderId="0" xfId="59" applyNumberFormat="1" applyFont="1" applyFill="1" applyBorder="1" applyAlignment="1" applyProtection="1">
      <alignment horizontal="right" vertical="center"/>
      <protection locked="0"/>
    </xf>
    <xf numFmtId="176" fontId="0" fillId="0" borderId="0" xfId="59" applyNumberFormat="1" applyFont="1" applyBorder="1" applyAlignment="1" applyProtection="1">
      <alignment horizontal="right" vertical="center"/>
      <protection locked="0"/>
    </xf>
    <xf numFmtId="0" fontId="0" fillId="0" borderId="0" xfId="59" applyBorder="1" applyAlignment="1">
      <alignment vertical="center"/>
      <protection/>
    </xf>
    <xf numFmtId="0" fontId="2" fillId="0" borderId="0" xfId="59" applyFont="1" applyBorder="1" applyAlignment="1">
      <alignment vertical="center" wrapText="1"/>
      <protection/>
    </xf>
    <xf numFmtId="172" fontId="0" fillId="0" borderId="38" xfId="59" applyNumberFormat="1" applyFont="1" applyBorder="1" applyAlignment="1">
      <alignment horizontal="center" vertical="center"/>
      <protection/>
    </xf>
    <xf numFmtId="172" fontId="0" fillId="0" borderId="19" xfId="59" applyNumberFormat="1" applyFont="1" applyBorder="1" applyAlignment="1">
      <alignment horizontal="center" vertical="center"/>
      <protection/>
    </xf>
    <xf numFmtId="172" fontId="0" fillId="0" borderId="19" xfId="59" applyNumberFormat="1" applyFont="1" applyFill="1" applyBorder="1" applyAlignment="1">
      <alignment horizontal="center" vertical="center"/>
      <protection/>
    </xf>
    <xf numFmtId="0" fontId="0" fillId="0" borderId="0" xfId="0" applyFont="1" applyBorder="1" applyAlignment="1">
      <alignment/>
    </xf>
    <xf numFmtId="0" fontId="0" fillId="0" borderId="0" xfId="0" applyFont="1" applyBorder="1" applyAlignment="1">
      <alignment vertical="center"/>
    </xf>
    <xf numFmtId="0" fontId="2" fillId="0" borderId="62" xfId="0" applyFont="1" applyBorder="1" applyAlignment="1">
      <alignment horizontal="center" vertical="center" wrapText="1"/>
    </xf>
    <xf numFmtId="179" fontId="0" fillId="0" borderId="61" xfId="0" applyNumberFormat="1" applyFont="1" applyBorder="1" applyAlignment="1">
      <alignment vertical="center"/>
    </xf>
    <xf numFmtId="179" fontId="0" fillId="0" borderId="63" xfId="0" applyNumberFormat="1" applyFont="1" applyBorder="1" applyAlignment="1">
      <alignment vertical="center"/>
    </xf>
    <xf numFmtId="0" fontId="0" fillId="0" borderId="0" xfId="61" applyFont="1" applyAlignment="1">
      <alignment vertical="center"/>
      <protection/>
    </xf>
    <xf numFmtId="0" fontId="15" fillId="0" borderId="64" xfId="61" applyFont="1" applyBorder="1" applyAlignment="1">
      <alignment horizontal="center"/>
      <protection/>
    </xf>
    <xf numFmtId="0" fontId="15" fillId="0" borderId="12" xfId="61" applyFont="1" applyBorder="1" applyAlignment="1">
      <alignment horizontal="center" shrinkToFit="1"/>
      <protection/>
    </xf>
    <xf numFmtId="0" fontId="15" fillId="0" borderId="11" xfId="61" applyFont="1" applyBorder="1" applyAlignment="1">
      <alignment horizontal="center" shrinkToFit="1"/>
      <protection/>
    </xf>
    <xf numFmtId="0" fontId="15" fillId="0" borderId="12" xfId="61" applyFont="1" applyBorder="1" applyAlignment="1">
      <alignment shrinkToFit="1"/>
      <protection/>
    </xf>
    <xf numFmtId="0" fontId="15" fillId="0" borderId="11" xfId="61" applyFont="1" applyBorder="1" applyAlignment="1">
      <alignment shrinkToFit="1"/>
      <protection/>
    </xf>
    <xf numFmtId="0" fontId="15" fillId="0" borderId="12" xfId="61" applyFont="1" applyBorder="1" applyAlignment="1">
      <alignment horizontal="center"/>
      <protection/>
    </xf>
    <xf numFmtId="0" fontId="15" fillId="0" borderId="25" xfId="61" applyFont="1" applyBorder="1" applyAlignment="1">
      <alignment horizontal="center"/>
      <protection/>
    </xf>
    <xf numFmtId="0" fontId="17" fillId="0" borderId="12" xfId="61" applyFont="1" applyBorder="1" applyAlignment="1">
      <alignment horizontal="center"/>
      <protection/>
    </xf>
    <xf numFmtId="0" fontId="17" fillId="0" borderId="13" xfId="61" applyFont="1" applyBorder="1" applyAlignment="1">
      <alignment horizontal="center"/>
      <protection/>
    </xf>
    <xf numFmtId="0" fontId="20" fillId="0" borderId="0" xfId="61" applyFont="1">
      <alignment/>
      <protection/>
    </xf>
    <xf numFmtId="0" fontId="20" fillId="0" borderId="65" xfId="61" applyFont="1" applyBorder="1" applyAlignment="1">
      <alignment horizontal="center" shrinkToFit="1"/>
      <protection/>
    </xf>
    <xf numFmtId="176" fontId="20" fillId="0" borderId="41" xfId="61" applyNumberFormat="1" applyFont="1" applyBorder="1">
      <alignment/>
      <protection/>
    </xf>
    <xf numFmtId="176" fontId="20" fillId="0" borderId="66" xfId="61" applyNumberFormat="1" applyFont="1" applyBorder="1">
      <alignment/>
      <protection/>
    </xf>
    <xf numFmtId="176" fontId="20" fillId="0" borderId="15" xfId="61" applyNumberFormat="1" applyFont="1" applyBorder="1">
      <alignment/>
      <protection/>
    </xf>
    <xf numFmtId="176" fontId="20" fillId="0" borderId="0" xfId="61" applyNumberFormat="1" applyFont="1" applyBorder="1">
      <alignment/>
      <protection/>
    </xf>
    <xf numFmtId="176" fontId="20" fillId="0" borderId="16" xfId="61" applyNumberFormat="1" applyFont="1" applyBorder="1">
      <alignment/>
      <protection/>
    </xf>
    <xf numFmtId="0" fontId="20" fillId="0" borderId="22" xfId="61" applyFont="1" applyBorder="1" applyAlignment="1">
      <alignment horizontal="center" shrinkToFit="1"/>
      <protection/>
    </xf>
    <xf numFmtId="176" fontId="20" fillId="0" borderId="19" xfId="61" applyNumberFormat="1" applyFont="1" applyBorder="1">
      <alignment/>
      <protection/>
    </xf>
    <xf numFmtId="176" fontId="20" fillId="0" borderId="36" xfId="61" applyNumberFormat="1" applyFont="1" applyBorder="1">
      <alignment/>
      <protection/>
    </xf>
    <xf numFmtId="0" fontId="20" fillId="0" borderId="44" xfId="61" applyFont="1" applyBorder="1" applyAlignment="1">
      <alignment horizontal="center" shrinkToFit="1"/>
      <protection/>
    </xf>
    <xf numFmtId="176" fontId="20" fillId="0" borderId="45" xfId="61" applyNumberFormat="1" applyFont="1" applyBorder="1">
      <alignment/>
      <protection/>
    </xf>
    <xf numFmtId="176" fontId="20" fillId="0" borderId="67" xfId="61" applyNumberFormat="1" applyFont="1" applyBorder="1">
      <alignment/>
      <protection/>
    </xf>
    <xf numFmtId="0" fontId="20" fillId="0" borderId="22" xfId="61" applyFont="1" applyBorder="1" applyAlignment="1">
      <alignment horizontal="center"/>
      <protection/>
    </xf>
    <xf numFmtId="0" fontId="20" fillId="0" borderId="44" xfId="61" applyFont="1" applyBorder="1" applyAlignment="1">
      <alignment horizontal="center"/>
      <protection/>
    </xf>
    <xf numFmtId="0" fontId="20" fillId="0" borderId="65" xfId="61" applyFont="1" applyBorder="1" applyAlignment="1">
      <alignment horizontal="center"/>
      <protection/>
    </xf>
    <xf numFmtId="0" fontId="20" fillId="0" borderId="22" xfId="61" applyFont="1" applyBorder="1" applyAlignment="1">
      <alignment horizontal="center" vertical="center" shrinkToFit="1"/>
      <protection/>
    </xf>
    <xf numFmtId="176" fontId="20" fillId="0" borderId="19" xfId="61" applyNumberFormat="1" applyFont="1" applyBorder="1" applyAlignment="1">
      <alignment vertical="center"/>
      <protection/>
    </xf>
    <xf numFmtId="176" fontId="20" fillId="0" borderId="36" xfId="61" applyNumberFormat="1" applyFont="1" applyBorder="1" applyAlignment="1">
      <alignment vertical="center"/>
      <protection/>
    </xf>
    <xf numFmtId="0" fontId="20" fillId="0" borderId="23" xfId="61" applyFont="1" applyBorder="1" applyAlignment="1">
      <alignment horizontal="center" shrinkToFit="1"/>
      <protection/>
    </xf>
    <xf numFmtId="176" fontId="20" fillId="0" borderId="41" xfId="61" applyNumberFormat="1" applyFont="1" applyBorder="1" applyAlignment="1">
      <alignment horizontal="center"/>
      <protection/>
    </xf>
    <xf numFmtId="176" fontId="20" fillId="0" borderId="41" xfId="61" applyNumberFormat="1" applyFont="1" applyBorder="1" applyAlignment="1" quotePrefix="1">
      <alignment horizontal="center"/>
      <protection/>
    </xf>
    <xf numFmtId="0" fontId="20" fillId="0" borderId="44" xfId="61" applyFont="1" applyBorder="1" applyAlignment="1">
      <alignment shrinkToFit="1"/>
      <protection/>
    </xf>
    <xf numFmtId="0" fontId="20" fillId="0" borderId="65" xfId="61" applyFont="1" applyBorder="1" applyAlignment="1">
      <alignment shrinkToFit="1"/>
      <protection/>
    </xf>
    <xf numFmtId="0" fontId="20" fillId="0" borderId="0" xfId="61" applyFont="1" applyAlignment="1">
      <alignment vertical="center"/>
      <protection/>
    </xf>
    <xf numFmtId="0" fontId="20" fillId="0" borderId="65" xfId="61" applyFont="1" applyBorder="1" applyAlignment="1">
      <alignment horizontal="center" vertical="center" shrinkToFit="1"/>
      <protection/>
    </xf>
    <xf numFmtId="176" fontId="20" fillId="0" borderId="45" xfId="61" applyNumberFormat="1" applyFont="1" applyBorder="1" applyAlignment="1" quotePrefix="1">
      <alignment horizontal="center" vertical="center"/>
      <protection/>
    </xf>
    <xf numFmtId="176" fontId="20" fillId="0" borderId="45" xfId="61" applyNumberFormat="1" applyFont="1" applyBorder="1" applyAlignment="1">
      <alignment horizontal="center" vertical="center"/>
      <protection/>
    </xf>
    <xf numFmtId="176" fontId="20" fillId="0" borderId="45" xfId="61" applyNumberFormat="1" applyFont="1" applyBorder="1" applyAlignment="1">
      <alignment vertical="center"/>
      <protection/>
    </xf>
    <xf numFmtId="176" fontId="20" fillId="0" borderId="67" xfId="61" applyNumberFormat="1" applyFont="1" applyBorder="1" applyAlignment="1">
      <alignment vertical="center"/>
      <protection/>
    </xf>
    <xf numFmtId="176" fontId="20" fillId="0" borderId="41" xfId="61" applyNumberFormat="1" applyFont="1" applyBorder="1" applyAlignment="1" quotePrefix="1">
      <alignment horizontal="center" vertical="center"/>
      <protection/>
    </xf>
    <xf numFmtId="176" fontId="20" fillId="0" borderId="41" xfId="61" applyNumberFormat="1" applyFont="1" applyBorder="1" applyAlignment="1">
      <alignment vertical="center"/>
      <protection/>
    </xf>
    <xf numFmtId="176" fontId="20" fillId="0" borderId="66" xfId="61" applyNumberFormat="1" applyFont="1" applyBorder="1" applyAlignment="1">
      <alignment vertical="center"/>
      <protection/>
    </xf>
    <xf numFmtId="176" fontId="20" fillId="0" borderId="41" xfId="61" applyNumberFormat="1" applyFont="1" applyBorder="1" applyAlignment="1">
      <alignment horizontal="center" vertical="center"/>
      <protection/>
    </xf>
    <xf numFmtId="3" fontId="20" fillId="0" borderId="19" xfId="61" applyNumberFormat="1" applyFont="1" applyBorder="1">
      <alignment/>
      <protection/>
    </xf>
    <xf numFmtId="3" fontId="20" fillId="0" borderId="36" xfId="61" applyNumberFormat="1" applyFont="1" applyBorder="1">
      <alignment/>
      <protection/>
    </xf>
    <xf numFmtId="176" fontId="20" fillId="0" borderId="28" xfId="61" applyNumberFormat="1" applyFont="1" applyBorder="1" applyAlignment="1">
      <alignment horizontal="center"/>
      <protection/>
    </xf>
    <xf numFmtId="176" fontId="20" fillId="0" borderId="28" xfId="61" applyNumberFormat="1" applyFont="1" applyBorder="1" applyAlignment="1" quotePrefix="1">
      <alignment horizontal="center"/>
      <protection/>
    </xf>
    <xf numFmtId="176" fontId="20" fillId="0" borderId="28" xfId="61" applyNumberFormat="1" applyFont="1" applyBorder="1">
      <alignment/>
      <protection/>
    </xf>
    <xf numFmtId="176" fontId="20" fillId="0" borderId="68" xfId="61" applyNumberFormat="1" applyFont="1" applyBorder="1">
      <alignment/>
      <protection/>
    </xf>
    <xf numFmtId="176" fontId="20" fillId="0" borderId="15" xfId="61" applyNumberFormat="1" applyFont="1" applyBorder="1" applyAlignment="1">
      <alignment horizontal="center"/>
      <protection/>
    </xf>
    <xf numFmtId="0" fontId="20" fillId="0" borderId="0" xfId="61" applyFont="1" applyBorder="1">
      <alignment/>
      <protection/>
    </xf>
    <xf numFmtId="0" fontId="20" fillId="0" borderId="15" xfId="61" applyFont="1" applyBorder="1">
      <alignment/>
      <protection/>
    </xf>
    <xf numFmtId="176" fontId="20" fillId="0" borderId="19" xfId="61" applyNumberFormat="1" applyFont="1" applyBorder="1" applyAlignment="1">
      <alignment horizontal="center" vertical="center"/>
      <protection/>
    </xf>
    <xf numFmtId="176" fontId="20" fillId="0" borderId="15" xfId="61" applyNumberFormat="1" applyFont="1" applyBorder="1" applyAlignment="1">
      <alignment vertical="center"/>
      <protection/>
    </xf>
    <xf numFmtId="176" fontId="20" fillId="0" borderId="0" xfId="61" applyNumberFormat="1" applyFont="1" applyBorder="1" applyAlignment="1">
      <alignment vertical="center"/>
      <protection/>
    </xf>
    <xf numFmtId="176" fontId="20" fillId="0" borderId="41" xfId="61" applyNumberFormat="1" applyFont="1" applyBorder="1" applyAlignment="1">
      <alignment vertical="top"/>
      <protection/>
    </xf>
    <xf numFmtId="176" fontId="20" fillId="0" borderId="15" xfId="61" applyNumberFormat="1" applyFont="1" applyBorder="1" applyAlignment="1">
      <alignment vertical="top"/>
      <protection/>
    </xf>
    <xf numFmtId="176" fontId="20" fillId="0" borderId="0" xfId="61" applyNumberFormat="1" applyFont="1" applyBorder="1" applyAlignment="1">
      <alignment vertical="top"/>
      <protection/>
    </xf>
    <xf numFmtId="0" fontId="20" fillId="0" borderId="49" xfId="61" applyFont="1" applyBorder="1" applyAlignment="1">
      <alignment horizontal="center" shrinkToFit="1"/>
      <protection/>
    </xf>
    <xf numFmtId="176" fontId="20" fillId="0" borderId="33" xfId="61" applyNumberFormat="1" applyFont="1" applyBorder="1" applyAlignment="1">
      <alignment horizontal="center"/>
      <protection/>
    </xf>
    <xf numFmtId="0" fontId="20" fillId="0" borderId="69" xfId="61" applyFont="1" applyBorder="1" applyAlignment="1">
      <alignment horizontal="center" shrinkToFit="1"/>
      <protection/>
    </xf>
    <xf numFmtId="176" fontId="20" fillId="0" borderId="60" xfId="61" applyNumberFormat="1" applyFont="1" applyBorder="1">
      <alignment/>
      <protection/>
    </xf>
    <xf numFmtId="176" fontId="20" fillId="0" borderId="38" xfId="61" applyNumberFormat="1" applyFont="1" applyBorder="1">
      <alignment/>
      <protection/>
    </xf>
    <xf numFmtId="176" fontId="20" fillId="0" borderId="70" xfId="61" applyNumberFormat="1" applyFont="1" applyBorder="1">
      <alignment/>
      <protection/>
    </xf>
    <xf numFmtId="176" fontId="20" fillId="0" borderId="33" xfId="61" applyNumberFormat="1" applyFont="1" applyBorder="1">
      <alignment/>
      <protection/>
    </xf>
    <xf numFmtId="176" fontId="20" fillId="0" borderId="71" xfId="61" applyNumberFormat="1" applyFont="1" applyBorder="1">
      <alignment/>
      <protection/>
    </xf>
    <xf numFmtId="0" fontId="24" fillId="0" borderId="0" xfId="61" applyFont="1" applyBorder="1" applyAlignment="1">
      <alignment wrapText="1"/>
      <protection/>
    </xf>
    <xf numFmtId="0" fontId="20" fillId="0" borderId="0" xfId="61" applyFont="1" applyAlignment="1">
      <alignment horizontal="center"/>
      <protection/>
    </xf>
    <xf numFmtId="0" fontId="26" fillId="0" borderId="0" xfId="61" applyFont="1" applyBorder="1" applyAlignment="1">
      <alignment horizontal="left" vertical="center" wrapText="1"/>
      <protection/>
    </xf>
    <xf numFmtId="0" fontId="27" fillId="0" borderId="0" xfId="61" applyFont="1">
      <alignment/>
      <protection/>
    </xf>
    <xf numFmtId="0" fontId="25" fillId="0" borderId="0" xfId="61" applyFont="1" applyAlignment="1">
      <alignment horizontal="left"/>
      <protection/>
    </xf>
    <xf numFmtId="0" fontId="22" fillId="0" borderId="0" xfId="61" applyFont="1" applyAlignment="1">
      <alignment horizontal="left"/>
      <protection/>
    </xf>
    <xf numFmtId="0" fontId="27" fillId="0" borderId="0" xfId="61" applyFont="1" applyAlignment="1">
      <alignment horizontal="left"/>
      <protection/>
    </xf>
    <xf numFmtId="0" fontId="0" fillId="0" borderId="0" xfId="61" applyFont="1">
      <alignment/>
      <protection/>
    </xf>
    <xf numFmtId="0" fontId="0" fillId="0" borderId="0" xfId="61" applyFont="1" applyAlignment="1">
      <alignment horizontal="center"/>
      <protection/>
    </xf>
    <xf numFmtId="0" fontId="2" fillId="0" borderId="0" xfId="59" applyFont="1">
      <alignment/>
      <protection/>
    </xf>
    <xf numFmtId="0" fontId="0" fillId="0" borderId="0" xfId="59" applyFont="1">
      <alignment/>
      <protection/>
    </xf>
    <xf numFmtId="0" fontId="4" fillId="0" borderId="0" xfId="59" applyFont="1">
      <alignment/>
      <protection/>
    </xf>
    <xf numFmtId="0" fontId="2" fillId="0" borderId="10" xfId="59" applyFont="1" applyBorder="1" applyAlignment="1">
      <alignment horizontal="center"/>
      <protection/>
    </xf>
    <xf numFmtId="0" fontId="15" fillId="0" borderId="12" xfId="59" applyFont="1" applyBorder="1" applyAlignment="1">
      <alignment horizontal="center" vertical="center"/>
      <protection/>
    </xf>
    <xf numFmtId="0" fontId="15" fillId="0" borderId="72" xfId="59" applyFont="1" applyBorder="1" applyAlignment="1">
      <alignment horizontal="center" vertical="center"/>
      <protection/>
    </xf>
    <xf numFmtId="0" fontId="15" fillId="0" borderId="11" xfId="59" applyFont="1" applyBorder="1" applyAlignment="1">
      <alignment horizontal="center" vertical="center"/>
      <protection/>
    </xf>
    <xf numFmtId="0" fontId="15" fillId="0" borderId="13" xfId="59" applyFont="1" applyFill="1" applyBorder="1" applyAlignment="1">
      <alignment horizontal="center" vertical="center"/>
      <protection/>
    </xf>
    <xf numFmtId="0" fontId="15" fillId="0" borderId="11" xfId="59" applyFont="1" applyFill="1" applyBorder="1" applyAlignment="1">
      <alignment horizontal="center" vertical="center"/>
      <protection/>
    </xf>
    <xf numFmtId="176" fontId="0" fillId="0" borderId="14" xfId="59" applyNumberFormat="1" applyFont="1" applyBorder="1" applyAlignment="1">
      <alignment horizontal="right"/>
      <protection/>
    </xf>
    <xf numFmtId="3" fontId="20" fillId="0" borderId="15" xfId="59" applyNumberFormat="1" applyFont="1" applyBorder="1" applyAlignment="1">
      <alignment horizontal="right"/>
      <protection/>
    </xf>
    <xf numFmtId="3" fontId="20" fillId="0" borderId="73" xfId="59" applyNumberFormat="1" applyFont="1" applyBorder="1" applyAlignment="1">
      <alignment horizontal="right"/>
      <protection/>
    </xf>
    <xf numFmtId="3" fontId="20" fillId="0" borderId="0" xfId="59" applyNumberFormat="1" applyFont="1" applyBorder="1" applyAlignment="1">
      <alignment horizontal="right"/>
      <protection/>
    </xf>
    <xf numFmtId="3" fontId="20" fillId="0" borderId="16" xfId="59" applyNumberFormat="1" applyFont="1" applyFill="1" applyBorder="1" applyAlignment="1">
      <alignment horizontal="right"/>
      <protection/>
    </xf>
    <xf numFmtId="3" fontId="20" fillId="0" borderId="0" xfId="59" applyNumberFormat="1" applyFont="1" applyFill="1" applyBorder="1" applyAlignment="1">
      <alignment horizontal="right"/>
      <protection/>
    </xf>
    <xf numFmtId="176" fontId="0" fillId="0" borderId="18" xfId="59" applyNumberFormat="1" applyFont="1" applyBorder="1" applyAlignment="1">
      <alignment horizontal="right"/>
      <protection/>
    </xf>
    <xf numFmtId="3" fontId="20" fillId="0" borderId="19" xfId="59" applyNumberFormat="1" applyFont="1" applyBorder="1" applyAlignment="1">
      <alignment horizontal="right"/>
      <protection/>
    </xf>
    <xf numFmtId="3" fontId="20" fillId="0" borderId="54" xfId="59" applyNumberFormat="1" applyFont="1" applyBorder="1" applyAlignment="1">
      <alignment horizontal="right"/>
      <protection/>
    </xf>
    <xf numFmtId="3" fontId="20" fillId="0" borderId="36" xfId="59" applyNumberFormat="1" applyFont="1" applyBorder="1" applyAlignment="1">
      <alignment horizontal="right"/>
      <protection/>
    </xf>
    <xf numFmtId="3" fontId="20" fillId="0" borderId="21" xfId="59" applyNumberFormat="1" applyFont="1" applyFill="1" applyBorder="1" applyAlignment="1">
      <alignment horizontal="right"/>
      <protection/>
    </xf>
    <xf numFmtId="3" fontId="20" fillId="0" borderId="36" xfId="59" applyNumberFormat="1" applyFont="1" applyFill="1" applyBorder="1" applyAlignment="1">
      <alignment horizontal="right"/>
      <protection/>
    </xf>
    <xf numFmtId="176" fontId="28" fillId="0" borderId="10" xfId="59" applyNumberFormat="1" applyFont="1" applyBorder="1" applyAlignment="1">
      <alignment horizontal="right"/>
      <protection/>
    </xf>
    <xf numFmtId="3" fontId="15" fillId="0" borderId="12" xfId="59" applyNumberFormat="1" applyFont="1" applyBorder="1" applyAlignment="1">
      <alignment horizontal="right"/>
      <protection/>
    </xf>
    <xf numFmtId="3" fontId="15" fillId="0" borderId="72" xfId="59" applyNumberFormat="1" applyFont="1" applyBorder="1" applyAlignment="1">
      <alignment horizontal="right"/>
      <protection/>
    </xf>
    <xf numFmtId="3" fontId="15" fillId="0" borderId="11" xfId="59" applyNumberFormat="1" applyFont="1" applyBorder="1" applyAlignment="1">
      <alignment horizontal="right"/>
      <protection/>
    </xf>
    <xf numFmtId="3" fontId="15" fillId="0" borderId="13" xfId="59" applyNumberFormat="1" applyFont="1" applyBorder="1">
      <alignment/>
      <protection/>
    </xf>
    <xf numFmtId="3" fontId="15" fillId="0" borderId="11" xfId="59" applyNumberFormat="1" applyFont="1" applyBorder="1">
      <alignment/>
      <protection/>
    </xf>
    <xf numFmtId="3" fontId="20" fillId="0" borderId="16" xfId="59" applyNumberFormat="1" applyFont="1" applyBorder="1">
      <alignment/>
      <protection/>
    </xf>
    <xf numFmtId="3" fontId="20" fillId="0" borderId="0" xfId="59" applyNumberFormat="1" applyFont="1" applyBorder="1">
      <alignment/>
      <protection/>
    </xf>
    <xf numFmtId="3" fontId="20" fillId="0" borderId="21" xfId="59" applyNumberFormat="1" applyFont="1" applyBorder="1">
      <alignment/>
      <protection/>
    </xf>
    <xf numFmtId="3" fontId="20" fillId="0" borderId="36" xfId="59" applyNumberFormat="1" applyFont="1" applyBorder="1">
      <alignment/>
      <protection/>
    </xf>
    <xf numFmtId="176" fontId="2" fillId="0" borderId="10" xfId="59" applyNumberFormat="1" applyFont="1" applyBorder="1" applyAlignment="1">
      <alignment horizontal="right"/>
      <protection/>
    </xf>
    <xf numFmtId="176" fontId="28" fillId="0" borderId="74" xfId="59" applyNumberFormat="1" applyFont="1" applyBorder="1" applyAlignment="1">
      <alignment horizontal="right"/>
      <protection/>
    </xf>
    <xf numFmtId="3" fontId="29" fillId="0" borderId="75" xfId="59" applyNumberFormat="1" applyFont="1" applyBorder="1" applyAlignment="1">
      <alignment horizontal="right"/>
      <protection/>
    </xf>
    <xf numFmtId="3" fontId="29" fillId="0" borderId="76" xfId="59" applyNumberFormat="1" applyFont="1" applyBorder="1" applyAlignment="1">
      <alignment horizontal="right"/>
      <protection/>
    </xf>
    <xf numFmtId="3" fontId="29" fillId="0" borderId="0" xfId="59" applyNumberFormat="1" applyFont="1" applyBorder="1" applyAlignment="1">
      <alignment horizontal="right"/>
      <protection/>
    </xf>
    <xf numFmtId="3" fontId="29" fillId="0" borderId="16" xfId="59" applyNumberFormat="1" applyFont="1" applyBorder="1">
      <alignment/>
      <protection/>
    </xf>
    <xf numFmtId="3" fontId="29" fillId="0" borderId="0" xfId="59" applyNumberFormat="1" applyFont="1" applyBorder="1">
      <alignment/>
      <protection/>
    </xf>
    <xf numFmtId="0" fontId="6" fillId="0" borderId="0" xfId="59" applyFont="1">
      <alignment/>
      <protection/>
    </xf>
    <xf numFmtId="176" fontId="6" fillId="0" borderId="77" xfId="59" applyNumberFormat="1" applyFont="1" applyBorder="1" applyAlignment="1">
      <alignment horizontal="right"/>
      <protection/>
    </xf>
    <xf numFmtId="3" fontId="29" fillId="0" borderId="78" xfId="59" applyNumberFormat="1" applyFont="1" applyBorder="1" applyAlignment="1">
      <alignment horizontal="right"/>
      <protection/>
    </xf>
    <xf numFmtId="3" fontId="29" fillId="0" borderId="79" xfId="59" applyNumberFormat="1" applyFont="1" applyBorder="1" applyAlignment="1">
      <alignment horizontal="right"/>
      <protection/>
    </xf>
    <xf numFmtId="3" fontId="29" fillId="0" borderId="80" xfId="59" applyNumberFormat="1" applyFont="1" applyBorder="1" applyAlignment="1">
      <alignment horizontal="right"/>
      <protection/>
    </xf>
    <xf numFmtId="3" fontId="15" fillId="0" borderId="81" xfId="59" applyNumberFormat="1" applyFont="1" applyBorder="1">
      <alignment/>
      <protection/>
    </xf>
    <xf numFmtId="3" fontId="15" fillId="0" borderId="80" xfId="59" applyNumberFormat="1" applyFont="1" applyBorder="1">
      <alignment/>
      <protection/>
    </xf>
    <xf numFmtId="0" fontId="7" fillId="0" borderId="0" xfId="59" applyFont="1">
      <alignment/>
      <protection/>
    </xf>
    <xf numFmtId="0" fontId="0" fillId="0" borderId="0" xfId="0" applyAlignment="1">
      <alignment vertical="center"/>
    </xf>
    <xf numFmtId="0" fontId="2" fillId="0" borderId="0" xfId="0" applyFont="1" applyAlignment="1">
      <alignment vertical="top"/>
    </xf>
    <xf numFmtId="0" fontId="17" fillId="0" borderId="82" xfId="0" applyFont="1" applyBorder="1" applyAlignment="1">
      <alignment horizontal="center" vertical="center" wrapText="1"/>
    </xf>
    <xf numFmtId="0" fontId="17" fillId="0" borderId="83" xfId="0" applyFont="1" applyBorder="1" applyAlignment="1">
      <alignment horizontal="center" vertical="center" wrapText="1"/>
    </xf>
    <xf numFmtId="0" fontId="17" fillId="0" borderId="24" xfId="0" applyFont="1" applyBorder="1" applyAlignment="1">
      <alignment horizontal="center" vertical="center" wrapText="1"/>
    </xf>
    <xf numFmtId="0" fontId="17" fillId="0" borderId="84" xfId="0" applyFont="1" applyBorder="1" applyAlignment="1">
      <alignment horizontal="center" vertical="center" wrapText="1"/>
    </xf>
    <xf numFmtId="0" fontId="17" fillId="0" borderId="85" xfId="0" applyFont="1" applyBorder="1" applyAlignment="1">
      <alignment horizontal="center" vertical="center" wrapText="1"/>
    </xf>
    <xf numFmtId="0" fontId="17" fillId="0" borderId="29" xfId="0" applyFont="1" applyBorder="1" applyAlignment="1">
      <alignment horizontal="center" vertical="center" wrapText="1"/>
    </xf>
    <xf numFmtId="0" fontId="17" fillId="0" borderId="68" xfId="0" applyFont="1" applyBorder="1" applyAlignment="1">
      <alignment horizontal="center" vertical="center" wrapText="1"/>
    </xf>
    <xf numFmtId="0" fontId="17" fillId="0" borderId="30" xfId="0" applyFont="1" applyBorder="1" applyAlignment="1">
      <alignment horizontal="center" vertical="center" wrapText="1"/>
    </xf>
    <xf numFmtId="172" fontId="0" fillId="0" borderId="18" xfId="0" applyNumberFormat="1" applyBorder="1" applyAlignment="1">
      <alignment/>
    </xf>
    <xf numFmtId="172" fontId="0" fillId="0" borderId="86" xfId="0" applyNumberFormat="1" applyBorder="1" applyAlignment="1">
      <alignment/>
    </xf>
    <xf numFmtId="172" fontId="0" fillId="0" borderId="87" xfId="0" applyNumberFormat="1" applyBorder="1" applyAlignment="1">
      <alignment/>
    </xf>
    <xf numFmtId="172" fontId="0" fillId="0" borderId="36" xfId="0" applyNumberFormat="1" applyBorder="1" applyAlignment="1">
      <alignment/>
    </xf>
    <xf numFmtId="172" fontId="0" fillId="0" borderId="27" xfId="0" applyNumberFormat="1" applyBorder="1" applyAlignment="1">
      <alignment/>
    </xf>
    <xf numFmtId="172" fontId="0" fillId="0" borderId="0" xfId="0" applyNumberFormat="1" applyAlignment="1">
      <alignment/>
    </xf>
    <xf numFmtId="172" fontId="0" fillId="0" borderId="42" xfId="0" applyNumberFormat="1" applyBorder="1" applyAlignment="1">
      <alignment/>
    </xf>
    <xf numFmtId="172" fontId="0" fillId="0" borderId="88" xfId="0" applyNumberFormat="1" applyBorder="1" applyAlignment="1">
      <alignment/>
    </xf>
    <xf numFmtId="172" fontId="0" fillId="0" borderId="89" xfId="0" applyNumberFormat="1" applyBorder="1" applyAlignment="1">
      <alignment/>
    </xf>
    <xf numFmtId="172" fontId="0" fillId="0" borderId="44" xfId="0" applyNumberFormat="1" applyBorder="1" applyAlignment="1">
      <alignment/>
    </xf>
    <xf numFmtId="172" fontId="0" fillId="0" borderId="46" xfId="0" applyNumberFormat="1" applyBorder="1" applyAlignment="1">
      <alignment/>
    </xf>
    <xf numFmtId="172" fontId="0" fillId="0" borderId="90" xfId="0" applyNumberFormat="1" applyBorder="1" applyAlignment="1">
      <alignment/>
    </xf>
    <xf numFmtId="172" fontId="0" fillId="0" borderId="48" xfId="0" applyNumberFormat="1" applyBorder="1" applyAlignment="1">
      <alignment/>
    </xf>
    <xf numFmtId="172" fontId="0" fillId="0" borderId="47" xfId="0" applyNumberFormat="1" applyBorder="1" applyAlignment="1">
      <alignment/>
    </xf>
    <xf numFmtId="172" fontId="0" fillId="0" borderId="91" xfId="0" applyNumberFormat="1" applyBorder="1" applyAlignment="1">
      <alignment/>
    </xf>
    <xf numFmtId="172" fontId="0" fillId="0" borderId="67" xfId="0" applyNumberFormat="1" applyBorder="1" applyAlignment="1">
      <alignment/>
    </xf>
    <xf numFmtId="172" fontId="0" fillId="0" borderId="22" xfId="0" applyNumberFormat="1" applyBorder="1" applyAlignment="1">
      <alignment/>
    </xf>
    <xf numFmtId="172" fontId="0" fillId="0" borderId="23" xfId="0" applyNumberFormat="1" applyBorder="1" applyAlignment="1">
      <alignment/>
    </xf>
    <xf numFmtId="172" fontId="0" fillId="0" borderId="92" xfId="0" applyNumberFormat="1" applyBorder="1" applyAlignment="1">
      <alignment/>
    </xf>
    <xf numFmtId="172" fontId="0" fillId="0" borderId="93" xfId="0" applyNumberFormat="1" applyBorder="1" applyAlignment="1">
      <alignment/>
    </xf>
    <xf numFmtId="172" fontId="0" fillId="0" borderId="26" xfId="0" applyNumberFormat="1" applyBorder="1" applyAlignment="1">
      <alignment/>
    </xf>
    <xf numFmtId="0" fontId="31" fillId="0" borderId="0" xfId="59" applyFont="1" applyAlignment="1">
      <alignment horizontal="left" vertical="center"/>
      <protection/>
    </xf>
    <xf numFmtId="0" fontId="0" fillId="0" borderId="0" xfId="62" applyFont="1" applyAlignment="1">
      <alignment vertical="center"/>
      <protection/>
    </xf>
    <xf numFmtId="0" fontId="0" fillId="0" borderId="0" xfId="62" applyFont="1" applyBorder="1" applyAlignment="1">
      <alignment vertical="center"/>
      <protection/>
    </xf>
    <xf numFmtId="0" fontId="2" fillId="0" borderId="94" xfId="62" applyFont="1" applyBorder="1" applyAlignment="1">
      <alignment horizontal="center" vertical="center" wrapText="1"/>
      <protection/>
    </xf>
    <xf numFmtId="0" fontId="0" fillId="0" borderId="0" xfId="62" applyFont="1" applyBorder="1">
      <alignment/>
      <protection/>
    </xf>
    <xf numFmtId="0" fontId="0" fillId="0" borderId="19" xfId="62" applyFont="1" applyBorder="1">
      <alignment/>
      <protection/>
    </xf>
    <xf numFmtId="0" fontId="2" fillId="0" borderId="10" xfId="62" applyFont="1" applyBorder="1" applyAlignment="1">
      <alignment horizontal="center" vertical="center"/>
      <protection/>
    </xf>
    <xf numFmtId="0" fontId="2" fillId="0" borderId="12" xfId="62" applyFont="1" applyBorder="1" applyAlignment="1">
      <alignment horizontal="center" vertical="center"/>
      <protection/>
    </xf>
    <xf numFmtId="0" fontId="2" fillId="0" borderId="0" xfId="62" applyFont="1" applyBorder="1">
      <alignment/>
      <protection/>
    </xf>
    <xf numFmtId="0" fontId="2" fillId="0" borderId="19" xfId="62" applyFont="1" applyBorder="1">
      <alignment/>
      <protection/>
    </xf>
    <xf numFmtId="176" fontId="0" fillId="0" borderId="65" xfId="62" applyNumberFormat="1" applyFont="1" applyBorder="1">
      <alignment/>
      <protection/>
    </xf>
    <xf numFmtId="176" fontId="0" fillId="0" borderId="41" xfId="62" applyNumberFormat="1" applyFont="1" applyBorder="1">
      <alignment/>
      <protection/>
    </xf>
    <xf numFmtId="176" fontId="2" fillId="0" borderId="89" xfId="62" applyNumberFormat="1" applyFont="1" applyBorder="1">
      <alignment/>
      <protection/>
    </xf>
    <xf numFmtId="176" fontId="0" fillId="0" borderId="95" xfId="62" applyNumberFormat="1" applyFont="1" applyBorder="1">
      <alignment/>
      <protection/>
    </xf>
    <xf numFmtId="176" fontId="0" fillId="0" borderId="22" xfId="62" applyNumberFormat="1" applyFont="1" applyBorder="1">
      <alignment/>
      <protection/>
    </xf>
    <xf numFmtId="176" fontId="0" fillId="0" borderId="19" xfId="62" applyNumberFormat="1" applyFont="1" applyBorder="1">
      <alignment/>
      <protection/>
    </xf>
    <xf numFmtId="176" fontId="2" fillId="0" borderId="27" xfId="62" applyNumberFormat="1" applyFont="1" applyBorder="1">
      <alignment/>
      <protection/>
    </xf>
    <xf numFmtId="176" fontId="0" fillId="0" borderId="61" xfId="62" applyNumberFormat="1" applyFont="1" applyBorder="1">
      <alignment/>
      <protection/>
    </xf>
    <xf numFmtId="176" fontId="0" fillId="0" borderId="44" xfId="62" applyNumberFormat="1" applyFont="1" applyBorder="1">
      <alignment/>
      <protection/>
    </xf>
    <xf numFmtId="176" fontId="0" fillId="0" borderId="45" xfId="62" applyNumberFormat="1" applyFont="1" applyBorder="1">
      <alignment/>
      <protection/>
    </xf>
    <xf numFmtId="176" fontId="0" fillId="0" borderId="96" xfId="62" applyNumberFormat="1" applyFont="1" applyBorder="1">
      <alignment/>
      <protection/>
    </xf>
    <xf numFmtId="0" fontId="0" fillId="0" borderId="0" xfId="62" applyFont="1">
      <alignment/>
      <protection/>
    </xf>
    <xf numFmtId="176" fontId="0" fillId="0" borderId="23" xfId="62" applyNumberFormat="1" applyFont="1" applyBorder="1">
      <alignment/>
      <protection/>
    </xf>
    <xf numFmtId="176" fontId="0" fillId="0" borderId="15" xfId="62" applyNumberFormat="1" applyFont="1" applyBorder="1">
      <alignment/>
      <protection/>
    </xf>
    <xf numFmtId="176" fontId="2" fillId="0" borderId="26" xfId="62" applyNumberFormat="1" applyFont="1" applyBorder="1">
      <alignment/>
      <protection/>
    </xf>
    <xf numFmtId="176" fontId="0" fillId="0" borderId="63" xfId="62" applyNumberFormat="1" applyFont="1" applyBorder="1">
      <alignment/>
      <protection/>
    </xf>
    <xf numFmtId="0" fontId="6" fillId="0" borderId="0" xfId="62" applyFont="1" applyBorder="1" applyAlignment="1">
      <alignment vertical="center"/>
      <protection/>
    </xf>
    <xf numFmtId="0" fontId="0" fillId="0" borderId="24" xfId="62" applyFont="1" applyBorder="1" applyAlignment="1">
      <alignment vertical="center"/>
      <protection/>
    </xf>
    <xf numFmtId="0" fontId="0" fillId="0" borderId="0" xfId="0" applyAlignment="1">
      <alignment horizontal="left" vertical="center" wrapText="1"/>
    </xf>
    <xf numFmtId="0" fontId="81" fillId="0" borderId="0" xfId="0" applyFont="1" applyAlignment="1">
      <alignment horizontal="left" vertical="center" wrapText="1"/>
    </xf>
    <xf numFmtId="0" fontId="82" fillId="0" borderId="0" xfId="60" applyFont="1" applyAlignment="1">
      <alignment horizontal="left" vertical="center"/>
      <protection/>
    </xf>
    <xf numFmtId="0" fontId="33" fillId="0" borderId="0" xfId="59" applyFont="1" applyBorder="1" applyAlignment="1">
      <alignment horizontal="center" vertical="center"/>
      <protection/>
    </xf>
    <xf numFmtId="0" fontId="38" fillId="0" borderId="0" xfId="59" applyFont="1" applyAlignment="1">
      <alignment vertical="center"/>
      <protection/>
    </xf>
    <xf numFmtId="0" fontId="38" fillId="0" borderId="0" xfId="59" applyFont="1" applyBorder="1" applyAlignment="1">
      <alignment horizontal="left" vertical="center"/>
      <protection/>
    </xf>
    <xf numFmtId="176" fontId="2" fillId="0" borderId="55" xfId="0" applyNumberFormat="1" applyFont="1" applyBorder="1" applyAlignment="1">
      <alignment horizontal="right"/>
    </xf>
    <xf numFmtId="0" fontId="23" fillId="0" borderId="0" xfId="0" applyFont="1" applyBorder="1" applyAlignment="1">
      <alignment horizontal="left" vertical="top"/>
    </xf>
    <xf numFmtId="0" fontId="20" fillId="0" borderId="0" xfId="0" applyFont="1" applyAlignment="1">
      <alignment/>
    </xf>
    <xf numFmtId="0" fontId="23" fillId="0" borderId="0" xfId="0" applyFont="1" applyAlignment="1">
      <alignment vertical="center"/>
    </xf>
    <xf numFmtId="0" fontId="25" fillId="0" borderId="0" xfId="0" applyFont="1" applyAlignment="1">
      <alignment/>
    </xf>
    <xf numFmtId="0" fontId="24" fillId="0" borderId="0" xfId="0" applyFont="1" applyAlignment="1">
      <alignment/>
    </xf>
    <xf numFmtId="0" fontId="20" fillId="0" borderId="0" xfId="0" applyFont="1" applyBorder="1" applyAlignment="1">
      <alignment/>
    </xf>
    <xf numFmtId="0" fontId="11" fillId="0" borderId="0" xfId="0" applyFont="1" applyBorder="1" applyAlignment="1">
      <alignment horizontal="left" vertical="center" shrinkToFit="1"/>
    </xf>
    <xf numFmtId="0" fontId="23" fillId="0" borderId="0" xfId="0" applyFont="1" applyBorder="1" applyAlignment="1">
      <alignment vertical="center" wrapText="1"/>
    </xf>
    <xf numFmtId="0" fontId="23" fillId="0" borderId="0" xfId="0" applyFont="1" applyBorder="1" applyAlignment="1">
      <alignment horizontal="left"/>
    </xf>
    <xf numFmtId="0" fontId="12" fillId="0" borderId="0" xfId="59" applyFont="1" applyBorder="1" applyAlignment="1">
      <alignment horizontal="right" vertical="center"/>
      <protection/>
    </xf>
    <xf numFmtId="172" fontId="0" fillId="0" borderId="49" xfId="0" applyNumberFormat="1" applyFont="1" applyBorder="1" applyAlignment="1">
      <alignment vertical="center"/>
    </xf>
    <xf numFmtId="172" fontId="0" fillId="0" borderId="33" xfId="0" applyNumberFormat="1" applyFont="1" applyBorder="1" applyAlignment="1">
      <alignment vertical="center"/>
    </xf>
    <xf numFmtId="172" fontId="0" fillId="0" borderId="32" xfId="0" applyNumberFormat="1" applyFont="1" applyBorder="1" applyAlignment="1">
      <alignment vertical="center"/>
    </xf>
    <xf numFmtId="173" fontId="2" fillId="0" borderId="51" xfId="0" applyNumberFormat="1" applyFont="1" applyBorder="1" applyAlignment="1">
      <alignment vertical="center"/>
    </xf>
    <xf numFmtId="172" fontId="2" fillId="0" borderId="26" xfId="58" applyNumberFormat="1" applyFont="1" applyBorder="1" applyAlignment="1">
      <alignment horizontal="center" vertical="center"/>
      <protection/>
    </xf>
    <xf numFmtId="172" fontId="0" fillId="0" borderId="23" xfId="58" applyNumberFormat="1" applyFont="1" applyBorder="1" applyAlignment="1">
      <alignment horizontal="center" vertical="center"/>
      <protection/>
    </xf>
    <xf numFmtId="172" fontId="0" fillId="0" borderId="49" xfId="58" applyNumberFormat="1" applyFont="1" applyBorder="1" applyAlignment="1">
      <alignment horizontal="center" vertical="center"/>
      <protection/>
    </xf>
    <xf numFmtId="172" fontId="0" fillId="0" borderId="33" xfId="58" applyNumberFormat="1" applyFont="1" applyBorder="1" applyAlignment="1">
      <alignment horizontal="center" vertical="center"/>
      <protection/>
    </xf>
    <xf numFmtId="172" fontId="2" fillId="0" borderId="34" xfId="58" applyNumberFormat="1" applyFont="1" applyBorder="1" applyAlignment="1">
      <alignment horizontal="center" vertical="center"/>
      <protection/>
    </xf>
    <xf numFmtId="172" fontId="0" fillId="0" borderId="97" xfId="57" applyNumberFormat="1" applyFont="1" applyBorder="1">
      <alignment/>
      <protection/>
    </xf>
    <xf numFmtId="172" fontId="0" fillId="0" borderId="28" xfId="57" applyNumberFormat="1" applyFont="1" applyBorder="1">
      <alignment/>
      <protection/>
    </xf>
    <xf numFmtId="172" fontId="0" fillId="0" borderId="29" xfId="57" applyNumberFormat="1" applyFont="1" applyBorder="1">
      <alignment/>
      <protection/>
    </xf>
    <xf numFmtId="173" fontId="2" fillId="0" borderId="98" xfId="57" applyNumberFormat="1" applyFont="1" applyBorder="1" applyAlignment="1">
      <alignment vertical="center"/>
      <protection/>
    </xf>
    <xf numFmtId="172" fontId="2" fillId="0" borderId="99" xfId="57" applyNumberFormat="1" applyFont="1" applyBorder="1" applyAlignment="1">
      <alignment vertical="center"/>
      <protection/>
    </xf>
    <xf numFmtId="172" fontId="0" fillId="0" borderId="97" xfId="57" applyNumberFormat="1" applyFont="1" applyBorder="1" applyAlignment="1">
      <alignment horizontal="right" vertical="center"/>
      <protection/>
    </xf>
    <xf numFmtId="172" fontId="0" fillId="0" borderId="28" xfId="57" applyNumberFormat="1" applyFont="1" applyBorder="1" applyAlignment="1">
      <alignment horizontal="right" vertical="center"/>
      <protection/>
    </xf>
    <xf numFmtId="172" fontId="0" fillId="0" borderId="29" xfId="57" applyNumberFormat="1" applyFont="1" applyBorder="1" applyAlignment="1">
      <alignment horizontal="right" vertical="center"/>
      <protection/>
    </xf>
    <xf numFmtId="176" fontId="3" fillId="0" borderId="17" xfId="0" applyNumberFormat="1" applyFont="1" applyBorder="1" applyAlignment="1">
      <alignment horizontal="right"/>
    </xf>
    <xf numFmtId="176" fontId="0" fillId="0" borderId="97" xfId="62" applyNumberFormat="1" applyFont="1" applyBorder="1">
      <alignment/>
      <protection/>
    </xf>
    <xf numFmtId="176" fontId="0" fillId="0" borderId="28" xfId="62" applyNumberFormat="1" applyFont="1" applyBorder="1">
      <alignment/>
      <protection/>
    </xf>
    <xf numFmtId="176" fontId="2" fillId="0" borderId="30" xfId="62" applyNumberFormat="1" applyFont="1" applyBorder="1">
      <alignment/>
      <protection/>
    </xf>
    <xf numFmtId="176" fontId="0" fillId="0" borderId="100" xfId="62" applyNumberFormat="1" applyFont="1" applyBorder="1">
      <alignment/>
      <protection/>
    </xf>
    <xf numFmtId="179" fontId="0" fillId="0" borderId="100" xfId="0" applyNumberFormat="1" applyFont="1" applyBorder="1" applyAlignment="1">
      <alignment vertical="center"/>
    </xf>
    <xf numFmtId="0" fontId="17" fillId="0" borderId="12" xfId="0" applyFont="1" applyBorder="1" applyAlignment="1">
      <alignment horizontal="center"/>
    </xf>
    <xf numFmtId="0" fontId="15" fillId="0" borderId="12" xfId="0" applyFont="1" applyFill="1" applyBorder="1" applyAlignment="1">
      <alignment horizontal="center" vertical="center"/>
    </xf>
    <xf numFmtId="3" fontId="20" fillId="0" borderId="15" xfId="0" applyNumberFormat="1" applyFont="1" applyFill="1" applyBorder="1" applyAlignment="1">
      <alignment horizontal="right"/>
    </xf>
    <xf numFmtId="3" fontId="20" fillId="0" borderId="19" xfId="0" applyNumberFormat="1" applyFont="1" applyFill="1" applyBorder="1" applyAlignment="1">
      <alignment horizontal="right"/>
    </xf>
    <xf numFmtId="3" fontId="15" fillId="0" borderId="12" xfId="0" applyNumberFormat="1" applyFont="1" applyBorder="1" applyAlignment="1">
      <alignment/>
    </xf>
    <xf numFmtId="3" fontId="20" fillId="0" borderId="15" xfId="0" applyNumberFormat="1" applyFont="1" applyBorder="1" applyAlignment="1">
      <alignment/>
    </xf>
    <xf numFmtId="3" fontId="20" fillId="0" borderId="19" xfId="0" applyNumberFormat="1" applyFont="1" applyBorder="1" applyAlignment="1">
      <alignment/>
    </xf>
    <xf numFmtId="3" fontId="29" fillId="0" borderId="15" xfId="0" applyNumberFormat="1" applyFont="1" applyBorder="1" applyAlignment="1">
      <alignment/>
    </xf>
    <xf numFmtId="3" fontId="15" fillId="0" borderId="78" xfId="0" applyNumberFormat="1" applyFont="1" applyBorder="1" applyAlignment="1">
      <alignment/>
    </xf>
    <xf numFmtId="172" fontId="0" fillId="0" borderId="97" xfId="0" applyNumberFormat="1" applyBorder="1" applyAlignment="1">
      <alignment/>
    </xf>
    <xf numFmtId="172" fontId="0" fillId="0" borderId="101" xfId="0" applyNumberFormat="1" applyBorder="1" applyAlignment="1">
      <alignment/>
    </xf>
    <xf numFmtId="172" fontId="0" fillId="0" borderId="102" xfId="0" applyNumberFormat="1" applyBorder="1" applyAlignment="1">
      <alignment/>
    </xf>
    <xf numFmtId="172" fontId="0" fillId="0" borderId="30" xfId="0" applyNumberFormat="1" applyBorder="1" applyAlignment="1">
      <alignment/>
    </xf>
    <xf numFmtId="0" fontId="0" fillId="0" borderId="0" xfId="0" applyAlignment="1">
      <alignment/>
    </xf>
    <xf numFmtId="0" fontId="73" fillId="0" borderId="0" xfId="53" applyAlignment="1">
      <alignment/>
    </xf>
    <xf numFmtId="0" fontId="33" fillId="0" borderId="0" xfId="59" applyFont="1" applyBorder="1" applyAlignment="1">
      <alignment vertical="center"/>
      <protection/>
    </xf>
    <xf numFmtId="0" fontId="32" fillId="0" borderId="0" xfId="59" applyFont="1" applyAlignment="1">
      <alignment/>
      <protection/>
    </xf>
    <xf numFmtId="0" fontId="83" fillId="0" borderId="0" xfId="53" applyFont="1" applyFill="1" applyBorder="1" applyAlignment="1">
      <alignment vertical="center"/>
    </xf>
    <xf numFmtId="0" fontId="83" fillId="0" borderId="0" xfId="53" applyFont="1" applyAlignment="1">
      <alignment vertical="center"/>
    </xf>
    <xf numFmtId="0" fontId="73" fillId="0" borderId="0" xfId="53" applyAlignment="1">
      <alignment horizontal="left" vertical="center"/>
    </xf>
    <xf numFmtId="0" fontId="40" fillId="0" borderId="0" xfId="59" applyFont="1" applyBorder="1" applyAlignment="1">
      <alignment horizontal="left" vertical="center"/>
      <protection/>
    </xf>
    <xf numFmtId="0" fontId="6" fillId="0" borderId="0" xfId="0" applyFont="1" applyBorder="1" applyAlignment="1">
      <alignment wrapText="1"/>
    </xf>
    <xf numFmtId="0" fontId="6" fillId="0" borderId="0" xfId="58" applyFont="1">
      <alignment/>
      <protection/>
    </xf>
    <xf numFmtId="0" fontId="81" fillId="0" borderId="103" xfId="0" applyFont="1" applyBorder="1" applyAlignment="1">
      <alignment horizontal="left" vertical="top" wrapText="1"/>
    </xf>
    <xf numFmtId="0" fontId="81" fillId="0" borderId="104" xfId="0" applyFont="1" applyBorder="1" applyAlignment="1">
      <alignment horizontal="left" vertical="top" wrapText="1"/>
    </xf>
    <xf numFmtId="0" fontId="84" fillId="0" borderId="66" xfId="0" applyFont="1" applyBorder="1" applyAlignment="1">
      <alignment vertical="center"/>
    </xf>
    <xf numFmtId="0" fontId="84" fillId="0" borderId="66" xfId="0" applyFont="1" applyBorder="1" applyAlignment="1">
      <alignment horizontal="center" vertical="center"/>
    </xf>
    <xf numFmtId="0" fontId="12" fillId="0" borderId="19" xfId="57" applyFont="1" applyFill="1" applyBorder="1" applyAlignment="1">
      <alignment horizontal="left" vertical="center"/>
      <protection/>
    </xf>
    <xf numFmtId="0" fontId="12" fillId="0" borderId="19" xfId="57" applyFont="1" applyFill="1" applyBorder="1" applyAlignment="1">
      <alignment horizontal="left" vertical="center" wrapText="1"/>
      <protection/>
    </xf>
    <xf numFmtId="0" fontId="2" fillId="0" borderId="0" xfId="57" applyFont="1" applyAlignment="1">
      <alignment horizontal="left" vertical="center" shrinkToFit="1"/>
      <protection/>
    </xf>
    <xf numFmtId="0" fontId="2" fillId="0" borderId="68" xfId="57" applyFont="1" applyBorder="1" applyAlignment="1">
      <alignment horizontal="left" vertical="center" wrapText="1"/>
      <protection/>
    </xf>
    <xf numFmtId="0" fontId="6" fillId="0" borderId="0" xfId="62" applyFont="1">
      <alignment/>
      <protection/>
    </xf>
    <xf numFmtId="0" fontId="35" fillId="0" borderId="104" xfId="0" applyFont="1" applyBorder="1" applyAlignment="1">
      <alignment horizontal="left" vertical="top" wrapText="1"/>
    </xf>
    <xf numFmtId="0" fontId="35" fillId="0" borderId="105" xfId="0" applyFont="1" applyBorder="1" applyAlignment="1">
      <alignment horizontal="left" vertical="top" wrapText="1"/>
    </xf>
    <xf numFmtId="0" fontId="32" fillId="3" borderId="0" xfId="59" applyFont="1" applyFill="1" applyAlignment="1">
      <alignment horizontal="center"/>
      <protection/>
    </xf>
    <xf numFmtId="0" fontId="83" fillId="3" borderId="0" xfId="53" applyFont="1" applyFill="1" applyBorder="1" applyAlignment="1">
      <alignment vertical="center"/>
    </xf>
    <xf numFmtId="0" fontId="0" fillId="3" borderId="0" xfId="0" applyFill="1" applyAlignment="1">
      <alignment/>
    </xf>
    <xf numFmtId="0" fontId="83" fillId="3" borderId="0" xfId="53" applyFont="1" applyFill="1" applyAlignment="1" quotePrefix="1">
      <alignment vertical="center"/>
    </xf>
    <xf numFmtId="0" fontId="85" fillId="3" borderId="0" xfId="0" applyFont="1" applyFill="1" applyBorder="1" applyAlignment="1">
      <alignment vertical="center"/>
    </xf>
    <xf numFmtId="0" fontId="85" fillId="3" borderId="0" xfId="0" applyFont="1" applyFill="1" applyBorder="1" applyAlignment="1">
      <alignment horizontal="center" vertical="center"/>
    </xf>
    <xf numFmtId="0" fontId="84" fillId="3" borderId="45" xfId="0" applyFont="1" applyFill="1" applyBorder="1" applyAlignment="1">
      <alignment horizontal="left" vertical="center" wrapText="1"/>
    </xf>
    <xf numFmtId="0" fontId="81" fillId="3" borderId="15" xfId="0" applyFont="1" applyFill="1" applyBorder="1" applyAlignment="1">
      <alignment horizontal="left" vertical="top" wrapText="1"/>
    </xf>
    <xf numFmtId="0" fontId="81" fillId="3" borderId="41" xfId="0" applyFont="1" applyFill="1" applyBorder="1" applyAlignment="1">
      <alignment horizontal="left" vertical="top" wrapText="1"/>
    </xf>
    <xf numFmtId="0" fontId="84" fillId="3" borderId="19" xfId="0" applyFont="1" applyFill="1" applyBorder="1" applyAlignment="1">
      <alignment horizontal="left" vertical="center" wrapText="1"/>
    </xf>
    <xf numFmtId="0" fontId="0" fillId="3" borderId="14"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61" xfId="0" applyFont="1" applyFill="1" applyBorder="1" applyAlignment="1">
      <alignment horizontal="center" vertical="center"/>
    </xf>
    <xf numFmtId="0" fontId="0" fillId="3" borderId="96" xfId="0" applyFont="1" applyFill="1" applyBorder="1" applyAlignment="1">
      <alignment horizontal="center" vertical="center"/>
    </xf>
    <xf numFmtId="0" fontId="0" fillId="3" borderId="106"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15" xfId="0" applyFont="1" applyFill="1" applyBorder="1" applyAlignment="1">
      <alignment horizontal="center" vertical="center"/>
    </xf>
    <xf numFmtId="172" fontId="0" fillId="3" borderId="15" xfId="0" applyNumberFormat="1" applyFont="1" applyFill="1" applyBorder="1" applyAlignment="1">
      <alignment horizontal="right" vertical="center"/>
    </xf>
    <xf numFmtId="172" fontId="0" fillId="3" borderId="19" xfId="0" applyNumberFormat="1" applyFont="1" applyFill="1" applyBorder="1" applyAlignment="1">
      <alignment vertical="center"/>
    </xf>
    <xf numFmtId="172" fontId="0" fillId="3" borderId="15" xfId="0" applyNumberFormat="1" applyFont="1" applyFill="1" applyBorder="1" applyAlignment="1">
      <alignment vertical="center"/>
    </xf>
    <xf numFmtId="172" fontId="0" fillId="3" borderId="33" xfId="0" applyNumberFormat="1" applyFont="1" applyFill="1" applyBorder="1" applyAlignment="1">
      <alignment vertical="center"/>
    </xf>
    <xf numFmtId="0" fontId="2" fillId="3" borderId="107" xfId="0" applyFont="1" applyFill="1" applyBorder="1" applyAlignment="1">
      <alignment horizontal="center" vertical="center"/>
    </xf>
    <xf numFmtId="172" fontId="2" fillId="3" borderId="107" xfId="0" applyNumberFormat="1" applyFont="1" applyFill="1" applyBorder="1" applyAlignment="1">
      <alignment vertical="center"/>
    </xf>
    <xf numFmtId="172" fontId="2" fillId="3" borderId="108" xfId="0" applyNumberFormat="1" applyFont="1" applyFill="1" applyBorder="1" applyAlignment="1">
      <alignment vertical="center"/>
    </xf>
    <xf numFmtId="172" fontId="2" fillId="3" borderId="109" xfId="0" applyNumberFormat="1" applyFont="1" applyFill="1" applyBorder="1" applyAlignment="1">
      <alignment vertical="center"/>
    </xf>
    <xf numFmtId="0" fontId="2" fillId="3" borderId="0" xfId="0" applyFont="1" applyFill="1" applyAlignment="1">
      <alignment horizontal="left"/>
    </xf>
    <xf numFmtId="0" fontId="2" fillId="3" borderId="10" xfId="0" applyFont="1" applyFill="1" applyBorder="1" applyAlignment="1">
      <alignment horizontal="center" wrapText="1"/>
    </xf>
    <xf numFmtId="0" fontId="0" fillId="3" borderId="14" xfId="0" applyFont="1" applyFill="1" applyBorder="1" applyAlignment="1">
      <alignment horizontal="center"/>
    </xf>
    <xf numFmtId="0" fontId="0" fillId="3" borderId="61" xfId="0" applyFont="1" applyFill="1" applyBorder="1" applyAlignment="1">
      <alignment horizontal="center"/>
    </xf>
    <xf numFmtId="0" fontId="0" fillId="3" borderId="85" xfId="0" applyFont="1" applyFill="1" applyBorder="1" applyAlignment="1">
      <alignment horizontal="center"/>
    </xf>
    <xf numFmtId="0" fontId="2" fillId="3" borderId="13" xfId="0" applyFont="1" applyFill="1" applyBorder="1" applyAlignment="1">
      <alignment horizontal="center" vertical="center" shrinkToFit="1"/>
    </xf>
    <xf numFmtId="0" fontId="2" fillId="3" borderId="13" xfId="0" applyFont="1" applyFill="1" applyBorder="1" applyAlignment="1">
      <alignment horizontal="center" vertical="center"/>
    </xf>
    <xf numFmtId="172" fontId="0" fillId="3" borderId="16" xfId="0" applyNumberFormat="1" applyFont="1" applyFill="1" applyBorder="1" applyAlignment="1">
      <alignment/>
    </xf>
    <xf numFmtId="172" fontId="0" fillId="3" borderId="21" xfId="0" applyNumberFormat="1" applyFont="1" applyFill="1" applyBorder="1" applyAlignment="1">
      <alignment/>
    </xf>
    <xf numFmtId="0" fontId="2" fillId="3" borderId="62" xfId="0" applyFont="1" applyFill="1" applyBorder="1" applyAlignment="1">
      <alignment horizontal="center" wrapText="1"/>
    </xf>
    <xf numFmtId="0" fontId="0" fillId="3" borderId="63" xfId="0" applyFont="1" applyFill="1" applyBorder="1" applyAlignment="1">
      <alignment horizontal="center"/>
    </xf>
    <xf numFmtId="0" fontId="0" fillId="3" borderId="100" xfId="0" applyFont="1" applyFill="1" applyBorder="1" applyAlignment="1">
      <alignment horizontal="center"/>
    </xf>
    <xf numFmtId="172" fontId="0" fillId="3" borderId="15" xfId="0" applyNumberFormat="1" applyFont="1" applyFill="1" applyBorder="1" applyAlignment="1">
      <alignment/>
    </xf>
    <xf numFmtId="172" fontId="0" fillId="3" borderId="19" xfId="0" applyNumberFormat="1" applyFont="1" applyFill="1" applyBorder="1" applyAlignment="1">
      <alignment/>
    </xf>
    <xf numFmtId="172" fontId="0" fillId="3" borderId="28" xfId="0" applyNumberFormat="1" applyFont="1" applyFill="1" applyBorder="1" applyAlignment="1">
      <alignment/>
    </xf>
    <xf numFmtId="1" fontId="2" fillId="3" borderId="13" xfId="0" applyNumberFormat="1" applyFont="1" applyFill="1" applyBorder="1" applyAlignment="1">
      <alignment horizontal="center" vertical="center"/>
    </xf>
    <xf numFmtId="1" fontId="2" fillId="3" borderId="12" xfId="0" applyNumberFormat="1" applyFont="1" applyFill="1" applyBorder="1" applyAlignment="1">
      <alignment horizontal="center" vertical="center"/>
    </xf>
    <xf numFmtId="172" fontId="0" fillId="3" borderId="29" xfId="0" applyNumberFormat="1" applyFont="1" applyFill="1" applyBorder="1" applyAlignment="1">
      <alignment/>
    </xf>
    <xf numFmtId="172" fontId="0" fillId="3" borderId="38" xfId="0" applyNumberFormat="1" applyFont="1" applyFill="1" applyBorder="1" applyAlignment="1">
      <alignment/>
    </xf>
    <xf numFmtId="0" fontId="2" fillId="3" borderId="13" xfId="0" applyNumberFormat="1" applyFont="1" applyFill="1" applyBorder="1" applyAlignment="1">
      <alignment horizontal="center" vertical="center"/>
    </xf>
    <xf numFmtId="172" fontId="0" fillId="3" borderId="32" xfId="0" applyNumberFormat="1" applyFont="1" applyFill="1" applyBorder="1" applyAlignment="1">
      <alignment/>
    </xf>
    <xf numFmtId="0" fontId="2" fillId="3" borderId="11" xfId="0" applyNumberFormat="1" applyFont="1" applyFill="1" applyBorder="1" applyAlignment="1">
      <alignment horizontal="center" vertical="center"/>
    </xf>
    <xf numFmtId="172" fontId="0" fillId="3" borderId="36" xfId="0" applyNumberFormat="1" applyFont="1" applyFill="1" applyBorder="1" applyAlignment="1">
      <alignment/>
    </xf>
    <xf numFmtId="172" fontId="0" fillId="3" borderId="71" xfId="0" applyNumberFormat="1" applyFont="1" applyFill="1" applyBorder="1" applyAlignment="1">
      <alignment/>
    </xf>
    <xf numFmtId="0" fontId="0" fillId="0" borderId="0" xfId="0" applyFill="1" applyAlignment="1">
      <alignment/>
    </xf>
    <xf numFmtId="0" fontId="2" fillId="3" borderId="63" xfId="58" applyFont="1" applyFill="1" applyBorder="1" applyAlignment="1">
      <alignment horizontal="center" vertical="center"/>
      <protection/>
    </xf>
    <xf numFmtId="0" fontId="0" fillId="3" borderId="100" xfId="58" applyFont="1" applyFill="1" applyBorder="1" applyAlignment="1">
      <alignment horizontal="center" vertical="center"/>
      <protection/>
    </xf>
    <xf numFmtId="0" fontId="0" fillId="3" borderId="14" xfId="58" applyFont="1" applyFill="1" applyBorder="1" applyAlignment="1">
      <alignment horizontal="center" vertical="center"/>
      <protection/>
    </xf>
    <xf numFmtId="0" fontId="0" fillId="3" borderId="18" xfId="58" applyFont="1" applyFill="1" applyBorder="1" applyAlignment="1">
      <alignment horizontal="center" vertical="center"/>
      <protection/>
    </xf>
    <xf numFmtId="0" fontId="0" fillId="3" borderId="61" xfId="58" applyFont="1" applyFill="1" applyBorder="1" applyAlignment="1">
      <alignment horizontal="center" vertical="center"/>
      <protection/>
    </xf>
    <xf numFmtId="0" fontId="0" fillId="3" borderId="110" xfId="58" applyFont="1" applyFill="1" applyBorder="1" applyAlignment="1">
      <alignment horizontal="center" vertical="center"/>
      <protection/>
    </xf>
    <xf numFmtId="0" fontId="2" fillId="3" borderId="12" xfId="58" applyFont="1" applyFill="1" applyBorder="1" applyAlignment="1">
      <alignment horizontal="center" vertical="center"/>
      <protection/>
    </xf>
    <xf numFmtId="172" fontId="0" fillId="3" borderId="38" xfId="58" applyNumberFormat="1" applyFont="1" applyFill="1" applyBorder="1" applyAlignment="1">
      <alignment horizontal="center" vertical="center"/>
      <protection/>
    </xf>
    <xf numFmtId="172" fontId="0" fillId="3" borderId="19" xfId="58" applyNumberFormat="1" applyFont="1" applyFill="1" applyBorder="1" applyAlignment="1">
      <alignment horizontal="center" vertical="center"/>
      <protection/>
    </xf>
    <xf numFmtId="172" fontId="0" fillId="3" borderId="36" xfId="58" applyNumberFormat="1" applyFont="1" applyFill="1" applyBorder="1" applyAlignment="1">
      <alignment horizontal="center" vertical="center"/>
      <protection/>
    </xf>
    <xf numFmtId="172" fontId="0" fillId="3" borderId="0" xfId="58" applyNumberFormat="1" applyFont="1" applyFill="1" applyBorder="1" applyAlignment="1">
      <alignment horizontal="center" vertical="center"/>
      <protection/>
    </xf>
    <xf numFmtId="172" fontId="0" fillId="3" borderId="71" xfId="58" applyNumberFormat="1" applyFont="1" applyFill="1" applyBorder="1" applyAlignment="1">
      <alignment horizontal="center" vertical="center"/>
      <protection/>
    </xf>
    <xf numFmtId="172" fontId="2" fillId="3" borderId="21" xfId="58" applyNumberFormat="1" applyFont="1" applyFill="1" applyBorder="1" applyAlignment="1">
      <alignment horizontal="center" vertical="center"/>
      <protection/>
    </xf>
    <xf numFmtId="172" fontId="2" fillId="3" borderId="16" xfId="58" applyNumberFormat="1" applyFont="1" applyFill="1" applyBorder="1" applyAlignment="1">
      <alignment horizontal="center" vertical="center"/>
      <protection/>
    </xf>
    <xf numFmtId="172" fontId="2" fillId="3" borderId="32" xfId="58" applyNumberFormat="1" applyFont="1" applyFill="1" applyBorder="1" applyAlignment="1">
      <alignment horizontal="center" vertical="center"/>
      <protection/>
    </xf>
    <xf numFmtId="0" fontId="0" fillId="3" borderId="111" xfId="57" applyFont="1" applyFill="1" applyBorder="1" applyAlignment="1">
      <alignment horizontal="center" vertical="center"/>
      <protection/>
    </xf>
    <xf numFmtId="0" fontId="0" fillId="3" borderId="40" xfId="57" applyFont="1" applyFill="1" applyBorder="1" applyAlignment="1">
      <alignment horizontal="center" vertical="center"/>
      <protection/>
    </xf>
    <xf numFmtId="0" fontId="0" fillId="3" borderId="18" xfId="57" applyFont="1" applyFill="1" applyBorder="1" applyAlignment="1">
      <alignment horizontal="center" vertical="center"/>
      <protection/>
    </xf>
    <xf numFmtId="0" fontId="0" fillId="3" borderId="59" xfId="57" applyFont="1" applyFill="1" applyBorder="1" applyAlignment="1">
      <alignment horizontal="center"/>
      <protection/>
    </xf>
    <xf numFmtId="0" fontId="0" fillId="3" borderId="61" xfId="57" applyFont="1" applyFill="1" applyBorder="1" applyAlignment="1">
      <alignment horizontal="center"/>
      <protection/>
    </xf>
    <xf numFmtId="0" fontId="0" fillId="3" borderId="14" xfId="57" applyFont="1" applyFill="1" applyBorder="1" applyAlignment="1">
      <alignment horizontal="center"/>
      <protection/>
    </xf>
    <xf numFmtId="0" fontId="0" fillId="3" borderId="18" xfId="57" applyFont="1" applyFill="1" applyBorder="1" applyAlignment="1">
      <alignment horizontal="center"/>
      <protection/>
    </xf>
    <xf numFmtId="0" fontId="0" fillId="3" borderId="110" xfId="57" applyFont="1" applyFill="1" applyBorder="1" applyAlignment="1">
      <alignment horizontal="center"/>
      <protection/>
    </xf>
    <xf numFmtId="0" fontId="2" fillId="3" borderId="12" xfId="57" applyFont="1" applyFill="1" applyBorder="1" applyAlignment="1">
      <alignment horizontal="center" vertical="center"/>
      <protection/>
    </xf>
    <xf numFmtId="0" fontId="0" fillId="3" borderId="38" xfId="57" applyFont="1" applyFill="1" applyBorder="1" applyAlignment="1">
      <alignment horizontal="center" vertical="center"/>
      <protection/>
    </xf>
    <xf numFmtId="0" fontId="0" fillId="3" borderId="41" xfId="57" applyFont="1" applyFill="1" applyBorder="1" applyAlignment="1">
      <alignment horizontal="center" vertical="center"/>
      <protection/>
    </xf>
    <xf numFmtId="0" fontId="0" fillId="3" borderId="19" xfId="57" applyFont="1" applyFill="1" applyBorder="1" applyAlignment="1">
      <alignment horizontal="center" vertical="center"/>
      <protection/>
    </xf>
    <xf numFmtId="172" fontId="0" fillId="3" borderId="19" xfId="57" applyNumberFormat="1" applyFont="1" applyFill="1" applyBorder="1" applyAlignment="1">
      <alignment vertical="center"/>
      <protection/>
    </xf>
    <xf numFmtId="172" fontId="0" fillId="3" borderId="19" xfId="57" applyNumberFormat="1" applyFont="1" applyFill="1" applyBorder="1" applyAlignment="1">
      <alignment horizontal="right" vertical="center"/>
      <protection/>
    </xf>
    <xf numFmtId="172" fontId="0" fillId="3" borderId="36" xfId="57" applyNumberFormat="1" applyFont="1" applyFill="1" applyBorder="1" applyAlignment="1">
      <alignment horizontal="right" vertical="center"/>
      <protection/>
    </xf>
    <xf numFmtId="172" fontId="0" fillId="3" borderId="36" xfId="57" applyNumberFormat="1" applyFont="1" applyFill="1" applyBorder="1" applyAlignment="1">
      <alignment vertical="center"/>
      <protection/>
    </xf>
    <xf numFmtId="172" fontId="0" fillId="3" borderId="45" xfId="57" applyNumberFormat="1" applyFont="1" applyFill="1" applyBorder="1">
      <alignment/>
      <protection/>
    </xf>
    <xf numFmtId="172" fontId="0" fillId="3" borderId="19" xfId="57" applyNumberFormat="1" applyFont="1" applyFill="1" applyBorder="1">
      <alignment/>
      <protection/>
    </xf>
    <xf numFmtId="172" fontId="0" fillId="3" borderId="15" xfId="57" applyNumberFormat="1" applyFont="1" applyFill="1" applyBorder="1">
      <alignment/>
      <protection/>
    </xf>
    <xf numFmtId="172" fontId="0" fillId="3" borderId="33" xfId="57" applyNumberFormat="1" applyFont="1" applyFill="1" applyBorder="1">
      <alignment/>
      <protection/>
    </xf>
    <xf numFmtId="0" fontId="2" fillId="3" borderId="112" xfId="57" applyFont="1" applyFill="1" applyBorder="1" applyAlignment="1">
      <alignment horizontal="center" vertical="center" wrapText="1"/>
      <protection/>
    </xf>
    <xf numFmtId="0" fontId="2" fillId="3" borderId="113" xfId="57" applyFont="1" applyFill="1" applyBorder="1" applyAlignment="1">
      <alignment horizontal="center" vertical="center" wrapText="1"/>
      <protection/>
    </xf>
    <xf numFmtId="0" fontId="2" fillId="3" borderId="108" xfId="57" applyFont="1" applyFill="1" applyBorder="1" applyAlignment="1">
      <alignment horizontal="center" vertical="center" wrapText="1"/>
      <protection/>
    </xf>
    <xf numFmtId="172" fontId="2" fillId="3" borderId="108" xfId="57" applyNumberFormat="1" applyFont="1" applyFill="1" applyBorder="1" applyAlignment="1">
      <alignment vertical="center"/>
      <protection/>
    </xf>
    <xf numFmtId="172" fontId="2" fillId="3" borderId="107" xfId="57" applyNumberFormat="1" applyFont="1" applyFill="1" applyBorder="1" applyAlignment="1">
      <alignment vertical="center"/>
      <protection/>
    </xf>
    <xf numFmtId="172" fontId="2" fillId="3" borderId="114" xfId="57" applyNumberFormat="1" applyFont="1" applyFill="1" applyBorder="1" applyAlignment="1">
      <alignment vertical="center"/>
      <protection/>
    </xf>
    <xf numFmtId="172" fontId="2" fillId="3" borderId="109" xfId="57" applyNumberFormat="1" applyFont="1" applyFill="1" applyBorder="1" applyAlignment="1">
      <alignment vertical="center"/>
      <protection/>
    </xf>
    <xf numFmtId="0" fontId="2" fillId="3" borderId="111" xfId="57" applyFont="1" applyFill="1" applyBorder="1" applyAlignment="1">
      <alignment horizontal="center" vertical="top"/>
      <protection/>
    </xf>
    <xf numFmtId="0" fontId="2" fillId="3" borderId="95" xfId="57" applyFont="1" applyFill="1" applyBorder="1" applyAlignment="1">
      <alignment horizontal="center" vertical="top"/>
      <protection/>
    </xf>
    <xf numFmtId="0" fontId="2" fillId="3" borderId="61" xfId="57" applyFont="1" applyFill="1" applyBorder="1" applyAlignment="1">
      <alignment horizontal="center" vertical="top"/>
      <protection/>
    </xf>
    <xf numFmtId="172" fontId="2" fillId="3" borderId="61" xfId="57" applyNumberFormat="1" applyFont="1" applyFill="1" applyBorder="1" applyAlignment="1">
      <alignment vertical="center"/>
      <protection/>
    </xf>
    <xf numFmtId="172" fontId="2" fillId="3" borderId="61" xfId="57" applyNumberFormat="1" applyFont="1" applyFill="1" applyBorder="1" applyAlignment="1">
      <alignment horizontal="right"/>
      <protection/>
    </xf>
    <xf numFmtId="172" fontId="2" fillId="3" borderId="63" xfId="57" applyNumberFormat="1" applyFont="1" applyFill="1" applyBorder="1" applyAlignment="1">
      <alignment horizontal="right"/>
      <protection/>
    </xf>
    <xf numFmtId="172" fontId="2" fillId="3" borderId="96" xfId="57" applyNumberFormat="1" applyFont="1" applyFill="1" applyBorder="1" applyAlignment="1">
      <alignment horizontal="right"/>
      <protection/>
    </xf>
    <xf numFmtId="172" fontId="2" fillId="3" borderId="106" xfId="57" applyNumberFormat="1" applyFont="1" applyFill="1" applyBorder="1" applyAlignment="1">
      <alignment horizontal="right"/>
      <protection/>
    </xf>
    <xf numFmtId="0" fontId="0" fillId="3" borderId="14" xfId="57" applyFont="1" applyFill="1" applyBorder="1" applyAlignment="1">
      <alignment horizontal="center" vertical="center"/>
      <protection/>
    </xf>
    <xf numFmtId="0" fontId="0" fillId="3" borderId="59" xfId="57" applyFont="1" applyFill="1" applyBorder="1" applyAlignment="1">
      <alignment horizontal="center" vertical="center"/>
      <protection/>
    </xf>
    <xf numFmtId="0" fontId="0" fillId="3" borderId="61" xfId="57" applyFont="1" applyFill="1" applyBorder="1" applyAlignment="1">
      <alignment horizontal="center" vertical="center"/>
      <protection/>
    </xf>
    <xf numFmtId="0" fontId="0" fillId="3" borderId="63" xfId="57" applyFont="1" applyFill="1" applyBorder="1" applyAlignment="1">
      <alignment horizontal="center" vertical="center"/>
      <protection/>
    </xf>
    <xf numFmtId="0" fontId="0" fillId="3" borderId="100" xfId="57" applyFont="1" applyFill="1" applyBorder="1" applyAlignment="1">
      <alignment horizontal="center" vertical="center"/>
      <protection/>
    </xf>
    <xf numFmtId="172" fontId="0" fillId="3" borderId="38" xfId="57" applyNumberFormat="1" applyFont="1" applyFill="1" applyBorder="1" applyAlignment="1">
      <alignment horizontal="center" vertical="center"/>
      <protection/>
    </xf>
    <xf numFmtId="172" fontId="0" fillId="3" borderId="19" xfId="57" applyNumberFormat="1" applyFont="1" applyFill="1" applyBorder="1" applyAlignment="1">
      <alignment horizontal="center" vertical="center"/>
      <protection/>
    </xf>
    <xf numFmtId="172" fontId="0" fillId="3" borderId="28" xfId="57" applyNumberFormat="1" applyFont="1" applyFill="1" applyBorder="1">
      <alignment/>
      <protection/>
    </xf>
    <xf numFmtId="172" fontId="2" fillId="3" borderId="112" xfId="57" applyNumberFormat="1" applyFont="1" applyFill="1" applyBorder="1" applyAlignment="1">
      <alignment horizontal="right" vertical="center"/>
      <protection/>
    </xf>
    <xf numFmtId="172" fontId="2" fillId="3" borderId="108" xfId="57" applyNumberFormat="1" applyFont="1" applyFill="1" applyBorder="1" applyAlignment="1">
      <alignment horizontal="right" vertical="center"/>
      <protection/>
    </xf>
    <xf numFmtId="172" fontId="2" fillId="3" borderId="115" xfId="57" applyNumberFormat="1" applyFont="1" applyFill="1" applyBorder="1" applyAlignment="1">
      <alignment vertical="center"/>
      <protection/>
    </xf>
    <xf numFmtId="172" fontId="2" fillId="3" borderId="116" xfId="57" applyNumberFormat="1" applyFont="1" applyFill="1" applyBorder="1">
      <alignment/>
      <protection/>
    </xf>
    <xf numFmtId="172" fontId="2" fillId="3" borderId="27" xfId="57" applyNumberFormat="1" applyFont="1" applyFill="1" applyBorder="1">
      <alignment/>
      <protection/>
    </xf>
    <xf numFmtId="172" fontId="2" fillId="3" borderId="27" xfId="57" applyNumberFormat="1" applyFont="1" applyFill="1" applyBorder="1" applyAlignment="1">
      <alignment vertical="center"/>
      <protection/>
    </xf>
    <xf numFmtId="172" fontId="2" fillId="3" borderId="20" xfId="57" applyNumberFormat="1" applyFont="1" applyFill="1" applyBorder="1" applyAlignment="1">
      <alignment vertical="center"/>
      <protection/>
    </xf>
    <xf numFmtId="172" fontId="2" fillId="3" borderId="17" xfId="57" applyNumberFormat="1" applyFont="1" applyFill="1" applyBorder="1" applyAlignment="1">
      <alignment vertical="center"/>
      <protection/>
    </xf>
    <xf numFmtId="172" fontId="2" fillId="3" borderId="99" xfId="57" applyNumberFormat="1" applyFont="1" applyFill="1" applyBorder="1" applyAlignment="1">
      <alignment vertical="center"/>
      <protection/>
    </xf>
    <xf numFmtId="0" fontId="0" fillId="3" borderId="85" xfId="57" applyFont="1" applyFill="1" applyBorder="1" applyAlignment="1">
      <alignment horizontal="center" vertical="center"/>
      <protection/>
    </xf>
    <xf numFmtId="172" fontId="0" fillId="3" borderId="45" xfId="57" applyNumberFormat="1" applyFont="1" applyFill="1" applyBorder="1" applyAlignment="1">
      <alignment horizontal="right" vertical="center"/>
      <protection/>
    </xf>
    <xf numFmtId="172" fontId="0" fillId="3" borderId="15" xfId="57" applyNumberFormat="1" applyFont="1" applyFill="1" applyBorder="1" applyAlignment="1">
      <alignment horizontal="right" vertical="center"/>
      <protection/>
    </xf>
    <xf numFmtId="172" fontId="0" fillId="3" borderId="28" xfId="57" applyNumberFormat="1" applyFont="1" applyFill="1" applyBorder="1" applyAlignment="1">
      <alignment horizontal="right" vertical="center"/>
      <protection/>
    </xf>
    <xf numFmtId="0" fontId="0" fillId="3" borderId="35" xfId="57" applyFont="1" applyFill="1" applyBorder="1" applyAlignment="1">
      <alignment horizontal="center" vertical="center"/>
      <protection/>
    </xf>
    <xf numFmtId="16" fontId="2" fillId="3" borderId="12" xfId="57" applyNumberFormat="1" applyFont="1" applyFill="1" applyBorder="1" applyAlignment="1" quotePrefix="1">
      <alignment horizontal="center" vertical="center"/>
      <protection/>
    </xf>
    <xf numFmtId="0" fontId="0" fillId="3" borderId="60" xfId="57" applyFont="1" applyFill="1" applyBorder="1">
      <alignment/>
      <protection/>
    </xf>
    <xf numFmtId="0" fontId="0" fillId="3" borderId="19" xfId="57" applyFont="1" applyFill="1" applyBorder="1">
      <alignment/>
      <protection/>
    </xf>
    <xf numFmtId="176" fontId="0" fillId="3" borderId="19" xfId="57" applyNumberFormat="1" applyFont="1" applyFill="1" applyBorder="1">
      <alignment/>
      <protection/>
    </xf>
    <xf numFmtId="176" fontId="0" fillId="3" borderId="19" xfId="57" applyNumberFormat="1" applyFont="1" applyFill="1" applyBorder="1" applyAlignment="1">
      <alignment vertical="center"/>
      <protection/>
    </xf>
    <xf numFmtId="176" fontId="0" fillId="3" borderId="15" xfId="57" applyNumberFormat="1" applyFont="1" applyFill="1" applyBorder="1" applyAlignment="1">
      <alignment vertical="center"/>
      <protection/>
    </xf>
    <xf numFmtId="0" fontId="2" fillId="3" borderId="13" xfId="57" applyFont="1" applyFill="1" applyBorder="1" applyAlignment="1" quotePrefix="1">
      <alignment horizontal="center" vertical="center"/>
      <protection/>
    </xf>
    <xf numFmtId="173" fontId="0" fillId="3" borderId="35" xfId="57" applyNumberFormat="1" applyFont="1" applyFill="1" applyBorder="1">
      <alignment/>
      <protection/>
    </xf>
    <xf numFmtId="173" fontId="0" fillId="3" borderId="61" xfId="57" applyNumberFormat="1" applyFont="1" applyFill="1" applyBorder="1">
      <alignment/>
      <protection/>
    </xf>
    <xf numFmtId="177" fontId="2" fillId="3" borderId="61" xfId="57" applyNumberFormat="1" applyFont="1" applyFill="1" applyBorder="1">
      <alignment/>
      <protection/>
    </xf>
    <xf numFmtId="177" fontId="2" fillId="3" borderId="61" xfId="57" applyNumberFormat="1" applyFont="1" applyFill="1" applyBorder="1" applyAlignment="1">
      <alignment vertical="center"/>
      <protection/>
    </xf>
    <xf numFmtId="177" fontId="2" fillId="3" borderId="61" xfId="57" applyNumberFormat="1" applyFont="1" applyFill="1" applyBorder="1" applyAlignment="1">
      <alignment horizontal="right" vertical="center"/>
      <protection/>
    </xf>
    <xf numFmtId="177" fontId="2" fillId="3" borderId="63" xfId="57" applyNumberFormat="1" applyFont="1" applyFill="1" applyBorder="1" applyAlignment="1">
      <alignment horizontal="right" vertical="center"/>
      <protection/>
    </xf>
    <xf numFmtId="0" fontId="2" fillId="3" borderId="0" xfId="62" applyFont="1" applyFill="1" applyAlignment="1">
      <alignment vertical="center"/>
      <protection/>
    </xf>
    <xf numFmtId="0" fontId="0" fillId="3" borderId="0" xfId="62" applyFont="1" applyFill="1" applyAlignment="1">
      <alignment vertical="center"/>
      <protection/>
    </xf>
    <xf numFmtId="0" fontId="0" fillId="3" borderId="0" xfId="62" applyFont="1" applyFill="1" applyBorder="1" applyAlignment="1">
      <alignment vertical="center"/>
      <protection/>
    </xf>
    <xf numFmtId="0" fontId="2" fillId="3" borderId="95" xfId="62" applyFont="1" applyFill="1" applyBorder="1" applyAlignment="1">
      <alignment horizontal="center"/>
      <protection/>
    </xf>
    <xf numFmtId="0" fontId="2" fillId="3" borderId="61" xfId="62" applyFont="1" applyFill="1" applyBorder="1" applyAlignment="1">
      <alignment horizontal="center"/>
      <protection/>
    </xf>
    <xf numFmtId="0" fontId="2" fillId="3" borderId="96" xfId="62" applyFont="1" applyFill="1" applyBorder="1" applyAlignment="1">
      <alignment horizontal="center"/>
      <protection/>
    </xf>
    <xf numFmtId="0" fontId="2" fillId="3" borderId="18" xfId="62" applyFont="1" applyFill="1" applyBorder="1" applyAlignment="1">
      <alignment horizontal="center"/>
      <protection/>
    </xf>
    <xf numFmtId="0" fontId="2" fillId="3" borderId="14" xfId="62" applyFont="1" applyFill="1" applyBorder="1" applyAlignment="1">
      <alignment horizontal="center"/>
      <protection/>
    </xf>
    <xf numFmtId="0" fontId="2" fillId="3" borderId="85" xfId="62" applyFont="1" applyFill="1" applyBorder="1" applyAlignment="1">
      <alignment horizontal="center"/>
      <protection/>
    </xf>
    <xf numFmtId="0" fontId="2" fillId="3" borderId="10" xfId="62" applyFont="1" applyFill="1" applyBorder="1" applyAlignment="1">
      <alignment horizontal="center" vertical="center"/>
      <protection/>
    </xf>
    <xf numFmtId="0" fontId="2" fillId="3" borderId="12" xfId="62" applyFont="1" applyFill="1" applyBorder="1" applyAlignment="1">
      <alignment horizontal="center" vertical="center"/>
      <protection/>
    </xf>
    <xf numFmtId="0" fontId="2" fillId="3" borderId="94" xfId="62" applyFont="1" applyFill="1" applyBorder="1" applyAlignment="1">
      <alignment horizontal="center" vertical="center" wrapText="1"/>
      <protection/>
    </xf>
    <xf numFmtId="176" fontId="0" fillId="3" borderId="65" xfId="62" applyNumberFormat="1" applyFont="1" applyFill="1" applyBorder="1">
      <alignment/>
      <protection/>
    </xf>
    <xf numFmtId="176" fontId="0" fillId="3" borderId="41" xfId="62" applyNumberFormat="1" applyFont="1" applyFill="1" applyBorder="1">
      <alignment/>
      <protection/>
    </xf>
    <xf numFmtId="176" fontId="2" fillId="3" borderId="89" xfId="62" applyNumberFormat="1" applyFont="1" applyFill="1" applyBorder="1">
      <alignment/>
      <protection/>
    </xf>
    <xf numFmtId="176" fontId="0" fillId="3" borderId="22" xfId="62" applyNumberFormat="1" applyFont="1" applyFill="1" applyBorder="1">
      <alignment/>
      <protection/>
    </xf>
    <xf numFmtId="176" fontId="0" fillId="3" borderId="19" xfId="62" applyNumberFormat="1" applyFont="1" applyFill="1" applyBorder="1">
      <alignment/>
      <protection/>
    </xf>
    <xf numFmtId="176" fontId="2" fillId="3" borderId="27" xfId="62" applyNumberFormat="1" applyFont="1" applyFill="1" applyBorder="1">
      <alignment/>
      <protection/>
    </xf>
    <xf numFmtId="176" fontId="0" fillId="3" borderId="44" xfId="62" applyNumberFormat="1" applyFont="1" applyFill="1" applyBorder="1">
      <alignment/>
      <protection/>
    </xf>
    <xf numFmtId="176" fontId="0" fillId="3" borderId="45" xfId="62" applyNumberFormat="1" applyFont="1" applyFill="1" applyBorder="1">
      <alignment/>
      <protection/>
    </xf>
    <xf numFmtId="176" fontId="0" fillId="3" borderId="36" xfId="62" applyNumberFormat="1" applyFont="1" applyFill="1" applyBorder="1">
      <alignment/>
      <protection/>
    </xf>
    <xf numFmtId="176" fontId="0" fillId="3" borderId="0" xfId="62" applyNumberFormat="1" applyFont="1" applyFill="1" applyBorder="1">
      <alignment/>
      <protection/>
    </xf>
    <xf numFmtId="176" fontId="0" fillId="3" borderId="15" xfId="62" applyNumberFormat="1" applyFont="1" applyFill="1" applyBorder="1">
      <alignment/>
      <protection/>
    </xf>
    <xf numFmtId="176" fontId="2" fillId="3" borderId="26" xfId="62" applyNumberFormat="1" applyFont="1" applyFill="1" applyBorder="1">
      <alignment/>
      <protection/>
    </xf>
    <xf numFmtId="176" fontId="0" fillId="3" borderId="68" xfId="62" applyNumberFormat="1" applyFont="1" applyFill="1" applyBorder="1">
      <alignment/>
      <protection/>
    </xf>
    <xf numFmtId="176" fontId="0" fillId="3" borderId="28" xfId="62" applyNumberFormat="1" applyFont="1" applyFill="1" applyBorder="1">
      <alignment/>
      <protection/>
    </xf>
    <xf numFmtId="176" fontId="2" fillId="3" borderId="30" xfId="62" applyNumberFormat="1" applyFont="1" applyFill="1" applyBorder="1">
      <alignment/>
      <protection/>
    </xf>
    <xf numFmtId="0" fontId="2" fillId="3" borderId="64" xfId="59" applyFont="1" applyFill="1" applyBorder="1" applyAlignment="1">
      <alignment horizontal="center" vertical="center"/>
      <protection/>
    </xf>
    <xf numFmtId="0" fontId="0" fillId="3" borderId="52" xfId="59" applyFill="1" applyBorder="1" applyAlignment="1">
      <alignment horizontal="center" vertical="center"/>
      <protection/>
    </xf>
    <xf numFmtId="0" fontId="0" fillId="3" borderId="22" xfId="59" applyFill="1" applyBorder="1" applyAlignment="1">
      <alignment horizontal="center" vertical="center"/>
      <protection/>
    </xf>
    <xf numFmtId="0" fontId="2" fillId="3" borderId="25" xfId="59" applyFont="1" applyFill="1" applyBorder="1" applyAlignment="1">
      <alignment horizontal="center" vertical="center" wrapText="1"/>
      <protection/>
    </xf>
    <xf numFmtId="172" fontId="0" fillId="3" borderId="116" xfId="59" applyNumberFormat="1" applyFill="1" applyBorder="1" applyAlignment="1">
      <alignment horizontal="center" vertical="center"/>
      <protection/>
    </xf>
    <xf numFmtId="172" fontId="0" fillId="3" borderId="27" xfId="59" applyNumberFormat="1" applyFill="1" applyBorder="1" applyAlignment="1">
      <alignment horizontal="center" vertical="center"/>
      <protection/>
    </xf>
    <xf numFmtId="0" fontId="2" fillId="3" borderId="0" xfId="0" applyFont="1" applyFill="1" applyAlignment="1">
      <alignment vertical="center"/>
    </xf>
    <xf numFmtId="0" fontId="0" fillId="3" borderId="0" xfId="0" applyFont="1" applyFill="1" applyAlignment="1">
      <alignment vertical="center"/>
    </xf>
    <xf numFmtId="0" fontId="2" fillId="3" borderId="10" xfId="0" applyFont="1" applyFill="1" applyBorder="1" applyAlignment="1">
      <alignment horizontal="center" vertical="center"/>
    </xf>
    <xf numFmtId="0" fontId="0" fillId="3" borderId="85" xfId="0" applyFont="1" applyFill="1" applyBorder="1" applyAlignment="1">
      <alignment horizontal="center" vertical="center"/>
    </xf>
    <xf numFmtId="0" fontId="2" fillId="3" borderId="68" xfId="61" applyFont="1" applyFill="1" applyBorder="1" applyAlignment="1">
      <alignment vertical="center"/>
      <protection/>
    </xf>
    <xf numFmtId="0" fontId="0" fillId="3" borderId="68" xfId="61" applyFont="1" applyFill="1" applyBorder="1" applyAlignment="1">
      <alignment vertical="center"/>
      <protection/>
    </xf>
    <xf numFmtId="0" fontId="0" fillId="3" borderId="0" xfId="61" applyFont="1" applyFill="1" applyAlignment="1">
      <alignment vertical="center"/>
      <protection/>
    </xf>
    <xf numFmtId="0" fontId="15" fillId="3" borderId="10" xfId="61" applyFont="1" applyFill="1" applyBorder="1" applyAlignment="1">
      <alignment horizontal="center" vertical="center"/>
      <protection/>
    </xf>
    <xf numFmtId="0" fontId="20" fillId="3" borderId="111" xfId="61" applyFont="1" applyFill="1" applyBorder="1">
      <alignment/>
      <protection/>
    </xf>
    <xf numFmtId="0" fontId="20" fillId="3" borderId="61" xfId="61" applyFont="1" applyFill="1" applyBorder="1">
      <alignment/>
      <protection/>
    </xf>
    <xf numFmtId="0" fontId="20" fillId="3" borderId="96" xfId="61" applyFont="1" applyFill="1" applyBorder="1">
      <alignment/>
      <protection/>
    </xf>
    <xf numFmtId="0" fontId="20" fillId="3" borderId="95" xfId="61" applyFont="1" applyFill="1" applyBorder="1">
      <alignment/>
      <protection/>
    </xf>
    <xf numFmtId="0" fontId="20" fillId="3" borderId="61" xfId="61" applyFont="1" applyFill="1" applyBorder="1" applyAlignment="1">
      <alignment shrinkToFit="1"/>
      <protection/>
    </xf>
    <xf numFmtId="0" fontId="20" fillId="3" borderId="61" xfId="61" applyFont="1" applyFill="1" applyBorder="1" applyAlignment="1">
      <alignment wrapText="1"/>
      <protection/>
    </xf>
    <xf numFmtId="0" fontId="20" fillId="3" borderId="96" xfId="61" applyFont="1" applyFill="1" applyBorder="1" applyAlignment="1">
      <alignment shrinkToFit="1"/>
      <protection/>
    </xf>
    <xf numFmtId="0" fontId="20" fillId="3" borderId="63" xfId="61" applyFont="1" applyFill="1" applyBorder="1" applyAlignment="1">
      <alignment wrapText="1"/>
      <protection/>
    </xf>
    <xf numFmtId="0" fontId="20" fillId="3" borderId="95" xfId="61" applyFont="1" applyFill="1" applyBorder="1" applyAlignment="1">
      <alignment wrapText="1"/>
      <protection/>
    </xf>
    <xf numFmtId="0" fontId="20" fillId="3" borderId="96" xfId="61" applyFont="1" applyFill="1" applyBorder="1" applyAlignment="1">
      <alignment wrapText="1"/>
      <protection/>
    </xf>
    <xf numFmtId="0" fontId="20" fillId="3" borderId="63" xfId="61" applyFont="1" applyFill="1" applyBorder="1">
      <alignment/>
      <protection/>
    </xf>
    <xf numFmtId="0" fontId="20" fillId="3" borderId="96" xfId="61" applyFont="1" applyFill="1" applyBorder="1" applyAlignment="1">
      <alignment vertical="top" wrapText="1" shrinkToFit="1"/>
      <protection/>
    </xf>
    <xf numFmtId="0" fontId="20" fillId="3" borderId="95" xfId="61" applyFont="1" applyFill="1" applyBorder="1" applyAlignment="1" quotePrefix="1">
      <alignment horizontal="left" vertical="top" wrapText="1" shrinkToFit="1"/>
      <protection/>
    </xf>
    <xf numFmtId="0" fontId="20" fillId="3" borderId="100" xfId="61" applyFont="1" applyFill="1" applyBorder="1">
      <alignment/>
      <protection/>
    </xf>
    <xf numFmtId="0" fontId="20" fillId="3" borderId="63" xfId="0" applyFont="1" applyFill="1" applyBorder="1" applyAlignment="1">
      <alignment/>
    </xf>
    <xf numFmtId="0" fontId="20" fillId="3" borderId="96" xfId="0" applyFont="1" applyFill="1" applyBorder="1" applyAlignment="1">
      <alignment vertical="center" wrapText="1"/>
    </xf>
    <xf numFmtId="0" fontId="20" fillId="3" borderId="61" xfId="61" applyFont="1" applyFill="1" applyBorder="1" applyAlignment="1">
      <alignment vertical="top" wrapText="1"/>
      <protection/>
    </xf>
    <xf numFmtId="0" fontId="20" fillId="3" borderId="96" xfId="61" applyFont="1" applyFill="1" applyBorder="1" applyAlignment="1">
      <alignment vertical="top" wrapText="1"/>
      <protection/>
    </xf>
    <xf numFmtId="0" fontId="20" fillId="3" borderId="61" xfId="61" applyFont="1" applyFill="1" applyBorder="1" applyAlignment="1">
      <alignment horizontal="left" wrapText="1"/>
      <protection/>
    </xf>
    <xf numFmtId="0" fontId="20" fillId="3" borderId="95" xfId="0" applyFont="1" applyFill="1" applyBorder="1" applyAlignment="1">
      <alignment wrapText="1"/>
    </xf>
    <xf numFmtId="0" fontId="20" fillId="3" borderId="63" xfId="61" applyFont="1" applyFill="1" applyBorder="1" applyAlignment="1">
      <alignment vertical="top" wrapText="1"/>
      <protection/>
    </xf>
    <xf numFmtId="0" fontId="20" fillId="3" borderId="61" xfId="61" applyFont="1" applyFill="1" applyBorder="1" applyAlignment="1">
      <alignment horizontal="left"/>
      <protection/>
    </xf>
    <xf numFmtId="0" fontId="20" fillId="3" borderId="61" xfId="61" applyFont="1" applyFill="1" applyBorder="1" applyAlignment="1">
      <alignment horizontal="center"/>
      <protection/>
    </xf>
    <xf numFmtId="0" fontId="20" fillId="3" borderId="110" xfId="0" applyFont="1" applyFill="1" applyBorder="1" applyAlignment="1">
      <alignment horizontal="left" vertical="center" wrapText="1"/>
    </xf>
    <xf numFmtId="0" fontId="20" fillId="3" borderId="14" xfId="61" applyFont="1" applyFill="1" applyBorder="1" applyAlignment="1">
      <alignment horizontal="center"/>
      <protection/>
    </xf>
    <xf numFmtId="0" fontId="15" fillId="3" borderId="82" xfId="61" applyFont="1" applyFill="1" applyBorder="1">
      <alignment/>
      <protection/>
    </xf>
    <xf numFmtId="0" fontId="20" fillId="3" borderId="40" xfId="61" applyFont="1" applyFill="1" applyBorder="1">
      <alignment/>
      <protection/>
    </xf>
    <xf numFmtId="0" fontId="20" fillId="3" borderId="18" xfId="61" applyFont="1" applyFill="1" applyBorder="1">
      <alignment/>
      <protection/>
    </xf>
    <xf numFmtId="0" fontId="20" fillId="3" borderId="59" xfId="61" applyFont="1" applyFill="1" applyBorder="1">
      <alignment/>
      <protection/>
    </xf>
    <xf numFmtId="0" fontId="20" fillId="3" borderId="18" xfId="61" applyFont="1" applyFill="1" applyBorder="1" applyAlignment="1">
      <alignment shrinkToFit="1"/>
      <protection/>
    </xf>
    <xf numFmtId="0" fontId="20" fillId="3" borderId="110" xfId="61" applyFont="1" applyFill="1" applyBorder="1">
      <alignment/>
      <protection/>
    </xf>
    <xf numFmtId="0" fontId="15" fillId="3" borderId="12" xfId="61" applyFont="1" applyFill="1" applyBorder="1" applyAlignment="1">
      <alignment shrinkToFit="1"/>
      <protection/>
    </xf>
    <xf numFmtId="0" fontId="17" fillId="3" borderId="13" xfId="61" applyFont="1" applyFill="1" applyBorder="1" applyAlignment="1">
      <alignment horizontal="center"/>
      <protection/>
    </xf>
    <xf numFmtId="0" fontId="17" fillId="3" borderId="94" xfId="60" applyFont="1" applyFill="1" applyBorder="1" applyAlignment="1">
      <alignment horizontal="center"/>
      <protection/>
    </xf>
    <xf numFmtId="0" fontId="2" fillId="3" borderId="0" xfId="59" applyFont="1" applyFill="1">
      <alignment/>
      <protection/>
    </xf>
    <xf numFmtId="0" fontId="0" fillId="3" borderId="0" xfId="59" applyFont="1" applyFill="1">
      <alignment/>
      <protection/>
    </xf>
    <xf numFmtId="0" fontId="2" fillId="3" borderId="62" xfId="59" applyFont="1" applyFill="1" applyBorder="1" applyAlignment="1">
      <alignment horizontal="center" vertical="center"/>
      <protection/>
    </xf>
    <xf numFmtId="0" fontId="0" fillId="3" borderId="63" xfId="59" applyFont="1" applyFill="1" applyBorder="1">
      <alignment/>
      <protection/>
    </xf>
    <xf numFmtId="0" fontId="0" fillId="3" borderId="61" xfId="59" applyFont="1" applyFill="1" applyBorder="1">
      <alignment/>
      <protection/>
    </xf>
    <xf numFmtId="0" fontId="2" fillId="3" borderId="62" xfId="59" applyFont="1" applyFill="1" applyBorder="1" applyAlignment="1">
      <alignment shrinkToFit="1"/>
      <protection/>
    </xf>
    <xf numFmtId="0" fontId="28" fillId="3" borderId="117" xfId="59" applyFont="1" applyFill="1" applyBorder="1" applyAlignment="1">
      <alignment shrinkToFit="1"/>
      <protection/>
    </xf>
    <xf numFmtId="0" fontId="28" fillId="3" borderId="118" xfId="59" applyFont="1" applyFill="1" applyBorder="1" applyAlignment="1">
      <alignment horizontal="center" shrinkToFit="1"/>
      <protection/>
    </xf>
    <xf numFmtId="0" fontId="15" fillId="3" borderId="12" xfId="59" applyFont="1" applyFill="1" applyBorder="1" applyAlignment="1">
      <alignment horizontal="center" vertical="center"/>
      <protection/>
    </xf>
    <xf numFmtId="3" fontId="20" fillId="3" borderId="15" xfId="59" applyNumberFormat="1" applyFont="1" applyFill="1" applyBorder="1" applyAlignment="1">
      <alignment horizontal="right"/>
      <protection/>
    </xf>
    <xf numFmtId="3" fontId="20" fillId="3" borderId="19" xfId="59" applyNumberFormat="1" applyFont="1" applyFill="1" applyBorder="1" applyAlignment="1">
      <alignment horizontal="right"/>
      <protection/>
    </xf>
    <xf numFmtId="3" fontId="15" fillId="3" borderId="12" xfId="59" applyNumberFormat="1" applyFont="1" applyFill="1" applyBorder="1" applyAlignment="1">
      <alignment horizontal="right"/>
      <protection/>
    </xf>
    <xf numFmtId="3" fontId="29" fillId="3" borderId="75" xfId="59" applyNumberFormat="1" applyFont="1" applyFill="1" applyBorder="1" applyAlignment="1">
      <alignment horizontal="right"/>
      <protection/>
    </xf>
    <xf numFmtId="3" fontId="29" fillId="3" borderId="78" xfId="59" applyNumberFormat="1" applyFont="1" applyFill="1" applyBorder="1" applyAlignment="1">
      <alignment horizontal="right"/>
      <protection/>
    </xf>
    <xf numFmtId="0" fontId="15" fillId="3" borderId="13" xfId="59" applyFont="1" applyFill="1" applyBorder="1" applyAlignment="1">
      <alignment horizontal="center" vertical="center"/>
      <protection/>
    </xf>
    <xf numFmtId="3" fontId="20" fillId="3" borderId="16" xfId="59" applyNumberFormat="1" applyFont="1" applyFill="1" applyBorder="1" applyAlignment="1">
      <alignment horizontal="right"/>
      <protection/>
    </xf>
    <xf numFmtId="3" fontId="20" fillId="3" borderId="21" xfId="59" applyNumberFormat="1" applyFont="1" applyFill="1" applyBorder="1" applyAlignment="1">
      <alignment horizontal="right"/>
      <protection/>
    </xf>
    <xf numFmtId="3" fontId="15" fillId="3" borderId="13" xfId="59" applyNumberFormat="1" applyFont="1" applyFill="1" applyBorder="1">
      <alignment/>
      <protection/>
    </xf>
    <xf numFmtId="3" fontId="20" fillId="3" borderId="16" xfId="59" applyNumberFormat="1" applyFont="1" applyFill="1" applyBorder="1">
      <alignment/>
      <protection/>
    </xf>
    <xf numFmtId="3" fontId="20" fillId="3" borderId="21" xfId="59" applyNumberFormat="1" applyFont="1" applyFill="1" applyBorder="1">
      <alignment/>
      <protection/>
    </xf>
    <xf numFmtId="3" fontId="29" fillId="3" borderId="16" xfId="59" applyNumberFormat="1" applyFont="1" applyFill="1" applyBorder="1">
      <alignment/>
      <protection/>
    </xf>
    <xf numFmtId="3" fontId="15" fillId="3" borderId="81" xfId="59" applyNumberFormat="1" applyFont="1" applyFill="1" applyBorder="1">
      <alignment/>
      <protection/>
    </xf>
    <xf numFmtId="3" fontId="15" fillId="3" borderId="12" xfId="59" applyNumberFormat="1" applyFont="1" applyFill="1" applyBorder="1">
      <alignment/>
      <protection/>
    </xf>
    <xf numFmtId="3" fontId="20" fillId="3" borderId="15" xfId="59" applyNumberFormat="1" applyFont="1" applyFill="1" applyBorder="1">
      <alignment/>
      <protection/>
    </xf>
    <xf numFmtId="3" fontId="20" fillId="3" borderId="19" xfId="59" applyNumberFormat="1" applyFont="1" applyFill="1" applyBorder="1">
      <alignment/>
      <protection/>
    </xf>
    <xf numFmtId="3" fontId="29" fillId="3" borderId="15" xfId="59" applyNumberFormat="1" applyFont="1" applyFill="1" applyBorder="1">
      <alignment/>
      <protection/>
    </xf>
    <xf numFmtId="3" fontId="15" fillId="3" borderId="78" xfId="59" applyNumberFormat="1" applyFont="1" applyFill="1" applyBorder="1">
      <alignment/>
      <protection/>
    </xf>
    <xf numFmtId="0" fontId="15" fillId="3" borderId="94" xfId="0" applyFont="1" applyFill="1" applyBorder="1" applyAlignment="1">
      <alignment horizontal="center" vertical="center"/>
    </xf>
    <xf numFmtId="3" fontId="20" fillId="3" borderId="17" xfId="0" applyNumberFormat="1" applyFont="1" applyFill="1" applyBorder="1" applyAlignment="1">
      <alignment horizontal="right"/>
    </xf>
    <xf numFmtId="3" fontId="20" fillId="3" borderId="20" xfId="0" applyNumberFormat="1" applyFont="1" applyFill="1" applyBorder="1" applyAlignment="1">
      <alignment horizontal="right"/>
    </xf>
    <xf numFmtId="3" fontId="15" fillId="3" borderId="94" xfId="0" applyNumberFormat="1" applyFont="1" applyFill="1" applyBorder="1" applyAlignment="1">
      <alignment/>
    </xf>
    <xf numFmtId="3" fontId="20" fillId="3" borderId="17" xfId="0" applyNumberFormat="1" applyFont="1" applyFill="1" applyBorder="1" applyAlignment="1">
      <alignment/>
    </xf>
    <xf numFmtId="3" fontId="20" fillId="3" borderId="20" xfId="0" applyNumberFormat="1" applyFont="1" applyFill="1" applyBorder="1" applyAlignment="1">
      <alignment/>
    </xf>
    <xf numFmtId="3" fontId="29" fillId="3" borderId="17" xfId="0" applyNumberFormat="1" applyFont="1" applyFill="1" applyBorder="1" applyAlignment="1">
      <alignment/>
    </xf>
    <xf numFmtId="3" fontId="15" fillId="3" borderId="119" xfId="0" applyNumberFormat="1" applyFont="1" applyFill="1" applyBorder="1" applyAlignment="1">
      <alignment/>
    </xf>
    <xf numFmtId="0" fontId="0" fillId="3" borderId="0" xfId="0" applyFill="1" applyAlignment="1">
      <alignment vertical="center"/>
    </xf>
    <xf numFmtId="0" fontId="2" fillId="3" borderId="0" xfId="0" applyFont="1" applyFill="1" applyAlignment="1">
      <alignment vertical="top"/>
    </xf>
    <xf numFmtId="0" fontId="0" fillId="3" borderId="18" xfId="0" applyFill="1" applyBorder="1" applyAlignment="1">
      <alignment horizontal="center"/>
    </xf>
    <xf numFmtId="0" fontId="0" fillId="3" borderId="95" xfId="0" applyFont="1" applyFill="1" applyBorder="1" applyAlignment="1">
      <alignment horizontal="center"/>
    </xf>
    <xf numFmtId="0" fontId="0" fillId="3" borderId="59" xfId="0" applyFont="1" applyFill="1" applyBorder="1" applyAlignment="1">
      <alignment horizontal="center"/>
    </xf>
    <xf numFmtId="0" fontId="0" fillId="3" borderId="18" xfId="0" applyFont="1" applyFill="1" applyBorder="1" applyAlignment="1">
      <alignment horizontal="center"/>
    </xf>
    <xf numFmtId="0" fontId="17" fillId="3" borderId="120" xfId="0" applyFont="1" applyFill="1" applyBorder="1" applyAlignment="1">
      <alignment horizontal="center" vertical="center" wrapText="1"/>
    </xf>
    <xf numFmtId="0" fontId="17" fillId="3" borderId="121" xfId="0" applyFont="1" applyFill="1" applyBorder="1" applyAlignment="1">
      <alignment horizontal="center" vertical="center" wrapText="1"/>
    </xf>
    <xf numFmtId="0" fontId="17" fillId="3" borderId="122" xfId="0" applyFont="1" applyFill="1" applyBorder="1" applyAlignment="1">
      <alignment horizontal="center" vertical="center" wrapText="1"/>
    </xf>
    <xf numFmtId="0" fontId="17" fillId="3" borderId="101" xfId="0" applyFont="1" applyFill="1" applyBorder="1" applyAlignment="1">
      <alignment horizontal="center" vertical="center" wrapText="1"/>
    </xf>
    <xf numFmtId="172" fontId="0" fillId="3" borderId="86" xfId="0" applyNumberFormat="1" applyFill="1" applyBorder="1" applyAlignment="1">
      <alignment/>
    </xf>
    <xf numFmtId="172" fontId="0" fillId="3" borderId="87" xfId="0" applyNumberFormat="1" applyFill="1" applyBorder="1" applyAlignment="1">
      <alignment/>
    </xf>
    <xf numFmtId="172" fontId="0" fillId="3" borderId="123" xfId="0" applyNumberFormat="1" applyFill="1" applyBorder="1" applyAlignment="1">
      <alignment/>
    </xf>
    <xf numFmtId="172" fontId="0" fillId="3" borderId="124" xfId="0" applyNumberFormat="1" applyFill="1" applyBorder="1" applyAlignment="1">
      <alignment/>
    </xf>
    <xf numFmtId="172" fontId="0" fillId="3" borderId="90" xfId="0" applyNumberFormat="1" applyFill="1" applyBorder="1" applyAlignment="1">
      <alignment/>
    </xf>
    <xf numFmtId="172" fontId="0" fillId="3" borderId="48" xfId="0" applyNumberFormat="1" applyFill="1" applyBorder="1" applyAlignment="1">
      <alignment/>
    </xf>
    <xf numFmtId="172" fontId="0" fillId="3" borderId="67" xfId="0" applyNumberFormat="1" applyFill="1" applyBorder="1" applyAlignment="1">
      <alignment/>
    </xf>
    <xf numFmtId="172" fontId="0" fillId="3" borderId="47" xfId="0" applyNumberFormat="1" applyFill="1" applyBorder="1" applyAlignment="1">
      <alignment/>
    </xf>
    <xf numFmtId="172" fontId="0" fillId="3" borderId="46" xfId="0" applyNumberFormat="1" applyFill="1" applyBorder="1" applyAlignment="1">
      <alignment/>
    </xf>
    <xf numFmtId="172" fontId="0" fillId="3" borderId="54" xfId="0" applyNumberFormat="1" applyFill="1" applyBorder="1" applyAlignment="1">
      <alignment/>
    </xf>
    <xf numFmtId="172" fontId="0" fillId="3" borderId="21" xfId="0" applyNumberFormat="1" applyFill="1" applyBorder="1" applyAlignment="1">
      <alignment/>
    </xf>
    <xf numFmtId="172" fontId="0" fillId="3" borderId="73" xfId="0" applyNumberFormat="1" applyFill="1" applyBorder="1" applyAlignment="1">
      <alignment/>
    </xf>
    <xf numFmtId="172" fontId="0" fillId="3" borderId="16" xfId="0" applyNumberFormat="1" applyFill="1" applyBorder="1" applyAlignment="1">
      <alignment/>
    </xf>
    <xf numFmtId="172" fontId="0" fillId="3" borderId="125" xfId="0" applyNumberFormat="1" applyFill="1" applyBorder="1" applyAlignment="1">
      <alignment/>
    </xf>
    <xf numFmtId="172" fontId="0" fillId="3" borderId="29" xfId="0" applyNumberFormat="1" applyFill="1" applyBorder="1" applyAlignment="1">
      <alignment/>
    </xf>
    <xf numFmtId="0" fontId="2" fillId="0" borderId="13" xfId="58" applyFont="1" applyBorder="1" applyAlignment="1">
      <alignment horizontal="center" vertical="center" wrapText="1"/>
      <protection/>
    </xf>
    <xf numFmtId="1" fontId="20" fillId="3" borderId="15" xfId="61" applyNumberFormat="1" applyFont="1" applyFill="1" applyBorder="1">
      <alignment/>
      <protection/>
    </xf>
    <xf numFmtId="1" fontId="20" fillId="0" borderId="0" xfId="61" applyNumberFormat="1" applyFont="1" applyBorder="1">
      <alignment/>
      <protection/>
    </xf>
    <xf numFmtId="1" fontId="20" fillId="0" borderId="15" xfId="61" applyNumberFormat="1" applyFont="1" applyBorder="1">
      <alignment/>
      <protection/>
    </xf>
    <xf numFmtId="1" fontId="20" fillId="0" borderId="17" xfId="61" applyNumberFormat="1" applyFont="1" applyBorder="1">
      <alignment/>
      <protection/>
    </xf>
    <xf numFmtId="1" fontId="20" fillId="0" borderId="73" xfId="61" applyNumberFormat="1" applyFont="1" applyBorder="1">
      <alignment/>
      <protection/>
    </xf>
    <xf numFmtId="1" fontId="20" fillId="3" borderId="16" xfId="61" applyNumberFormat="1" applyFont="1" applyFill="1" applyBorder="1">
      <alignment/>
      <protection/>
    </xf>
    <xf numFmtId="1" fontId="20" fillId="0" borderId="16" xfId="61" applyNumberFormat="1" applyFont="1" applyBorder="1">
      <alignment/>
      <protection/>
    </xf>
    <xf numFmtId="1" fontId="20" fillId="0" borderId="15" xfId="0" applyNumberFormat="1" applyFont="1" applyBorder="1" applyAlignment="1">
      <alignment/>
    </xf>
    <xf numFmtId="1" fontId="20" fillId="3" borderId="17" xfId="60" applyNumberFormat="1" applyFont="1" applyFill="1" applyBorder="1">
      <alignment/>
      <protection/>
    </xf>
    <xf numFmtId="1" fontId="20" fillId="3" borderId="19" xfId="61" applyNumberFormat="1" applyFont="1" applyFill="1" applyBorder="1">
      <alignment/>
      <protection/>
    </xf>
    <xf numFmtId="1" fontId="20" fillId="0" borderId="36" xfId="61" applyNumberFormat="1" applyFont="1" applyBorder="1">
      <alignment/>
      <protection/>
    </xf>
    <xf numFmtId="1" fontId="20" fillId="0" borderId="19" xfId="61" applyNumberFormat="1" applyFont="1" applyBorder="1">
      <alignment/>
      <protection/>
    </xf>
    <xf numFmtId="1" fontId="20" fillId="0" borderId="27" xfId="61" applyNumberFormat="1" applyFont="1" applyBorder="1">
      <alignment/>
      <protection/>
    </xf>
    <xf numFmtId="1" fontId="20" fillId="3" borderId="21" xfId="61" applyNumberFormat="1" applyFont="1" applyFill="1" applyBorder="1">
      <alignment/>
      <protection/>
    </xf>
    <xf numFmtId="1" fontId="20" fillId="0" borderId="21" xfId="61" applyNumberFormat="1" applyFont="1" applyBorder="1">
      <alignment/>
      <protection/>
    </xf>
    <xf numFmtId="1" fontId="20" fillId="0" borderId="19" xfId="0" applyNumberFormat="1" applyFont="1" applyBorder="1" applyAlignment="1">
      <alignment/>
    </xf>
    <xf numFmtId="1" fontId="20" fillId="3" borderId="20" xfId="60" applyNumberFormat="1" applyFont="1" applyFill="1" applyBorder="1">
      <alignment/>
      <protection/>
    </xf>
    <xf numFmtId="1" fontId="20" fillId="0" borderId="45" xfId="61" applyNumberFormat="1" applyFont="1" applyBorder="1">
      <alignment/>
      <protection/>
    </xf>
    <xf numFmtId="1" fontId="20" fillId="0" borderId="41" xfId="61" applyNumberFormat="1" applyFont="1" applyBorder="1">
      <alignment/>
      <protection/>
    </xf>
    <xf numFmtId="1" fontId="20" fillId="0" borderId="15" xfId="0" applyNumberFormat="1" applyFont="1" applyFill="1" applyBorder="1" applyAlignment="1">
      <alignment horizontal="right"/>
    </xf>
    <xf numFmtId="1" fontId="20" fillId="3" borderId="17" xfId="60" applyNumberFormat="1" applyFont="1" applyFill="1" applyBorder="1" applyAlignment="1">
      <alignment horizontal="right"/>
      <protection/>
    </xf>
    <xf numFmtId="1" fontId="20" fillId="0" borderId="19" xfId="0" applyNumberFormat="1" applyFont="1" applyFill="1" applyBorder="1" applyAlignment="1">
      <alignment horizontal="right"/>
    </xf>
    <xf numFmtId="1" fontId="20" fillId="3" borderId="20" xfId="60" applyNumberFormat="1" applyFont="1" applyFill="1" applyBorder="1" applyAlignment="1">
      <alignment horizontal="right"/>
      <protection/>
    </xf>
    <xf numFmtId="1" fontId="20" fillId="0" borderId="15" xfId="0" applyNumberFormat="1" applyFont="1" applyFill="1" applyBorder="1" applyAlignment="1">
      <alignment/>
    </xf>
    <xf numFmtId="1" fontId="20" fillId="3" borderId="19" xfId="61" applyNumberFormat="1" applyFont="1" applyFill="1" applyBorder="1" applyAlignment="1">
      <alignment vertical="center"/>
      <protection/>
    </xf>
    <xf numFmtId="1" fontId="20" fillId="0" borderId="36" xfId="61" applyNumberFormat="1" applyFont="1" applyBorder="1" applyAlignment="1">
      <alignment vertical="center"/>
      <protection/>
    </xf>
    <xf numFmtId="1" fontId="20" fillId="0" borderId="19" xfId="61" applyNumberFormat="1" applyFont="1" applyBorder="1" applyAlignment="1">
      <alignment vertical="center"/>
      <protection/>
    </xf>
    <xf numFmtId="1" fontId="20" fillId="0" borderId="27" xfId="61" applyNumberFormat="1" applyFont="1" applyBorder="1" applyAlignment="1">
      <alignment vertical="center"/>
      <protection/>
    </xf>
    <xf numFmtId="1" fontId="20" fillId="3" borderId="21" xfId="61" applyNumberFormat="1" applyFont="1" applyFill="1" applyBorder="1" applyAlignment="1">
      <alignment vertical="center"/>
      <protection/>
    </xf>
    <xf numFmtId="1" fontId="20" fillId="0" borderId="21" xfId="61" applyNumberFormat="1" applyFont="1" applyBorder="1" applyAlignment="1">
      <alignment vertical="center"/>
      <protection/>
    </xf>
    <xf numFmtId="1" fontId="20" fillId="0" borderId="19" xfId="0" applyNumberFormat="1" applyFont="1" applyBorder="1" applyAlignment="1">
      <alignment vertical="center"/>
    </xf>
    <xf numFmtId="1" fontId="20" fillId="3" borderId="20" xfId="60" applyNumberFormat="1" applyFont="1" applyFill="1" applyBorder="1" applyAlignment="1">
      <alignment vertical="center"/>
      <protection/>
    </xf>
    <xf numFmtId="1" fontId="20" fillId="0" borderId="46" xfId="61" applyNumberFormat="1" applyFont="1" applyBorder="1">
      <alignment/>
      <protection/>
    </xf>
    <xf numFmtId="1" fontId="20" fillId="3" borderId="46" xfId="61" applyNumberFormat="1" applyFont="1" applyFill="1" applyBorder="1">
      <alignment/>
      <protection/>
    </xf>
    <xf numFmtId="1" fontId="20" fillId="0" borderId="45" xfId="0" applyNumberFormat="1" applyFont="1" applyBorder="1" applyAlignment="1">
      <alignment/>
    </xf>
    <xf numFmtId="1" fontId="20" fillId="3" borderId="55" xfId="60" applyNumberFormat="1" applyFont="1" applyFill="1" applyBorder="1">
      <alignment/>
      <protection/>
    </xf>
    <xf numFmtId="1" fontId="20" fillId="0" borderId="42" xfId="61" applyNumberFormat="1" applyFont="1" applyBorder="1">
      <alignment/>
      <protection/>
    </xf>
    <xf numFmtId="1" fontId="20" fillId="3" borderId="42" xfId="61" applyNumberFormat="1" applyFont="1" applyFill="1" applyBorder="1">
      <alignment/>
      <protection/>
    </xf>
    <xf numFmtId="1" fontId="20" fillId="0" borderId="41" xfId="0" applyNumberFormat="1" applyFont="1" applyBorder="1" applyAlignment="1">
      <alignment/>
    </xf>
    <xf numFmtId="1" fontId="20" fillId="3" borderId="43" xfId="60" applyNumberFormat="1" applyFont="1" applyFill="1" applyBorder="1">
      <alignment/>
      <protection/>
    </xf>
    <xf numFmtId="1" fontId="20" fillId="0" borderId="19" xfId="61" applyNumberFormat="1" applyFont="1" applyBorder="1" applyAlignment="1">
      <alignment horizontal="right" vertical="center"/>
      <protection/>
    </xf>
    <xf numFmtId="1" fontId="20" fillId="0" borderId="42" xfId="61" applyNumberFormat="1" applyFont="1" applyBorder="1" applyAlignment="1">
      <alignment horizontal="right" vertical="center"/>
      <protection/>
    </xf>
    <xf numFmtId="1" fontId="20" fillId="0" borderId="41" xfId="0" applyNumberFormat="1" applyFont="1" applyBorder="1" applyAlignment="1">
      <alignment horizontal="right" vertical="center"/>
    </xf>
    <xf numFmtId="1" fontId="20" fillId="3" borderId="41" xfId="61" applyNumberFormat="1" applyFont="1" applyFill="1" applyBorder="1" applyAlignment="1">
      <alignment horizontal="center"/>
      <protection/>
    </xf>
    <xf numFmtId="1" fontId="20" fillId="0" borderId="41" xfId="61" applyNumberFormat="1" applyFont="1" applyBorder="1" applyAlignment="1">
      <alignment horizontal="center"/>
      <protection/>
    </xf>
    <xf numFmtId="1" fontId="20" fillId="0" borderId="89" xfId="61" applyNumberFormat="1" applyFont="1" applyBorder="1" applyAlignment="1">
      <alignment horizontal="center"/>
      <protection/>
    </xf>
    <xf numFmtId="1" fontId="20" fillId="3" borderId="42" xfId="61" applyNumberFormat="1" applyFont="1" applyFill="1" applyBorder="1" applyAlignment="1">
      <alignment horizontal="center"/>
      <protection/>
    </xf>
    <xf numFmtId="1" fontId="20" fillId="0" borderId="42" xfId="61" applyNumberFormat="1" applyFont="1" applyBorder="1" applyAlignment="1">
      <alignment horizontal="center"/>
      <protection/>
    </xf>
    <xf numFmtId="1" fontId="20" fillId="0" borderId="41" xfId="0" applyNumberFormat="1" applyFont="1" applyBorder="1" applyAlignment="1">
      <alignment horizontal="center"/>
    </xf>
    <xf numFmtId="1" fontId="20" fillId="3" borderId="43" xfId="60" applyNumberFormat="1" applyFont="1" applyFill="1" applyBorder="1" applyAlignment="1">
      <alignment horizontal="center"/>
      <protection/>
    </xf>
    <xf numFmtId="1" fontId="20" fillId="0" borderId="36" xfId="61" applyNumberFormat="1" applyFont="1" applyBorder="1" applyAlignment="1">
      <alignment horizontal="right"/>
      <protection/>
    </xf>
    <xf numFmtId="1" fontId="20" fillId="0" borderId="27" xfId="61" applyNumberFormat="1" applyFont="1" applyBorder="1" applyAlignment="1">
      <alignment horizontal="right"/>
      <protection/>
    </xf>
    <xf numFmtId="1" fontId="20" fillId="0" borderId="19" xfId="0" applyNumberFormat="1" applyFont="1" applyBorder="1" applyAlignment="1">
      <alignment horizontal="right"/>
    </xf>
    <xf numFmtId="1" fontId="20" fillId="3" borderId="21" xfId="61" applyNumberFormat="1" applyFont="1" applyFill="1" applyBorder="1" applyAlignment="1">
      <alignment horizontal="right"/>
      <protection/>
    </xf>
    <xf numFmtId="1" fontId="20" fillId="0" borderId="21" xfId="61" applyNumberFormat="1" applyFont="1" applyBorder="1" applyAlignment="1">
      <alignment horizontal="right"/>
      <protection/>
    </xf>
    <xf numFmtId="1" fontId="20" fillId="3" borderId="28" xfId="61" applyNumberFormat="1" applyFont="1" applyFill="1" applyBorder="1">
      <alignment/>
      <protection/>
    </xf>
    <xf numFmtId="1" fontId="20" fillId="0" borderId="68" xfId="61" applyNumberFormat="1" applyFont="1" applyBorder="1">
      <alignment/>
      <protection/>
    </xf>
    <xf numFmtId="1" fontId="20" fillId="0" borderId="28" xfId="61" applyNumberFormat="1" applyFont="1" applyBorder="1">
      <alignment/>
      <protection/>
    </xf>
    <xf numFmtId="1" fontId="20" fillId="0" borderId="99" xfId="61" applyNumberFormat="1" applyFont="1" applyBorder="1">
      <alignment/>
      <protection/>
    </xf>
    <xf numFmtId="1" fontId="20" fillId="0" borderId="125" xfId="61" applyNumberFormat="1" applyFont="1" applyBorder="1">
      <alignment/>
      <protection/>
    </xf>
    <xf numFmtId="1" fontId="20" fillId="3" borderId="29" xfId="61" applyNumberFormat="1" applyFont="1" applyFill="1" applyBorder="1">
      <alignment/>
      <protection/>
    </xf>
    <xf numFmtId="1" fontId="20" fillId="0" borderId="29" xfId="61" applyNumberFormat="1" applyFont="1" applyBorder="1">
      <alignment/>
      <protection/>
    </xf>
    <xf numFmtId="1" fontId="20" fillId="0" borderId="28" xfId="0" applyNumberFormat="1" applyFont="1" applyBorder="1" applyAlignment="1">
      <alignment/>
    </xf>
    <xf numFmtId="1" fontId="20" fillId="3" borderId="99" xfId="60" applyNumberFormat="1" applyFont="1" applyFill="1" applyBorder="1">
      <alignment/>
      <protection/>
    </xf>
    <xf numFmtId="1" fontId="20" fillId="0" borderId="26" xfId="61" applyNumberFormat="1" applyFont="1" applyBorder="1">
      <alignment/>
      <protection/>
    </xf>
    <xf numFmtId="1" fontId="20" fillId="3" borderId="0" xfId="61" applyNumberFormat="1" applyFont="1" applyFill="1" applyBorder="1">
      <alignment/>
      <protection/>
    </xf>
    <xf numFmtId="1" fontId="20" fillId="3" borderId="41" xfId="61" applyNumberFormat="1" applyFont="1" applyFill="1" applyBorder="1">
      <alignment/>
      <protection/>
    </xf>
    <xf numFmtId="1" fontId="20" fillId="0" borderId="0" xfId="61" applyNumberFormat="1" applyFont="1" applyBorder="1" applyAlignment="1">
      <alignment horizontal="right"/>
      <protection/>
    </xf>
    <xf numFmtId="1" fontId="20" fillId="0" borderId="17" xfId="61" applyNumberFormat="1" applyFont="1" applyBorder="1" applyAlignment="1">
      <alignment horizontal="right"/>
      <protection/>
    </xf>
    <xf numFmtId="1" fontId="20" fillId="0" borderId="73" xfId="61" applyNumberFormat="1" applyFont="1" applyBorder="1" applyAlignment="1">
      <alignment horizontal="right"/>
      <protection/>
    </xf>
    <xf numFmtId="1" fontId="20" fillId="3" borderId="16" xfId="61" applyNumberFormat="1" applyFont="1" applyFill="1" applyBorder="1" applyAlignment="1">
      <alignment horizontal="right"/>
      <protection/>
    </xf>
    <xf numFmtId="1" fontId="20" fillId="0" borderId="16" xfId="61" applyNumberFormat="1" applyFont="1" applyBorder="1" applyAlignment="1">
      <alignment horizontal="right"/>
      <protection/>
    </xf>
    <xf numFmtId="1" fontId="20" fillId="0" borderId="15" xfId="0" applyNumberFormat="1" applyFont="1" applyBorder="1" applyAlignment="1">
      <alignment horizontal="right"/>
    </xf>
    <xf numFmtId="1" fontId="20" fillId="0" borderId="21" xfId="61" applyNumberFormat="1" applyFont="1" applyBorder="1" applyAlignment="1">
      <alignment horizontal="right" vertical="center"/>
      <protection/>
    </xf>
    <xf numFmtId="1" fontId="20" fillId="0" borderId="15" xfId="61" applyNumberFormat="1" applyFont="1" applyBorder="1" applyAlignment="1">
      <alignment horizontal="right"/>
      <protection/>
    </xf>
    <xf numFmtId="1" fontId="20" fillId="0" borderId="15" xfId="61" applyNumberFormat="1" applyFont="1" applyBorder="1" applyAlignment="1">
      <alignment horizontal="right" vertical="center"/>
      <protection/>
    </xf>
    <xf numFmtId="1" fontId="20" fillId="3" borderId="42" xfId="61" applyNumberFormat="1" applyFont="1" applyFill="1" applyBorder="1" applyAlignment="1">
      <alignment horizontal="right" vertical="center"/>
      <protection/>
    </xf>
    <xf numFmtId="1" fontId="20" fillId="3" borderId="43" xfId="60" applyNumberFormat="1" applyFont="1" applyFill="1" applyBorder="1" applyAlignment="1">
      <alignment horizontal="right" vertical="center"/>
      <protection/>
    </xf>
    <xf numFmtId="1" fontId="20" fillId="0" borderId="19" xfId="61" applyNumberFormat="1" applyFont="1" applyBorder="1" applyAlignment="1">
      <alignment horizontal="right"/>
      <protection/>
    </xf>
    <xf numFmtId="1" fontId="20" fillId="0" borderId="73" xfId="0" applyNumberFormat="1" applyFont="1" applyBorder="1" applyAlignment="1">
      <alignment horizontal="right" vertical="center"/>
    </xf>
    <xf numFmtId="1" fontId="20" fillId="3" borderId="16" xfId="61" applyNumberFormat="1" applyFont="1" applyFill="1" applyBorder="1" applyAlignment="1">
      <alignment horizontal="right" vertical="center"/>
      <protection/>
    </xf>
    <xf numFmtId="1" fontId="20" fillId="0" borderId="16" xfId="61" applyNumberFormat="1" applyFont="1" applyBorder="1" applyAlignment="1">
      <alignment horizontal="right" vertical="center"/>
      <protection/>
    </xf>
    <xf numFmtId="1" fontId="20" fillId="0" borderId="15" xfId="0" applyNumberFormat="1" applyFont="1" applyBorder="1" applyAlignment="1">
      <alignment horizontal="right" vertical="center"/>
    </xf>
    <xf numFmtId="1" fontId="20" fillId="3" borderId="17" xfId="60" applyNumberFormat="1" applyFont="1" applyFill="1" applyBorder="1" applyAlignment="1">
      <alignment horizontal="right" vertical="center"/>
      <protection/>
    </xf>
    <xf numFmtId="1" fontId="20" fillId="0" borderId="17" xfId="61" applyNumberFormat="1" applyFont="1" applyBorder="1" applyAlignment="1">
      <alignment vertical="center"/>
      <protection/>
    </xf>
    <xf numFmtId="1" fontId="20" fillId="0" borderId="73" xfId="61" applyNumberFormat="1" applyFont="1" applyBorder="1" applyAlignment="1">
      <alignment vertical="center"/>
      <protection/>
    </xf>
    <xf numFmtId="1" fontId="20" fillId="3" borderId="16" xfId="61" applyNumberFormat="1" applyFont="1" applyFill="1" applyBorder="1" applyAlignment="1">
      <alignment vertical="center"/>
      <protection/>
    </xf>
    <xf numFmtId="1" fontId="20" fillId="0" borderId="16" xfId="61" applyNumberFormat="1" applyFont="1" applyBorder="1" applyAlignment="1">
      <alignment vertical="center"/>
      <protection/>
    </xf>
    <xf numFmtId="1" fontId="20" fillId="0" borderId="15" xfId="0" applyNumberFormat="1" applyFont="1" applyBorder="1" applyAlignment="1">
      <alignment vertical="center"/>
    </xf>
    <xf numFmtId="1" fontId="20" fillId="3" borderId="17" xfId="60" applyNumberFormat="1" applyFont="1" applyFill="1" applyBorder="1" applyAlignment="1">
      <alignment vertical="center"/>
      <protection/>
    </xf>
    <xf numFmtId="1" fontId="20" fillId="3" borderId="15" xfId="61" applyNumberFormat="1" applyFont="1" applyFill="1" applyBorder="1" applyAlignment="1">
      <alignment vertical="center"/>
      <protection/>
    </xf>
    <xf numFmtId="1" fontId="20" fillId="0" borderId="0" xfId="61" applyNumberFormat="1" applyFont="1" applyBorder="1" applyAlignment="1">
      <alignment vertical="center"/>
      <protection/>
    </xf>
    <xf numFmtId="1" fontId="20" fillId="0" borderId="15" xfId="61" applyNumberFormat="1" applyFont="1" applyBorder="1" applyAlignment="1">
      <alignment vertical="center"/>
      <protection/>
    </xf>
    <xf numFmtId="1" fontId="20" fillId="0" borderId="20" xfId="61" applyNumberFormat="1" applyFont="1" applyBorder="1">
      <alignment/>
      <protection/>
    </xf>
    <xf numFmtId="1" fontId="20" fillId="0" borderId="54" xfId="61" applyNumberFormat="1" applyFont="1" applyBorder="1">
      <alignment/>
      <protection/>
    </xf>
    <xf numFmtId="1" fontId="20" fillId="3" borderId="33" xfId="61" applyNumberFormat="1" applyFont="1" applyFill="1" applyBorder="1" applyAlignment="1">
      <alignment horizontal="center"/>
      <protection/>
    </xf>
    <xf numFmtId="1" fontId="20" fillId="0" borderId="0" xfId="61" applyNumberFormat="1" applyFont="1">
      <alignment/>
      <protection/>
    </xf>
    <xf numFmtId="1" fontId="20" fillId="3" borderId="60" xfId="61" applyNumberFormat="1" applyFont="1" applyFill="1" applyBorder="1">
      <alignment/>
      <protection/>
    </xf>
    <xf numFmtId="1" fontId="20" fillId="0" borderId="24" xfId="61" applyNumberFormat="1" applyFont="1" applyBorder="1">
      <alignment/>
      <protection/>
    </xf>
    <xf numFmtId="1" fontId="20" fillId="0" borderId="60" xfId="61" applyNumberFormat="1" applyFont="1" applyBorder="1">
      <alignment/>
      <protection/>
    </xf>
    <xf numFmtId="1" fontId="20" fillId="0" borderId="84" xfId="61" applyNumberFormat="1" applyFont="1" applyBorder="1">
      <alignment/>
      <protection/>
    </xf>
    <xf numFmtId="1" fontId="20" fillId="3" borderId="83" xfId="61" applyNumberFormat="1" applyFont="1" applyFill="1" applyBorder="1">
      <alignment/>
      <protection/>
    </xf>
    <xf numFmtId="1" fontId="20" fillId="0" borderId="83" xfId="61" applyNumberFormat="1" applyFont="1" applyBorder="1">
      <alignment/>
      <protection/>
    </xf>
    <xf numFmtId="1" fontId="20" fillId="0" borderId="60" xfId="0" applyNumberFormat="1" applyFont="1" applyBorder="1" applyAlignment="1">
      <alignment/>
    </xf>
    <xf numFmtId="1" fontId="20" fillId="3" borderId="126" xfId="60" applyNumberFormat="1" applyFont="1" applyFill="1" applyBorder="1">
      <alignment/>
      <protection/>
    </xf>
    <xf numFmtId="1" fontId="20" fillId="0" borderId="34" xfId="61" applyNumberFormat="1" applyFont="1" applyBorder="1">
      <alignment/>
      <protection/>
    </xf>
    <xf numFmtId="1" fontId="20" fillId="0" borderId="33" xfId="61" applyNumberFormat="1" applyFont="1" applyBorder="1">
      <alignment/>
      <protection/>
    </xf>
    <xf numFmtId="1" fontId="20" fillId="3" borderId="32" xfId="61" applyNumberFormat="1" applyFont="1" applyFill="1" applyBorder="1">
      <alignment/>
      <protection/>
    </xf>
    <xf numFmtId="1" fontId="20" fillId="0" borderId="32" xfId="61" applyNumberFormat="1" applyFont="1" applyBorder="1">
      <alignment/>
      <protection/>
    </xf>
    <xf numFmtId="1" fontId="20" fillId="0" borderId="33" xfId="0" applyNumberFormat="1" applyFont="1" applyBorder="1" applyAlignment="1">
      <alignment/>
    </xf>
    <xf numFmtId="1" fontId="20" fillId="3" borderId="51" xfId="60" applyNumberFormat="1" applyFont="1" applyFill="1" applyBorder="1">
      <alignment/>
      <protection/>
    </xf>
    <xf numFmtId="0" fontId="35" fillId="0" borderId="0" xfId="0" applyFont="1" applyBorder="1" applyAlignment="1">
      <alignment horizontal="left" vertical="center" wrapText="1"/>
    </xf>
    <xf numFmtId="0" fontId="81" fillId="0" borderId="0" xfId="0" applyFont="1" applyBorder="1" applyAlignment="1">
      <alignment horizontal="left" vertical="center" wrapText="1"/>
    </xf>
    <xf numFmtId="172" fontId="0" fillId="0" borderId="21" xfId="0" applyNumberFormat="1" applyFont="1" applyBorder="1" applyAlignment="1">
      <alignment horizontal="center" vertical="center"/>
    </xf>
    <xf numFmtId="0" fontId="0" fillId="0" borderId="127" xfId="0" applyBorder="1" applyAlignment="1">
      <alignment horizontal="center" vertical="center"/>
    </xf>
    <xf numFmtId="0" fontId="2" fillId="3" borderId="35" xfId="0" applyFont="1" applyFill="1" applyBorder="1" applyAlignment="1">
      <alignment horizontal="center" vertical="center"/>
    </xf>
    <xf numFmtId="0" fontId="0" fillId="3" borderId="100" xfId="0" applyFont="1" applyFill="1" applyBorder="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3" borderId="128" xfId="0" applyFont="1" applyFill="1" applyBorder="1" applyAlignment="1">
      <alignment horizontal="center" vertical="center"/>
    </xf>
    <xf numFmtId="0" fontId="2" fillId="3" borderId="115" xfId="0" applyFont="1" applyFill="1" applyBorder="1" applyAlignment="1">
      <alignment horizontal="center" vertical="center"/>
    </xf>
    <xf numFmtId="0" fontId="2" fillId="0" borderId="126" xfId="0" applyFont="1" applyBorder="1" applyAlignment="1">
      <alignment horizontal="center" vertical="center" wrapText="1"/>
    </xf>
    <xf numFmtId="0" fontId="0" fillId="0" borderId="99" xfId="0" applyFont="1" applyBorder="1" applyAlignment="1">
      <alignment vertical="center"/>
    </xf>
    <xf numFmtId="0" fontId="73" fillId="0" borderId="0" xfId="53" applyAlignment="1">
      <alignment horizontal="left" vertical="center"/>
    </xf>
    <xf numFmtId="0" fontId="2" fillId="3" borderId="0" xfId="0" applyFont="1" applyFill="1" applyAlignment="1">
      <alignment horizontal="left" vertical="center" wrapText="1"/>
    </xf>
    <xf numFmtId="172" fontId="0" fillId="0" borderId="89" xfId="0" applyNumberFormat="1" applyFont="1" applyFill="1" applyBorder="1" applyAlignment="1">
      <alignment vertical="center"/>
    </xf>
    <xf numFmtId="172" fontId="0" fillId="0" borderId="27" xfId="0" applyNumberFormat="1" applyFont="1" applyFill="1" applyBorder="1" applyAlignment="1">
      <alignment vertical="center"/>
    </xf>
    <xf numFmtId="172" fontId="0" fillId="3" borderId="42" xfId="0" applyNumberFormat="1" applyFont="1" applyFill="1" applyBorder="1" applyAlignment="1">
      <alignment vertical="center"/>
    </xf>
    <xf numFmtId="172" fontId="0" fillId="3" borderId="21" xfId="0" applyNumberFormat="1" applyFont="1" applyFill="1" applyBorder="1" applyAlignment="1">
      <alignment vertical="center"/>
    </xf>
    <xf numFmtId="0" fontId="0" fillId="0" borderId="0" xfId="0" applyAlignment="1" quotePrefix="1">
      <alignment horizontal="center" vertical="center" textRotation="180"/>
    </xf>
    <xf numFmtId="172" fontId="0" fillId="0" borderId="69" xfId="0" applyNumberFormat="1" applyFont="1" applyBorder="1" applyAlignment="1">
      <alignment horizontal="right" vertical="center"/>
    </xf>
    <xf numFmtId="172" fontId="0" fillId="0" borderId="23" xfId="0" applyNumberFormat="1" applyFont="1" applyBorder="1" applyAlignment="1">
      <alignment horizontal="right" vertical="center"/>
    </xf>
    <xf numFmtId="172" fontId="0" fillId="0" borderId="97" xfId="0" applyNumberFormat="1" applyFont="1" applyBorder="1" applyAlignment="1">
      <alignment horizontal="right" vertical="center"/>
    </xf>
    <xf numFmtId="172" fontId="0" fillId="3" borderId="60" xfId="0" applyNumberFormat="1" applyFont="1" applyFill="1" applyBorder="1" applyAlignment="1">
      <alignment horizontal="right" vertical="center"/>
    </xf>
    <xf numFmtId="172" fontId="0" fillId="3" borderId="15" xfId="0" applyNumberFormat="1" applyFont="1" applyFill="1" applyBorder="1" applyAlignment="1">
      <alignment horizontal="right" vertical="center"/>
    </xf>
    <xf numFmtId="172" fontId="0" fillId="3" borderId="28" xfId="0" applyNumberFormat="1" applyFont="1" applyFill="1" applyBorder="1" applyAlignment="1">
      <alignment horizontal="right" vertical="center"/>
    </xf>
    <xf numFmtId="172" fontId="0" fillId="0" borderId="60" xfId="0" applyNumberFormat="1" applyFont="1" applyBorder="1" applyAlignment="1">
      <alignment horizontal="right" vertical="center"/>
    </xf>
    <xf numFmtId="172" fontId="0" fillId="0" borderId="15" xfId="0" applyNumberFormat="1" applyFont="1" applyBorder="1" applyAlignment="1">
      <alignment horizontal="right" vertical="center"/>
    </xf>
    <xf numFmtId="172" fontId="0" fillId="0" borderId="28" xfId="0" applyNumberFormat="1" applyFont="1" applyBorder="1" applyAlignment="1">
      <alignment horizontal="right" vertical="center"/>
    </xf>
    <xf numFmtId="172" fontId="0" fillId="0" borderId="45" xfId="0" applyNumberFormat="1" applyFont="1" applyBorder="1" applyAlignment="1">
      <alignment horizontal="right" vertical="center"/>
    </xf>
    <xf numFmtId="172" fontId="0" fillId="0" borderId="83" xfId="0" applyNumberFormat="1" applyFont="1" applyBorder="1" applyAlignment="1">
      <alignment vertical="center"/>
    </xf>
    <xf numFmtId="172" fontId="0" fillId="0" borderId="16" xfId="0" applyNumberFormat="1" applyFont="1" applyBorder="1" applyAlignment="1">
      <alignment vertical="center"/>
    </xf>
    <xf numFmtId="172" fontId="0" fillId="0" borderId="29" xfId="0" applyNumberFormat="1" applyFont="1" applyBorder="1" applyAlignment="1">
      <alignment vertical="center"/>
    </xf>
    <xf numFmtId="172" fontId="0" fillId="3" borderId="16" xfId="0" applyNumberFormat="1" applyFont="1" applyFill="1" applyBorder="1" applyAlignment="1">
      <alignment horizontal="right" vertical="center"/>
    </xf>
    <xf numFmtId="172" fontId="0" fillId="3" borderId="29" xfId="0" applyNumberFormat="1" applyFont="1" applyFill="1" applyBorder="1" applyAlignment="1">
      <alignment horizontal="right" vertical="center"/>
    </xf>
    <xf numFmtId="172" fontId="0" fillId="0" borderId="91" xfId="0" applyNumberFormat="1" applyFont="1" applyBorder="1" applyAlignment="1">
      <alignment horizontal="right" vertical="center"/>
    </xf>
    <xf numFmtId="172" fontId="0" fillId="0" borderId="30" xfId="0" applyNumberFormat="1" applyFont="1" applyBorder="1" applyAlignment="1">
      <alignment horizontal="right" vertical="center"/>
    </xf>
    <xf numFmtId="172" fontId="0" fillId="0" borderId="83" xfId="0" applyNumberFormat="1" applyFont="1" applyBorder="1" applyAlignment="1">
      <alignment horizontal="right" vertical="center"/>
    </xf>
    <xf numFmtId="172" fontId="0" fillId="0" borderId="42" xfId="0" applyNumberFormat="1" applyFont="1" applyBorder="1" applyAlignment="1">
      <alignment horizontal="right" vertical="center"/>
    </xf>
    <xf numFmtId="172" fontId="0" fillId="3" borderId="41" xfId="0" applyNumberFormat="1" applyFont="1" applyFill="1" applyBorder="1" applyAlignment="1">
      <alignment horizontal="right" vertical="center"/>
    </xf>
    <xf numFmtId="172" fontId="0" fillId="0" borderId="84" xfId="0" applyNumberFormat="1" applyFont="1" applyBorder="1" applyAlignment="1">
      <alignment horizontal="right" vertical="center"/>
    </xf>
    <xf numFmtId="172" fontId="0" fillId="0" borderId="89" xfId="0" applyNumberFormat="1" applyFont="1" applyBorder="1" applyAlignment="1">
      <alignment horizontal="right" vertical="center"/>
    </xf>
    <xf numFmtId="172" fontId="0" fillId="0" borderId="42" xfId="0" applyNumberFormat="1" applyFont="1" applyFill="1" applyBorder="1" applyAlignment="1">
      <alignment vertical="center"/>
    </xf>
    <xf numFmtId="172" fontId="0" fillId="0" borderId="21" xfId="0" applyNumberFormat="1" applyFont="1" applyFill="1" applyBorder="1" applyAlignment="1">
      <alignment vertical="center"/>
    </xf>
    <xf numFmtId="172" fontId="0" fillId="3" borderId="45" xfId="0" applyNumberFormat="1" applyFont="1" applyFill="1" applyBorder="1" applyAlignment="1">
      <alignment horizontal="right" vertical="center"/>
    </xf>
    <xf numFmtId="172" fontId="0" fillId="0" borderId="60" xfId="0" applyNumberFormat="1" applyFont="1" applyFill="1" applyBorder="1" applyAlignment="1">
      <alignment horizontal="right" vertical="center"/>
    </xf>
    <xf numFmtId="172" fontId="0" fillId="0" borderId="41" xfId="0" applyNumberFormat="1" applyFont="1" applyFill="1" applyBorder="1" applyAlignment="1">
      <alignment horizontal="right" vertical="center"/>
    </xf>
    <xf numFmtId="172" fontId="0" fillId="3" borderId="83" xfId="0" applyNumberFormat="1" applyFont="1" applyFill="1" applyBorder="1" applyAlignment="1">
      <alignment horizontal="right" vertical="center"/>
    </xf>
    <xf numFmtId="172" fontId="0" fillId="0" borderId="83" xfId="0" applyNumberFormat="1" applyFont="1" applyFill="1" applyBorder="1" applyAlignment="1">
      <alignment horizontal="right" vertical="center"/>
    </xf>
    <xf numFmtId="172" fontId="0" fillId="0" borderId="16" xfId="0" applyNumberFormat="1" applyFont="1" applyFill="1" applyBorder="1" applyAlignment="1">
      <alignment horizontal="right" vertical="center"/>
    </xf>
    <xf numFmtId="172" fontId="0" fillId="0" borderId="41" xfId="0" applyNumberFormat="1" applyFont="1" applyFill="1" applyBorder="1" applyAlignment="1">
      <alignment vertical="center"/>
    </xf>
    <xf numFmtId="172" fontId="0" fillId="0" borderId="19" xfId="0" applyNumberFormat="1" applyFont="1" applyFill="1" applyBorder="1" applyAlignment="1">
      <alignment vertical="center"/>
    </xf>
    <xf numFmtId="172" fontId="0" fillId="3" borderId="66" xfId="0" applyNumberFormat="1" applyFont="1" applyFill="1" applyBorder="1" applyAlignment="1">
      <alignment vertical="center"/>
    </xf>
    <xf numFmtId="172" fontId="0" fillId="3" borderId="36" xfId="0" applyNumberFormat="1" applyFont="1" applyFill="1" applyBorder="1" applyAlignment="1">
      <alignment vertical="center"/>
    </xf>
    <xf numFmtId="172" fontId="0" fillId="0" borderId="41" xfId="0" applyNumberFormat="1" applyFont="1" applyBorder="1" applyAlignment="1">
      <alignment horizontal="right" vertical="center"/>
    </xf>
    <xf numFmtId="0" fontId="0" fillId="0" borderId="0" xfId="58" applyFont="1" applyAlignment="1" quotePrefix="1">
      <alignment horizontal="center" vertical="center" textRotation="180"/>
      <protection/>
    </xf>
    <xf numFmtId="0" fontId="2" fillId="0" borderId="35" xfId="58" applyFont="1" applyBorder="1" applyAlignment="1">
      <alignment horizontal="center" vertical="center" wrapText="1"/>
      <protection/>
    </xf>
    <xf numFmtId="0" fontId="2" fillId="0" borderId="63" xfId="58" applyFont="1" applyBorder="1" applyAlignment="1">
      <alignment horizontal="center" vertical="center" wrapText="1"/>
      <protection/>
    </xf>
    <xf numFmtId="0" fontId="2" fillId="0" borderId="100" xfId="58" applyFont="1" applyBorder="1" applyAlignment="1">
      <alignment horizontal="center" vertical="center" wrapText="1"/>
      <protection/>
    </xf>
    <xf numFmtId="0" fontId="2" fillId="0" borderId="82" xfId="58" applyFont="1" applyBorder="1" applyAlignment="1">
      <alignment horizontal="center" vertical="center"/>
      <protection/>
    </xf>
    <xf numFmtId="0" fontId="2" fillId="0" borderId="24" xfId="58" applyFont="1" applyBorder="1" applyAlignment="1">
      <alignment horizontal="center" vertical="center"/>
      <protection/>
    </xf>
    <xf numFmtId="0" fontId="2" fillId="0" borderId="126" xfId="58" applyFont="1" applyBorder="1" applyAlignment="1">
      <alignment horizontal="center" vertical="center"/>
      <protection/>
    </xf>
    <xf numFmtId="0" fontId="2" fillId="0" borderId="85" xfId="58" applyFont="1" applyBorder="1" applyAlignment="1">
      <alignment horizontal="center" vertical="center"/>
      <protection/>
    </xf>
    <xf numFmtId="0" fontId="2" fillId="0" borderId="68" xfId="58" applyFont="1" applyBorder="1" applyAlignment="1">
      <alignment horizontal="center" vertical="center"/>
      <protection/>
    </xf>
    <xf numFmtId="0" fontId="2" fillId="0" borderId="99" xfId="58" applyFont="1" applyBorder="1" applyAlignment="1">
      <alignment horizontal="center" vertical="center"/>
      <protection/>
    </xf>
    <xf numFmtId="0" fontId="6" fillId="0" borderId="0" xfId="58" applyFont="1" applyBorder="1" applyAlignment="1">
      <alignment horizontal="left" vertical="center" wrapText="1"/>
      <protection/>
    </xf>
    <xf numFmtId="0" fontId="6" fillId="0" borderId="0" xfId="58" applyFont="1" applyBorder="1" applyAlignment="1">
      <alignment horizontal="left" vertical="center"/>
      <protection/>
    </xf>
    <xf numFmtId="0" fontId="7" fillId="0" borderId="0" xfId="58" applyFont="1" applyBorder="1" applyAlignment="1">
      <alignment horizontal="left" vertical="center"/>
      <protection/>
    </xf>
    <xf numFmtId="0" fontId="2" fillId="3" borderId="68" xfId="58" applyFont="1" applyFill="1" applyBorder="1" applyAlignment="1">
      <alignment horizontal="left" vertical="center" wrapText="1"/>
      <protection/>
    </xf>
    <xf numFmtId="172" fontId="0" fillId="0" borderId="21" xfId="58" applyNumberFormat="1" applyFont="1" applyBorder="1" applyAlignment="1">
      <alignment horizontal="center" vertical="center"/>
      <protection/>
    </xf>
    <xf numFmtId="172" fontId="0" fillId="0" borderId="54" xfId="58" applyNumberFormat="1" applyFont="1" applyBorder="1" applyAlignment="1">
      <alignment horizontal="center" vertical="center"/>
      <protection/>
    </xf>
    <xf numFmtId="0" fontId="2" fillId="3" borderId="35" xfId="58" applyFont="1" applyFill="1" applyBorder="1" applyAlignment="1">
      <alignment horizontal="center" vertical="center"/>
      <protection/>
    </xf>
    <xf numFmtId="0" fontId="2" fillId="3" borderId="63" xfId="58" applyFont="1" applyFill="1" applyBorder="1" applyAlignment="1">
      <alignment horizontal="center" vertical="center"/>
      <protection/>
    </xf>
    <xf numFmtId="0" fontId="2" fillId="3" borderId="100" xfId="58" applyFont="1" applyFill="1" applyBorder="1" applyAlignment="1">
      <alignment horizontal="center" vertical="center"/>
      <protection/>
    </xf>
    <xf numFmtId="172" fontId="0" fillId="0" borderId="19" xfId="58" applyNumberFormat="1" applyFont="1" applyBorder="1" applyAlignment="1">
      <alignment horizontal="center" vertical="center"/>
      <protection/>
    </xf>
    <xf numFmtId="172" fontId="0" fillId="0" borderId="19" xfId="58" applyNumberFormat="1" applyFont="1" applyFill="1" applyBorder="1" applyAlignment="1">
      <alignment horizontal="center" vertical="center"/>
      <protection/>
    </xf>
    <xf numFmtId="172" fontId="0" fillId="0" borderId="70" xfId="58" applyNumberFormat="1" applyFont="1" applyBorder="1" applyAlignment="1">
      <alignment horizontal="center" vertical="center"/>
      <protection/>
    </xf>
    <xf numFmtId="172" fontId="0" fillId="0" borderId="53" xfId="58" applyNumberFormat="1" applyFont="1" applyBorder="1" applyAlignment="1">
      <alignment horizontal="center" vertical="center"/>
      <protection/>
    </xf>
    <xf numFmtId="0" fontId="0" fillId="0" borderId="0" xfId="57" applyFont="1" applyAlignment="1" quotePrefix="1">
      <alignment horizontal="center" vertical="center" textRotation="180" wrapText="1"/>
      <protection/>
    </xf>
    <xf numFmtId="0" fontId="2" fillId="3" borderId="0" xfId="57" applyFont="1" applyFill="1" applyAlignment="1">
      <alignment horizontal="left" shrinkToFit="1"/>
      <protection/>
    </xf>
    <xf numFmtId="0" fontId="2" fillId="3" borderId="35" xfId="57" applyFont="1" applyFill="1" applyBorder="1" applyAlignment="1">
      <alignment horizontal="center" vertical="center"/>
      <protection/>
    </xf>
    <xf numFmtId="0" fontId="0" fillId="3" borderId="100" xfId="57" applyFont="1" applyFill="1" applyBorder="1" applyAlignment="1">
      <alignment vertical="center"/>
      <protection/>
    </xf>
    <xf numFmtId="0" fontId="2" fillId="0" borderId="10" xfId="57" applyFont="1" applyBorder="1" applyAlignment="1">
      <alignment horizontal="center" vertical="center"/>
      <protection/>
    </xf>
    <xf numFmtId="0" fontId="2" fillId="0" borderId="11" xfId="57" applyFont="1" applyBorder="1" applyAlignment="1">
      <alignment horizontal="center" vertical="center"/>
      <protection/>
    </xf>
    <xf numFmtId="0" fontId="2" fillId="3" borderId="128" xfId="57" applyFont="1" applyFill="1" applyBorder="1" applyAlignment="1">
      <alignment horizontal="center" vertical="center" wrapText="1"/>
      <protection/>
    </xf>
    <xf numFmtId="0" fontId="2" fillId="3" borderId="115" xfId="57" applyFont="1" applyFill="1" applyBorder="1" applyAlignment="1">
      <alignment horizontal="center" vertical="center" wrapText="1"/>
      <protection/>
    </xf>
    <xf numFmtId="0" fontId="2" fillId="0" borderId="129" xfId="57" applyFont="1" applyBorder="1" applyAlignment="1">
      <alignment horizontal="center" vertical="top" wrapText="1"/>
      <protection/>
    </xf>
    <xf numFmtId="0" fontId="2" fillId="0" borderId="98" xfId="57" applyFont="1" applyBorder="1" applyAlignment="1">
      <alignment horizontal="center" vertical="top" wrapText="1"/>
      <protection/>
    </xf>
    <xf numFmtId="0" fontId="2" fillId="3" borderId="35" xfId="57" applyFont="1" applyFill="1" applyBorder="1" applyAlignment="1">
      <alignment horizontal="center" wrapText="1"/>
      <protection/>
    </xf>
    <xf numFmtId="0" fontId="2" fillId="3" borderId="100" xfId="57" applyFont="1" applyFill="1" applyBorder="1" applyAlignment="1">
      <alignment horizontal="center" wrapText="1"/>
      <protection/>
    </xf>
    <xf numFmtId="0" fontId="12" fillId="0" borderId="0" xfId="57" applyAlignment="1" quotePrefix="1">
      <alignment horizontal="center" vertical="center" textRotation="180" wrapText="1"/>
      <protection/>
    </xf>
    <xf numFmtId="0" fontId="2" fillId="3" borderId="0" xfId="57" applyFont="1" applyFill="1" applyAlignment="1">
      <alignment horizontal="left" vertical="center" shrinkToFit="1"/>
      <protection/>
    </xf>
    <xf numFmtId="0" fontId="2" fillId="3" borderId="128" xfId="57" applyFont="1" applyFill="1" applyBorder="1" applyAlignment="1">
      <alignment horizontal="center" vertical="center"/>
      <protection/>
    </xf>
    <xf numFmtId="0" fontId="2" fillId="3" borderId="115" xfId="57" applyFont="1" applyFill="1" applyBorder="1" applyAlignment="1">
      <alignment horizontal="center" vertical="center"/>
      <protection/>
    </xf>
    <xf numFmtId="0" fontId="2" fillId="0" borderId="126" xfId="57" applyFont="1" applyBorder="1" applyAlignment="1">
      <alignment horizontal="center" vertical="center" wrapText="1"/>
      <protection/>
    </xf>
    <xf numFmtId="0" fontId="0" fillId="0" borderId="99" xfId="57" applyFont="1" applyBorder="1" applyAlignment="1">
      <alignment vertical="center"/>
      <protection/>
    </xf>
    <xf numFmtId="0" fontId="2" fillId="3" borderId="0" xfId="57" applyFont="1" applyFill="1" applyBorder="1" applyAlignment="1">
      <alignment horizontal="left" vertical="center" wrapText="1"/>
      <protection/>
    </xf>
    <xf numFmtId="0" fontId="2" fillId="0" borderId="129" xfId="57" applyFont="1" applyBorder="1" applyAlignment="1">
      <alignment horizontal="center" vertical="center" wrapText="1"/>
      <protection/>
    </xf>
    <xf numFmtId="0" fontId="2" fillId="0" borderId="98" xfId="57" applyFont="1" applyBorder="1" applyAlignment="1">
      <alignment horizontal="center" vertical="center" wrapText="1"/>
      <protection/>
    </xf>
    <xf numFmtId="0" fontId="6" fillId="0" borderId="24" xfId="57" applyFont="1" applyBorder="1" applyAlignment="1">
      <alignment horizontal="left" vertical="center" wrapText="1"/>
      <protection/>
    </xf>
    <xf numFmtId="0" fontId="2" fillId="3" borderId="35" xfId="57" applyFont="1" applyFill="1" applyBorder="1" applyAlignment="1">
      <alignment horizontal="center" vertical="center" wrapText="1"/>
      <protection/>
    </xf>
    <xf numFmtId="0" fontId="2" fillId="3" borderId="63" xfId="57" applyFont="1" applyFill="1" applyBorder="1" applyAlignment="1">
      <alignment horizontal="center" vertical="center" wrapText="1"/>
      <protection/>
    </xf>
    <xf numFmtId="0" fontId="2" fillId="3" borderId="100" xfId="57" applyFont="1" applyFill="1" applyBorder="1" applyAlignment="1">
      <alignment horizontal="center" vertical="center" wrapText="1"/>
      <protection/>
    </xf>
    <xf numFmtId="177" fontId="2" fillId="3" borderId="96" xfId="57" applyNumberFormat="1" applyFont="1" applyFill="1" applyBorder="1" applyAlignment="1">
      <alignment horizontal="right" vertical="center"/>
      <protection/>
    </xf>
    <xf numFmtId="177" fontId="2" fillId="3" borderId="63" xfId="57" applyNumberFormat="1" applyFont="1" applyFill="1" applyBorder="1" applyAlignment="1">
      <alignment horizontal="right" vertical="center"/>
      <protection/>
    </xf>
    <xf numFmtId="0" fontId="0" fillId="3" borderId="96" xfId="57" applyFont="1" applyFill="1" applyBorder="1" applyAlignment="1">
      <alignment horizontal="center" vertical="center"/>
      <protection/>
    </xf>
    <xf numFmtId="0" fontId="0" fillId="3" borderId="63" xfId="57" applyFont="1" applyFill="1" applyBorder="1" applyAlignment="1">
      <alignment horizontal="center" vertical="center"/>
      <protection/>
    </xf>
    <xf numFmtId="176" fontId="0" fillId="0" borderId="44" xfId="57" applyNumberFormat="1" applyFont="1" applyFill="1" applyBorder="1" applyAlignment="1">
      <alignment vertical="center"/>
      <protection/>
    </xf>
    <xf numFmtId="0" fontId="12" fillId="0" borderId="23" xfId="57" applyFill="1" applyBorder="1" applyAlignment="1">
      <alignment vertical="center"/>
      <protection/>
    </xf>
    <xf numFmtId="176" fontId="0" fillId="3" borderId="45" xfId="57" applyNumberFormat="1" applyFont="1" applyFill="1" applyBorder="1" applyAlignment="1">
      <alignment horizontal="right" vertical="center"/>
      <protection/>
    </xf>
    <xf numFmtId="176" fontId="0" fillId="3" borderId="15" xfId="57" applyNumberFormat="1" applyFont="1" applyFill="1" applyBorder="1" applyAlignment="1">
      <alignment horizontal="right" vertical="center"/>
      <protection/>
    </xf>
    <xf numFmtId="176" fontId="0" fillId="0" borderId="45" xfId="57" applyNumberFormat="1" applyFont="1" applyFill="1" applyBorder="1" applyAlignment="1">
      <alignment horizontal="right" vertical="center"/>
      <protection/>
    </xf>
    <xf numFmtId="176" fontId="0" fillId="0" borderId="15" xfId="57" applyNumberFormat="1" applyFont="1" applyFill="1" applyBorder="1" applyAlignment="1">
      <alignment horizontal="right" vertical="center"/>
      <protection/>
    </xf>
    <xf numFmtId="176" fontId="0" fillId="3" borderId="45" xfId="57" applyNumberFormat="1" applyFont="1" applyFill="1" applyBorder="1" applyAlignment="1">
      <alignment vertical="center"/>
      <protection/>
    </xf>
    <xf numFmtId="0" fontId="12" fillId="3" borderId="15" xfId="57" applyFill="1" applyBorder="1" applyAlignment="1">
      <alignment vertical="center"/>
      <protection/>
    </xf>
    <xf numFmtId="176" fontId="2" fillId="0" borderId="91" xfId="57" applyNumberFormat="1" applyFont="1" applyBorder="1" applyAlignment="1">
      <alignment horizontal="right" vertical="center"/>
      <protection/>
    </xf>
    <xf numFmtId="176" fontId="2" fillId="0" borderId="26" xfId="57" applyNumberFormat="1" applyFont="1" applyBorder="1" applyAlignment="1">
      <alignment horizontal="right" vertical="center"/>
      <protection/>
    </xf>
    <xf numFmtId="0" fontId="7" fillId="0" borderId="0" xfId="57" applyFont="1" applyAlignment="1">
      <alignment horizontal="left" vertical="center" wrapText="1"/>
      <protection/>
    </xf>
    <xf numFmtId="0" fontId="0" fillId="3" borderId="100" xfId="57" applyFont="1" applyFill="1" applyBorder="1" applyAlignment="1">
      <alignment horizontal="center" vertical="center"/>
      <protection/>
    </xf>
    <xf numFmtId="0" fontId="12" fillId="0" borderId="97" xfId="57" applyFill="1" applyBorder="1" applyAlignment="1">
      <alignment vertical="center"/>
      <protection/>
    </xf>
    <xf numFmtId="176" fontId="0" fillId="3" borderId="28" xfId="57" applyNumberFormat="1" applyFont="1" applyFill="1" applyBorder="1" applyAlignment="1">
      <alignment horizontal="right" vertical="center"/>
      <protection/>
    </xf>
    <xf numFmtId="176" fontId="0" fillId="0" borderId="28" xfId="57" applyNumberFormat="1" applyFont="1" applyFill="1" applyBorder="1" applyAlignment="1">
      <alignment horizontal="right" vertical="center"/>
      <protection/>
    </xf>
    <xf numFmtId="0" fontId="12" fillId="3" borderId="28" xfId="57" applyFill="1" applyBorder="1" applyAlignment="1">
      <alignment vertical="center"/>
      <protection/>
    </xf>
    <xf numFmtId="176" fontId="2" fillId="0" borderId="30" xfId="57" applyNumberFormat="1" applyFont="1" applyBorder="1" applyAlignment="1">
      <alignment horizontal="right" vertical="center"/>
      <protection/>
    </xf>
    <xf numFmtId="177" fontId="2" fillId="3" borderId="100" xfId="57" applyNumberFormat="1" applyFont="1" applyFill="1" applyBorder="1" applyAlignment="1">
      <alignment horizontal="right" vertical="center"/>
      <protection/>
    </xf>
    <xf numFmtId="176" fontId="0" fillId="0" borderId="44" xfId="57" applyNumberFormat="1" applyFont="1" applyBorder="1" applyAlignment="1">
      <alignment vertical="center"/>
      <protection/>
    </xf>
    <xf numFmtId="0" fontId="12" fillId="0" borderId="65" xfId="57" applyBorder="1" applyAlignment="1">
      <alignment vertical="center"/>
      <protection/>
    </xf>
    <xf numFmtId="176" fontId="0" fillId="3" borderId="41" xfId="57" applyNumberFormat="1" applyFont="1" applyFill="1" applyBorder="1" applyAlignment="1">
      <alignment horizontal="right" vertical="center"/>
      <protection/>
    </xf>
    <xf numFmtId="176" fontId="0" fillId="0" borderId="45" xfId="57" applyNumberFormat="1" applyFont="1" applyBorder="1" applyAlignment="1">
      <alignment horizontal="right" vertical="center"/>
      <protection/>
    </xf>
    <xf numFmtId="176" fontId="0" fillId="0" borderId="41" xfId="57" applyNumberFormat="1" applyFont="1" applyBorder="1" applyAlignment="1">
      <alignment horizontal="right" vertical="center"/>
      <protection/>
    </xf>
    <xf numFmtId="0" fontId="12" fillId="3" borderId="41" xfId="57" applyFill="1" applyBorder="1" applyAlignment="1">
      <alignment vertical="center"/>
      <protection/>
    </xf>
    <xf numFmtId="177" fontId="2" fillId="3" borderId="95" xfId="57" applyNumberFormat="1" applyFont="1" applyFill="1" applyBorder="1" applyAlignment="1">
      <alignment horizontal="right" vertical="center"/>
      <protection/>
    </xf>
    <xf numFmtId="0" fontId="0" fillId="3" borderId="95" xfId="57" applyFont="1" applyFill="1" applyBorder="1" applyAlignment="1">
      <alignment horizontal="center" vertical="center"/>
      <protection/>
    </xf>
    <xf numFmtId="176" fontId="2" fillId="0" borderId="89" xfId="57" applyNumberFormat="1" applyFont="1" applyBorder="1" applyAlignment="1">
      <alignment horizontal="right" vertical="center"/>
      <protection/>
    </xf>
    <xf numFmtId="0" fontId="2" fillId="0" borderId="35" xfId="57" applyFont="1" applyBorder="1" applyAlignment="1">
      <alignment horizontal="center" vertical="center"/>
      <protection/>
    </xf>
    <xf numFmtId="0" fontId="2" fillId="0" borderId="63" xfId="57" applyFont="1" applyBorder="1" applyAlignment="1">
      <alignment horizontal="center" vertical="center"/>
      <protection/>
    </xf>
    <xf numFmtId="0" fontId="2" fillId="0" borderId="100" xfId="57" applyFont="1" applyBorder="1" applyAlignment="1">
      <alignment horizontal="center" vertical="center"/>
      <protection/>
    </xf>
    <xf numFmtId="0" fontId="15" fillId="3" borderId="35" xfId="57" applyFont="1" applyFill="1" applyBorder="1" applyAlignment="1">
      <alignment horizontal="center" vertical="center" wrapText="1"/>
      <protection/>
    </xf>
    <xf numFmtId="0" fontId="15" fillId="3" borderId="63" xfId="57" applyFont="1" applyFill="1" applyBorder="1" applyAlignment="1">
      <alignment horizontal="center" vertical="center" wrapText="1"/>
      <protection/>
    </xf>
    <xf numFmtId="0" fontId="15" fillId="3" borderId="100" xfId="57" applyFont="1" applyFill="1" applyBorder="1" applyAlignment="1">
      <alignment horizontal="center" vertical="center" wrapText="1"/>
      <protection/>
    </xf>
    <xf numFmtId="0" fontId="2" fillId="0" borderId="82" xfId="57" applyFont="1" applyBorder="1" applyAlignment="1">
      <alignment horizontal="center" vertical="center"/>
      <protection/>
    </xf>
    <xf numFmtId="0" fontId="2" fillId="0" borderId="24" xfId="57" applyFont="1" applyBorder="1" applyAlignment="1">
      <alignment horizontal="center" vertical="center"/>
      <protection/>
    </xf>
    <xf numFmtId="0" fontId="2" fillId="0" borderId="85" xfId="57" applyFont="1" applyBorder="1" applyAlignment="1">
      <alignment horizontal="center" vertical="center"/>
      <protection/>
    </xf>
    <xf numFmtId="0" fontId="2" fillId="0" borderId="68" xfId="57" applyFont="1" applyBorder="1" applyAlignment="1">
      <alignment horizontal="center" vertical="center"/>
      <protection/>
    </xf>
    <xf numFmtId="0" fontId="0" fillId="0" borderId="0" xfId="57" applyFont="1" applyAlignment="1" quotePrefix="1">
      <alignment horizontal="center" vertical="center" textRotation="180"/>
      <protection/>
    </xf>
    <xf numFmtId="0" fontId="15" fillId="0" borderId="35" xfId="57" applyFont="1" applyBorder="1" applyAlignment="1">
      <alignment horizontal="center" vertical="center" wrapText="1"/>
      <protection/>
    </xf>
    <xf numFmtId="0" fontId="18" fillId="0" borderId="63" xfId="57" applyFont="1" applyBorder="1" applyAlignment="1">
      <alignment horizontal="center" vertical="center"/>
      <protection/>
    </xf>
    <xf numFmtId="0" fontId="18" fillId="0" borderId="100" xfId="57" applyFont="1" applyBorder="1" applyAlignment="1">
      <alignment horizontal="center" vertical="center"/>
      <protection/>
    </xf>
    <xf numFmtId="0" fontId="2" fillId="0" borderId="10" xfId="62" applyFont="1" applyBorder="1" applyAlignment="1">
      <alignment horizontal="center" vertical="center" wrapText="1"/>
      <protection/>
    </xf>
    <xf numFmtId="0" fontId="12" fillId="0" borderId="11" xfId="62" applyBorder="1" applyAlignment="1">
      <alignment horizontal="center" vertical="center" wrapText="1"/>
      <protection/>
    </xf>
    <xf numFmtId="0" fontId="12" fillId="0" borderId="94" xfId="62" applyBorder="1" applyAlignment="1">
      <alignment horizontal="center" vertical="center" wrapText="1"/>
      <protection/>
    </xf>
    <xf numFmtId="0" fontId="0" fillId="0" borderId="0" xfId="62" applyFont="1" applyAlignment="1" quotePrefix="1">
      <alignment horizontal="center" vertical="center" textRotation="180"/>
      <protection/>
    </xf>
    <xf numFmtId="0" fontId="2" fillId="3" borderId="35" xfId="62" applyFont="1" applyFill="1" applyBorder="1" applyAlignment="1">
      <alignment horizontal="center" vertical="center"/>
      <protection/>
    </xf>
    <xf numFmtId="0" fontId="12" fillId="3" borderId="100" xfId="62" applyFill="1" applyBorder="1" applyAlignment="1">
      <alignment/>
      <protection/>
    </xf>
    <xf numFmtId="0" fontId="2" fillId="0" borderId="11" xfId="62" applyFont="1" applyBorder="1" applyAlignment="1">
      <alignment horizontal="center" vertical="center" wrapText="1"/>
      <protection/>
    </xf>
    <xf numFmtId="0" fontId="2" fillId="0" borderId="94" xfId="62" applyFont="1" applyBorder="1" applyAlignment="1">
      <alignment horizontal="center" vertical="center" wrapText="1"/>
      <protection/>
    </xf>
    <xf numFmtId="0" fontId="2" fillId="3" borderId="10" xfId="62" applyFont="1" applyFill="1" applyBorder="1" applyAlignment="1">
      <alignment horizontal="center" vertical="center" wrapText="1"/>
      <protection/>
    </xf>
    <xf numFmtId="0" fontId="2" fillId="3" borderId="11" xfId="62" applyFont="1" applyFill="1" applyBorder="1" applyAlignment="1">
      <alignment horizontal="center" vertical="center" wrapText="1"/>
      <protection/>
    </xf>
    <xf numFmtId="0" fontId="2" fillId="3" borderId="94" xfId="62" applyFont="1" applyFill="1" applyBorder="1" applyAlignment="1">
      <alignment horizontal="center" vertical="center" wrapText="1"/>
      <protection/>
    </xf>
    <xf numFmtId="0" fontId="2" fillId="0" borderId="35" xfId="62" applyFont="1" applyBorder="1" applyAlignment="1">
      <alignment horizontal="center" vertical="center" wrapText="1"/>
      <protection/>
    </xf>
    <xf numFmtId="0" fontId="2" fillId="0" borderId="100" xfId="62" applyFont="1" applyBorder="1" applyAlignment="1">
      <alignment horizontal="center" vertical="center" wrapText="1"/>
      <protection/>
    </xf>
    <xf numFmtId="0" fontId="12" fillId="3" borderId="11" xfId="62" applyFill="1" applyBorder="1" applyAlignment="1">
      <alignment horizontal="center" wrapText="1"/>
      <protection/>
    </xf>
    <xf numFmtId="0" fontId="12" fillId="3" borderId="94" xfId="62" applyFill="1" applyBorder="1" applyAlignment="1">
      <alignment horizontal="center" wrapText="1"/>
      <protection/>
    </xf>
    <xf numFmtId="0" fontId="2" fillId="3" borderId="68" xfId="59" applyFont="1" applyFill="1" applyBorder="1" applyAlignment="1">
      <alignment horizontal="left" vertical="center" wrapText="1"/>
      <protection/>
    </xf>
    <xf numFmtId="0" fontId="11" fillId="0" borderId="24" xfId="59" applyFont="1" applyBorder="1" applyAlignment="1">
      <alignment horizontal="left" vertical="center" wrapText="1"/>
      <protection/>
    </xf>
    <xf numFmtId="0" fontId="11" fillId="0" borderId="24" xfId="59" applyFont="1" applyBorder="1" applyAlignment="1">
      <alignment horizontal="left" vertical="center"/>
      <protection/>
    </xf>
    <xf numFmtId="0" fontId="10" fillId="0" borderId="0" xfId="59" applyFont="1" applyAlignment="1">
      <alignment horizontal="left" vertical="center" wrapText="1"/>
      <protection/>
    </xf>
    <xf numFmtId="0" fontId="10" fillId="0" borderId="0" xfId="59" applyFont="1" applyAlignment="1">
      <alignment horizontal="left" vertical="center"/>
      <protection/>
    </xf>
    <xf numFmtId="0" fontId="6" fillId="0" borderId="24" xfId="0" applyFont="1" applyBorder="1" applyAlignment="1">
      <alignment horizontal="left" wrapText="1"/>
    </xf>
    <xf numFmtId="0" fontId="20" fillId="0" borderId="44" xfId="61" applyFont="1" applyBorder="1" applyAlignment="1">
      <alignment horizontal="center" vertical="center" shrinkToFit="1"/>
      <protection/>
    </xf>
    <xf numFmtId="0" fontId="20" fillId="0" borderId="97" xfId="61" applyFont="1" applyBorder="1" applyAlignment="1">
      <alignment horizontal="center" vertical="center" shrinkToFit="1"/>
      <protection/>
    </xf>
    <xf numFmtId="1" fontId="20" fillId="0" borderId="15" xfId="0" applyNumberFormat="1" applyFont="1" applyBorder="1" applyAlignment="1">
      <alignment vertical="center"/>
    </xf>
    <xf numFmtId="1" fontId="20" fillId="0" borderId="45" xfId="0" applyNumberFormat="1" applyFont="1" applyBorder="1" applyAlignment="1">
      <alignment horizontal="right" vertical="center"/>
    </xf>
    <xf numFmtId="1" fontId="20" fillId="0" borderId="41" xfId="0" applyNumberFormat="1" applyFont="1" applyBorder="1" applyAlignment="1">
      <alignment horizontal="right" vertical="center"/>
    </xf>
    <xf numFmtId="1" fontId="20" fillId="3" borderId="16" xfId="61" applyNumberFormat="1" applyFont="1" applyFill="1" applyBorder="1" applyAlignment="1">
      <alignment vertical="center"/>
      <protection/>
    </xf>
    <xf numFmtId="1" fontId="20" fillId="3" borderId="46" xfId="61" applyNumberFormat="1" applyFont="1" applyFill="1" applyBorder="1" applyAlignment="1">
      <alignment horizontal="right" vertical="center"/>
      <protection/>
    </xf>
    <xf numFmtId="1" fontId="20" fillId="3" borderId="42" xfId="61" applyNumberFormat="1" applyFont="1" applyFill="1" applyBorder="1" applyAlignment="1">
      <alignment horizontal="right" vertical="center"/>
      <protection/>
    </xf>
    <xf numFmtId="1" fontId="20" fillId="0" borderId="16" xfId="61" applyNumberFormat="1" applyFont="1" applyBorder="1" applyAlignment="1">
      <alignment vertical="center"/>
      <protection/>
    </xf>
    <xf numFmtId="176" fontId="20" fillId="0" borderId="15" xfId="61" applyNumberFormat="1" applyFont="1" applyBorder="1" applyAlignment="1">
      <alignment horizontal="right" vertical="center"/>
      <protection/>
    </xf>
    <xf numFmtId="176" fontId="20" fillId="0" borderId="41" xfId="61" applyNumberFormat="1" applyFont="1" applyBorder="1" applyAlignment="1">
      <alignment horizontal="right" vertical="center"/>
      <protection/>
    </xf>
    <xf numFmtId="176" fontId="20" fillId="0" borderId="45" xfId="61" applyNumberFormat="1" applyFont="1" applyBorder="1" applyAlignment="1">
      <alignment horizontal="right" vertical="center"/>
      <protection/>
    </xf>
    <xf numFmtId="0" fontId="23" fillId="0" borderId="24" xfId="0" applyFont="1" applyBorder="1" applyAlignment="1">
      <alignment horizontal="left" vertical="top"/>
    </xf>
    <xf numFmtId="0" fontId="20" fillId="0" borderId="65" xfId="61" applyFont="1" applyBorder="1" applyAlignment="1">
      <alignment horizontal="center" vertical="center" shrinkToFit="1"/>
      <protection/>
    </xf>
    <xf numFmtId="176" fontId="20" fillId="0" borderId="45" xfId="61" applyNumberFormat="1" applyFont="1" applyBorder="1" applyAlignment="1">
      <alignment horizontal="center" vertical="center"/>
      <protection/>
    </xf>
    <xf numFmtId="176" fontId="20" fillId="0" borderId="41" xfId="61" applyNumberFormat="1" applyFont="1" applyBorder="1" applyAlignment="1">
      <alignment horizontal="center" vertical="center"/>
      <protection/>
    </xf>
    <xf numFmtId="1" fontId="20" fillId="0" borderId="46" xfId="61" applyNumberFormat="1" applyFont="1" applyBorder="1" applyAlignment="1">
      <alignment horizontal="right" vertical="center"/>
      <protection/>
    </xf>
    <xf numFmtId="1" fontId="20" fillId="0" borderId="42" xfId="61" applyNumberFormat="1" applyFont="1" applyBorder="1" applyAlignment="1">
      <alignment horizontal="right" vertical="center"/>
      <protection/>
    </xf>
    <xf numFmtId="1" fontId="20" fillId="0" borderId="17" xfId="61" applyNumberFormat="1" applyFont="1" applyBorder="1" applyAlignment="1">
      <alignment vertical="center"/>
      <protection/>
    </xf>
    <xf numFmtId="1" fontId="20" fillId="0" borderId="73" xfId="61" applyNumberFormat="1" applyFont="1" applyBorder="1" applyAlignment="1">
      <alignment vertical="center"/>
      <protection/>
    </xf>
    <xf numFmtId="1" fontId="20" fillId="0" borderId="45" xfId="61" applyNumberFormat="1" applyFont="1" applyBorder="1" applyAlignment="1">
      <alignment vertical="center"/>
      <protection/>
    </xf>
    <xf numFmtId="1" fontId="9" fillId="0" borderId="41" xfId="61" applyNumberFormat="1" applyBorder="1" applyAlignment="1">
      <alignment vertical="center"/>
      <protection/>
    </xf>
    <xf numFmtId="176" fontId="20" fillId="0" borderId="45" xfId="61" applyNumberFormat="1" applyFont="1" applyBorder="1" applyAlignment="1" quotePrefix="1">
      <alignment horizontal="center" vertical="center"/>
      <protection/>
    </xf>
    <xf numFmtId="176" fontId="20" fillId="0" borderId="41" xfId="61" applyNumberFormat="1" applyFont="1" applyBorder="1" applyAlignment="1" quotePrefix="1">
      <alignment horizontal="center" vertical="center"/>
      <protection/>
    </xf>
    <xf numFmtId="0" fontId="23" fillId="0" borderId="0" xfId="0" applyFont="1" applyBorder="1" applyAlignment="1">
      <alignment horizontal="left" wrapText="1"/>
    </xf>
    <xf numFmtId="1" fontId="20" fillId="0" borderId="45" xfId="61" applyNumberFormat="1" applyFont="1" applyBorder="1" applyAlignment="1">
      <alignment horizontal="right" vertical="center"/>
      <protection/>
    </xf>
    <xf numFmtId="1" fontId="20" fillId="0" borderId="41" xfId="61" applyNumberFormat="1" applyFont="1" applyBorder="1" applyAlignment="1">
      <alignment horizontal="right" vertical="center"/>
      <protection/>
    </xf>
    <xf numFmtId="0" fontId="23" fillId="0" borderId="0" xfId="0" applyFont="1" applyBorder="1" applyAlignment="1">
      <alignment horizontal="left" vertical="center" wrapText="1"/>
    </xf>
    <xf numFmtId="1" fontId="20" fillId="0" borderId="91" xfId="61" applyNumberFormat="1" applyFont="1" applyBorder="1" applyAlignment="1">
      <alignment horizontal="right" vertical="center"/>
      <protection/>
    </xf>
    <xf numFmtId="1" fontId="20" fillId="0" borderId="89" xfId="61" applyNumberFormat="1" applyFont="1" applyBorder="1" applyAlignment="1">
      <alignment horizontal="right" vertical="center"/>
      <protection/>
    </xf>
    <xf numFmtId="1" fontId="20" fillId="3" borderId="45" xfId="61" applyNumberFormat="1" applyFont="1" applyFill="1" applyBorder="1" applyAlignment="1">
      <alignment horizontal="right" vertical="center"/>
      <protection/>
    </xf>
    <xf numFmtId="1" fontId="20" fillId="3" borderId="41" xfId="61" applyNumberFormat="1" applyFont="1" applyFill="1" applyBorder="1" applyAlignment="1">
      <alignment horizontal="right" vertical="center"/>
      <protection/>
    </xf>
    <xf numFmtId="1" fontId="20" fillId="3" borderId="15" xfId="61" applyNumberFormat="1" applyFont="1" applyFill="1" applyBorder="1" applyAlignment="1">
      <alignment horizontal="right" vertical="center"/>
      <protection/>
    </xf>
    <xf numFmtId="1" fontId="20" fillId="0" borderId="45" xfId="0" applyNumberFormat="1" applyFont="1" applyBorder="1" applyAlignment="1">
      <alignment horizontal="right"/>
    </xf>
    <xf numFmtId="1" fontId="20" fillId="0" borderId="41" xfId="0" applyNumberFormat="1" applyFont="1" applyBorder="1" applyAlignment="1">
      <alignment horizontal="right"/>
    </xf>
    <xf numFmtId="0" fontId="20" fillId="0" borderId="44" xfId="61" applyFont="1" applyBorder="1" applyAlignment="1">
      <alignment horizontal="right" vertical="center" shrinkToFit="1"/>
      <protection/>
    </xf>
    <xf numFmtId="0" fontId="20" fillId="0" borderId="65" xfId="61" applyFont="1" applyBorder="1" applyAlignment="1">
      <alignment horizontal="right" vertical="center" shrinkToFit="1"/>
      <protection/>
    </xf>
    <xf numFmtId="1" fontId="20" fillId="3" borderId="45" xfId="61" applyNumberFormat="1" applyFont="1" applyFill="1" applyBorder="1" applyAlignment="1">
      <alignment horizontal="right"/>
      <protection/>
    </xf>
    <xf numFmtId="1" fontId="20" fillId="3" borderId="41" xfId="61" applyNumberFormat="1" applyFont="1" applyFill="1" applyBorder="1" applyAlignment="1">
      <alignment horizontal="right"/>
      <protection/>
    </xf>
    <xf numFmtId="1" fontId="20" fillId="0" borderId="45" xfId="61" applyNumberFormat="1" applyFont="1" applyBorder="1" applyAlignment="1">
      <alignment horizontal="center" vertical="center"/>
      <protection/>
    </xf>
    <xf numFmtId="1" fontId="20" fillId="0" borderId="41" xfId="61" applyNumberFormat="1" applyFont="1" applyBorder="1" applyAlignment="1">
      <alignment horizontal="center" vertical="center"/>
      <protection/>
    </xf>
    <xf numFmtId="1" fontId="20" fillId="0" borderId="91" xfId="61" applyNumberFormat="1" applyFont="1" applyBorder="1" applyAlignment="1">
      <alignment horizontal="right"/>
      <protection/>
    </xf>
    <xf numFmtId="1" fontId="20" fillId="0" borderId="89" xfId="61" applyNumberFormat="1" applyFont="1" applyBorder="1" applyAlignment="1">
      <alignment horizontal="right"/>
      <protection/>
    </xf>
    <xf numFmtId="1" fontId="20" fillId="0" borderId="45" xfId="61" applyNumberFormat="1" applyFont="1" applyBorder="1" applyAlignment="1">
      <alignment horizontal="right"/>
      <protection/>
    </xf>
    <xf numFmtId="1" fontId="20" fillId="0" borderId="41" xfId="61" applyNumberFormat="1" applyFont="1" applyBorder="1" applyAlignment="1">
      <alignment horizontal="right"/>
      <protection/>
    </xf>
    <xf numFmtId="1" fontId="20" fillId="0" borderId="46" xfId="61" applyNumberFormat="1" applyFont="1" applyBorder="1" applyAlignment="1">
      <alignment horizontal="right"/>
      <protection/>
    </xf>
    <xf numFmtId="1" fontId="20" fillId="0" borderId="42" xfId="61" applyNumberFormat="1" applyFont="1" applyBorder="1" applyAlignment="1">
      <alignment horizontal="right"/>
      <protection/>
    </xf>
    <xf numFmtId="0" fontId="41" fillId="0" borderId="69" xfId="61" applyFont="1" applyBorder="1" applyAlignment="1">
      <alignment horizontal="center" vertical="center" wrapText="1" shrinkToFit="1"/>
      <protection/>
    </xf>
    <xf numFmtId="0" fontId="9" fillId="0" borderId="23" xfId="61" applyFont="1" applyBorder="1" applyAlignment="1">
      <alignment horizontal="center" vertical="center" wrapText="1" shrinkToFit="1"/>
      <protection/>
    </xf>
    <xf numFmtId="0" fontId="9" fillId="0" borderId="65" xfId="61" applyFont="1" applyBorder="1" applyAlignment="1">
      <alignment horizontal="center" vertical="center" wrapText="1" shrinkToFit="1"/>
      <protection/>
    </xf>
    <xf numFmtId="0" fontId="20" fillId="0" borderId="23" xfId="61" applyFont="1" applyBorder="1" applyAlignment="1">
      <alignment horizontal="center" vertical="center" shrinkToFit="1"/>
      <protection/>
    </xf>
    <xf numFmtId="1" fontId="20" fillId="0" borderId="15" xfId="61" applyNumberFormat="1" applyFont="1" applyBorder="1" applyAlignment="1">
      <alignment horizontal="right" vertical="center"/>
      <protection/>
    </xf>
    <xf numFmtId="1" fontId="20" fillId="0" borderId="0" xfId="61" applyNumberFormat="1" applyFont="1" applyBorder="1" applyAlignment="1">
      <alignment horizontal="right" vertical="center"/>
      <protection/>
    </xf>
    <xf numFmtId="1" fontId="20" fillId="0" borderId="17" xfId="61" applyNumberFormat="1" applyFont="1" applyBorder="1" applyAlignment="1">
      <alignment horizontal="right" vertical="center"/>
      <protection/>
    </xf>
    <xf numFmtId="1" fontId="20" fillId="3" borderId="46" xfId="61" applyNumberFormat="1" applyFont="1" applyFill="1" applyBorder="1" applyAlignment="1">
      <alignment horizontal="right"/>
      <protection/>
    </xf>
    <xf numFmtId="1" fontId="20" fillId="3" borderId="42" xfId="61" applyNumberFormat="1" applyFont="1" applyFill="1" applyBorder="1" applyAlignment="1">
      <alignment horizontal="right"/>
      <protection/>
    </xf>
    <xf numFmtId="176" fontId="20" fillId="0" borderId="46" xfId="61" applyNumberFormat="1" applyFont="1" applyBorder="1" applyAlignment="1">
      <alignment horizontal="right" vertical="center"/>
      <protection/>
    </xf>
    <xf numFmtId="176" fontId="20" fillId="0" borderId="42" xfId="61" applyNumberFormat="1" applyFont="1" applyBorder="1" applyAlignment="1">
      <alignment horizontal="right" vertical="center"/>
      <protection/>
    </xf>
    <xf numFmtId="1" fontId="20" fillId="0" borderId="36" xfId="61" applyNumberFormat="1" applyFont="1" applyBorder="1" applyAlignment="1">
      <alignment horizontal="right" vertical="center"/>
      <protection/>
    </xf>
    <xf numFmtId="1" fontId="20" fillId="0" borderId="19" xfId="61" applyNumberFormat="1" applyFont="1" applyBorder="1" applyAlignment="1">
      <alignment horizontal="right" vertical="center"/>
      <protection/>
    </xf>
    <xf numFmtId="0" fontId="41" fillId="0" borderId="44" xfId="61" applyFont="1" applyBorder="1" applyAlignment="1">
      <alignment horizontal="center" vertical="center" wrapText="1"/>
      <protection/>
    </xf>
    <xf numFmtId="0" fontId="41" fillId="0" borderId="23" xfId="61" applyFont="1" applyBorder="1" applyAlignment="1">
      <alignment horizontal="center" vertical="center" wrapText="1"/>
      <protection/>
    </xf>
    <xf numFmtId="0" fontId="41" fillId="0" borderId="65" xfId="61" applyFont="1" applyBorder="1" applyAlignment="1">
      <alignment horizontal="center" vertical="center" wrapText="1"/>
      <protection/>
    </xf>
    <xf numFmtId="1" fontId="20" fillId="3" borderId="17" xfId="60" applyNumberFormat="1" applyFont="1" applyFill="1" applyBorder="1" applyAlignment="1">
      <alignment vertical="center"/>
      <protection/>
    </xf>
    <xf numFmtId="1" fontId="20" fillId="3" borderId="55" xfId="60" applyNumberFormat="1" applyFont="1" applyFill="1" applyBorder="1" applyAlignment="1">
      <alignment horizontal="right" vertical="center"/>
      <protection/>
    </xf>
    <xf numFmtId="1" fontId="20" fillId="3" borderId="43" xfId="60" applyNumberFormat="1" applyFont="1" applyFill="1" applyBorder="1" applyAlignment="1">
      <alignment horizontal="right" vertical="center"/>
      <protection/>
    </xf>
    <xf numFmtId="1" fontId="20" fillId="3" borderId="55" xfId="60" applyNumberFormat="1" applyFont="1" applyFill="1" applyBorder="1" applyAlignment="1">
      <alignment horizontal="right"/>
      <protection/>
    </xf>
    <xf numFmtId="1" fontId="20" fillId="3" borderId="43" xfId="60" applyNumberFormat="1" applyFont="1" applyFill="1" applyBorder="1" applyAlignment="1">
      <alignment horizontal="right"/>
      <protection/>
    </xf>
    <xf numFmtId="1" fontId="20" fillId="3" borderId="19" xfId="61" applyNumberFormat="1" applyFont="1" applyFill="1" applyBorder="1" applyAlignment="1">
      <alignment horizontal="right" vertical="center"/>
      <protection/>
    </xf>
    <xf numFmtId="0" fontId="20" fillId="3" borderId="96" xfId="61" applyFont="1" applyFill="1" applyBorder="1" applyAlignment="1">
      <alignment horizontal="left" vertical="center"/>
      <protection/>
    </xf>
    <xf numFmtId="0" fontId="20" fillId="3" borderId="95" xfId="61" applyFont="1" applyFill="1" applyBorder="1" applyAlignment="1">
      <alignment horizontal="left" vertical="center"/>
      <protection/>
    </xf>
    <xf numFmtId="0" fontId="0" fillId="0" borderId="0" xfId="59" applyFont="1" applyAlignment="1" quotePrefix="1">
      <alignment horizontal="left" vertical="center" textRotation="180"/>
      <protection/>
    </xf>
    <xf numFmtId="0" fontId="2" fillId="0" borderId="11" xfId="0" applyFont="1" applyBorder="1" applyAlignment="1">
      <alignment horizontal="center" vertical="center" wrapText="1"/>
    </xf>
    <xf numFmtId="0" fontId="2" fillId="0" borderId="94" xfId="0" applyFont="1" applyBorder="1" applyAlignment="1">
      <alignment horizontal="center" vertical="center" wrapText="1"/>
    </xf>
    <xf numFmtId="0" fontId="0" fillId="0" borderId="0" xfId="0" applyAlignment="1" quotePrefix="1">
      <alignment horizontal="center" vertical="center" textRotation="180" wrapText="1"/>
    </xf>
    <xf numFmtId="0" fontId="2" fillId="3" borderId="63" xfId="0" applyFont="1" applyFill="1" applyBorder="1" applyAlignment="1">
      <alignment horizontal="center" vertical="center"/>
    </xf>
    <xf numFmtId="0" fontId="2" fillId="3" borderId="100" xfId="0" applyFont="1" applyFill="1" applyBorder="1" applyAlignment="1">
      <alignment horizontal="center" vertical="center"/>
    </xf>
    <xf numFmtId="0" fontId="2" fillId="0" borderId="62" xfId="0" applyFont="1" applyBorder="1" applyAlignment="1">
      <alignment horizontal="center" vertical="center" wrapText="1"/>
    </xf>
    <xf numFmtId="0" fontId="2" fillId="0" borderId="10" xfId="0" applyFont="1" applyBorder="1" applyAlignment="1">
      <alignment horizontal="center" vertical="center" wrapText="1"/>
    </xf>
    <xf numFmtId="0" fontId="2" fillId="3" borderId="130" xfId="0" applyFont="1" applyFill="1" applyBorder="1" applyAlignment="1">
      <alignment horizontal="center" vertical="center" wrapText="1"/>
    </xf>
    <xf numFmtId="0" fontId="2" fillId="3" borderId="131" xfId="0" applyFont="1" applyFill="1" applyBorder="1" applyAlignment="1">
      <alignment horizontal="center" vertical="center" wrapText="1"/>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rmal 4 2" xfId="60"/>
    <cellStyle name="Normal 5" xfId="61"/>
    <cellStyle name="Normal 6" xfId="62"/>
    <cellStyle name="Normal_2000" xfId="63"/>
    <cellStyle name="Normal_2000 2" xfId="64"/>
    <cellStyle name="Normal_TAB A-C" xfId="65"/>
    <cellStyle name="Note" xfId="66"/>
    <cellStyle name="Output" xfId="67"/>
    <cellStyle name="Percent"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4</xdr:row>
      <xdr:rowOff>38100</xdr:rowOff>
    </xdr:from>
    <xdr:to>
      <xdr:col>2</xdr:col>
      <xdr:colOff>133350</xdr:colOff>
      <xdr:row>7</xdr:row>
      <xdr:rowOff>276225</xdr:rowOff>
    </xdr:to>
    <xdr:sp>
      <xdr:nvSpPr>
        <xdr:cNvPr id="1" name="AutoShape 2"/>
        <xdr:cNvSpPr>
          <a:spLocks/>
        </xdr:cNvSpPr>
      </xdr:nvSpPr>
      <xdr:spPr>
        <a:xfrm>
          <a:off x="1219200" y="1247775"/>
          <a:ext cx="76200" cy="10668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38100</xdr:colOff>
      <xdr:row>4</xdr:row>
      <xdr:rowOff>28575</xdr:rowOff>
    </xdr:from>
    <xdr:to>
      <xdr:col>3</xdr:col>
      <xdr:colOff>114300</xdr:colOff>
      <xdr:row>7</xdr:row>
      <xdr:rowOff>276225</xdr:rowOff>
    </xdr:to>
    <xdr:sp>
      <xdr:nvSpPr>
        <xdr:cNvPr id="2" name="AutoShape 3"/>
        <xdr:cNvSpPr>
          <a:spLocks/>
        </xdr:cNvSpPr>
      </xdr:nvSpPr>
      <xdr:spPr>
        <a:xfrm>
          <a:off x="1771650" y="1238250"/>
          <a:ext cx="76200" cy="10763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38100</xdr:colOff>
      <xdr:row>4</xdr:row>
      <xdr:rowOff>28575</xdr:rowOff>
    </xdr:from>
    <xdr:to>
      <xdr:col>4</xdr:col>
      <xdr:colOff>114300</xdr:colOff>
      <xdr:row>7</xdr:row>
      <xdr:rowOff>276225</xdr:rowOff>
    </xdr:to>
    <xdr:sp>
      <xdr:nvSpPr>
        <xdr:cNvPr id="3" name="AutoShape 4"/>
        <xdr:cNvSpPr>
          <a:spLocks/>
        </xdr:cNvSpPr>
      </xdr:nvSpPr>
      <xdr:spPr>
        <a:xfrm>
          <a:off x="2343150" y="1238250"/>
          <a:ext cx="76200" cy="10763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28575</xdr:colOff>
      <xdr:row>4</xdr:row>
      <xdr:rowOff>19050</xdr:rowOff>
    </xdr:from>
    <xdr:to>
      <xdr:col>5</xdr:col>
      <xdr:colOff>104775</xdr:colOff>
      <xdr:row>7</xdr:row>
      <xdr:rowOff>276225</xdr:rowOff>
    </xdr:to>
    <xdr:sp>
      <xdr:nvSpPr>
        <xdr:cNvPr id="4" name="AutoShape 5"/>
        <xdr:cNvSpPr>
          <a:spLocks/>
        </xdr:cNvSpPr>
      </xdr:nvSpPr>
      <xdr:spPr>
        <a:xfrm>
          <a:off x="2905125" y="1228725"/>
          <a:ext cx="76200" cy="10858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28575</xdr:colOff>
      <xdr:row>4</xdr:row>
      <xdr:rowOff>19050</xdr:rowOff>
    </xdr:from>
    <xdr:to>
      <xdr:col>6</xdr:col>
      <xdr:colOff>104775</xdr:colOff>
      <xdr:row>7</xdr:row>
      <xdr:rowOff>276225</xdr:rowOff>
    </xdr:to>
    <xdr:sp>
      <xdr:nvSpPr>
        <xdr:cNvPr id="5" name="AutoShape 6"/>
        <xdr:cNvSpPr>
          <a:spLocks/>
        </xdr:cNvSpPr>
      </xdr:nvSpPr>
      <xdr:spPr>
        <a:xfrm>
          <a:off x="3476625" y="1228725"/>
          <a:ext cx="76200" cy="10858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28575</xdr:colOff>
      <xdr:row>4</xdr:row>
      <xdr:rowOff>19050</xdr:rowOff>
    </xdr:from>
    <xdr:to>
      <xdr:col>7</xdr:col>
      <xdr:colOff>104775</xdr:colOff>
      <xdr:row>7</xdr:row>
      <xdr:rowOff>276225</xdr:rowOff>
    </xdr:to>
    <xdr:sp>
      <xdr:nvSpPr>
        <xdr:cNvPr id="6" name="AutoShape 7"/>
        <xdr:cNvSpPr>
          <a:spLocks/>
        </xdr:cNvSpPr>
      </xdr:nvSpPr>
      <xdr:spPr>
        <a:xfrm>
          <a:off x="4048125" y="1228725"/>
          <a:ext cx="76200" cy="10858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28575</xdr:colOff>
      <xdr:row>4</xdr:row>
      <xdr:rowOff>19050</xdr:rowOff>
    </xdr:from>
    <xdr:to>
      <xdr:col>8</xdr:col>
      <xdr:colOff>104775</xdr:colOff>
      <xdr:row>7</xdr:row>
      <xdr:rowOff>276225</xdr:rowOff>
    </xdr:to>
    <xdr:sp>
      <xdr:nvSpPr>
        <xdr:cNvPr id="7" name="AutoShape 8"/>
        <xdr:cNvSpPr>
          <a:spLocks/>
        </xdr:cNvSpPr>
      </xdr:nvSpPr>
      <xdr:spPr>
        <a:xfrm>
          <a:off x="4619625" y="1228725"/>
          <a:ext cx="76200" cy="10858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28575</xdr:colOff>
      <xdr:row>4</xdr:row>
      <xdr:rowOff>19050</xdr:rowOff>
    </xdr:from>
    <xdr:to>
      <xdr:col>9</xdr:col>
      <xdr:colOff>104775</xdr:colOff>
      <xdr:row>7</xdr:row>
      <xdr:rowOff>276225</xdr:rowOff>
    </xdr:to>
    <xdr:sp>
      <xdr:nvSpPr>
        <xdr:cNvPr id="8" name="AutoShape 9"/>
        <xdr:cNvSpPr>
          <a:spLocks/>
        </xdr:cNvSpPr>
      </xdr:nvSpPr>
      <xdr:spPr>
        <a:xfrm>
          <a:off x="5191125" y="1228725"/>
          <a:ext cx="76200" cy="10858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28575</xdr:colOff>
      <xdr:row>4</xdr:row>
      <xdr:rowOff>19050</xdr:rowOff>
    </xdr:from>
    <xdr:to>
      <xdr:col>10</xdr:col>
      <xdr:colOff>104775</xdr:colOff>
      <xdr:row>7</xdr:row>
      <xdr:rowOff>276225</xdr:rowOff>
    </xdr:to>
    <xdr:sp>
      <xdr:nvSpPr>
        <xdr:cNvPr id="9" name="AutoShape 10"/>
        <xdr:cNvSpPr>
          <a:spLocks/>
        </xdr:cNvSpPr>
      </xdr:nvSpPr>
      <xdr:spPr>
        <a:xfrm>
          <a:off x="5762625" y="1228725"/>
          <a:ext cx="76200" cy="10858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28575</xdr:colOff>
      <xdr:row>4</xdr:row>
      <xdr:rowOff>19050</xdr:rowOff>
    </xdr:from>
    <xdr:to>
      <xdr:col>11</xdr:col>
      <xdr:colOff>104775</xdr:colOff>
      <xdr:row>7</xdr:row>
      <xdr:rowOff>276225</xdr:rowOff>
    </xdr:to>
    <xdr:sp>
      <xdr:nvSpPr>
        <xdr:cNvPr id="10" name="AutoShape 11"/>
        <xdr:cNvSpPr>
          <a:spLocks/>
        </xdr:cNvSpPr>
      </xdr:nvSpPr>
      <xdr:spPr>
        <a:xfrm>
          <a:off x="6334125" y="1228725"/>
          <a:ext cx="76200" cy="10858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9525</xdr:colOff>
      <xdr:row>5</xdr:row>
      <xdr:rowOff>266700</xdr:rowOff>
    </xdr:from>
    <xdr:to>
      <xdr:col>15</xdr:col>
      <xdr:colOff>85725</xdr:colOff>
      <xdr:row>7</xdr:row>
      <xdr:rowOff>266700</xdr:rowOff>
    </xdr:to>
    <xdr:sp>
      <xdr:nvSpPr>
        <xdr:cNvPr id="11" name="AutoShape 12"/>
        <xdr:cNvSpPr>
          <a:spLocks/>
        </xdr:cNvSpPr>
      </xdr:nvSpPr>
      <xdr:spPr>
        <a:xfrm>
          <a:off x="8601075" y="1752600"/>
          <a:ext cx="76200" cy="5524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19050</xdr:colOff>
      <xdr:row>4</xdr:row>
      <xdr:rowOff>19050</xdr:rowOff>
    </xdr:from>
    <xdr:to>
      <xdr:col>13</xdr:col>
      <xdr:colOff>95250</xdr:colOff>
      <xdr:row>7</xdr:row>
      <xdr:rowOff>266700</xdr:rowOff>
    </xdr:to>
    <xdr:sp>
      <xdr:nvSpPr>
        <xdr:cNvPr id="12" name="AutoShape 13"/>
        <xdr:cNvSpPr>
          <a:spLocks/>
        </xdr:cNvSpPr>
      </xdr:nvSpPr>
      <xdr:spPr>
        <a:xfrm>
          <a:off x="7467600" y="1228725"/>
          <a:ext cx="76200" cy="10763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9525</xdr:colOff>
      <xdr:row>4</xdr:row>
      <xdr:rowOff>9525</xdr:rowOff>
    </xdr:from>
    <xdr:to>
      <xdr:col>12</xdr:col>
      <xdr:colOff>85725</xdr:colOff>
      <xdr:row>7</xdr:row>
      <xdr:rowOff>257175</xdr:rowOff>
    </xdr:to>
    <xdr:sp>
      <xdr:nvSpPr>
        <xdr:cNvPr id="13" name="AutoShape 14"/>
        <xdr:cNvSpPr>
          <a:spLocks/>
        </xdr:cNvSpPr>
      </xdr:nvSpPr>
      <xdr:spPr>
        <a:xfrm>
          <a:off x="6886575" y="1219200"/>
          <a:ext cx="76200" cy="10763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19050</xdr:colOff>
      <xdr:row>12</xdr:row>
      <xdr:rowOff>19050</xdr:rowOff>
    </xdr:from>
    <xdr:to>
      <xdr:col>2</xdr:col>
      <xdr:colOff>95250</xdr:colOff>
      <xdr:row>13</xdr:row>
      <xdr:rowOff>276225</xdr:rowOff>
    </xdr:to>
    <xdr:sp>
      <xdr:nvSpPr>
        <xdr:cNvPr id="14" name="AutoShape 16"/>
        <xdr:cNvSpPr>
          <a:spLocks/>
        </xdr:cNvSpPr>
      </xdr:nvSpPr>
      <xdr:spPr>
        <a:xfrm>
          <a:off x="1181100" y="3657600"/>
          <a:ext cx="76200" cy="533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47625</xdr:colOff>
      <xdr:row>12</xdr:row>
      <xdr:rowOff>19050</xdr:rowOff>
    </xdr:from>
    <xdr:to>
      <xdr:col>8</xdr:col>
      <xdr:colOff>123825</xdr:colOff>
      <xdr:row>14</xdr:row>
      <xdr:rowOff>0</xdr:rowOff>
    </xdr:to>
    <xdr:sp>
      <xdr:nvSpPr>
        <xdr:cNvPr id="15" name="AutoShape 18"/>
        <xdr:cNvSpPr>
          <a:spLocks/>
        </xdr:cNvSpPr>
      </xdr:nvSpPr>
      <xdr:spPr>
        <a:xfrm>
          <a:off x="4638675" y="3657600"/>
          <a:ext cx="76200" cy="533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38100</xdr:colOff>
      <xdr:row>12</xdr:row>
      <xdr:rowOff>0</xdr:rowOff>
    </xdr:from>
    <xdr:to>
      <xdr:col>7</xdr:col>
      <xdr:colOff>114300</xdr:colOff>
      <xdr:row>13</xdr:row>
      <xdr:rowOff>257175</xdr:rowOff>
    </xdr:to>
    <xdr:sp>
      <xdr:nvSpPr>
        <xdr:cNvPr id="16" name="AutoShape 19"/>
        <xdr:cNvSpPr>
          <a:spLocks/>
        </xdr:cNvSpPr>
      </xdr:nvSpPr>
      <xdr:spPr>
        <a:xfrm>
          <a:off x="4057650" y="3638550"/>
          <a:ext cx="76200" cy="533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19050</xdr:colOff>
      <xdr:row>12</xdr:row>
      <xdr:rowOff>19050</xdr:rowOff>
    </xdr:from>
    <xdr:to>
      <xdr:col>10</xdr:col>
      <xdr:colOff>95250</xdr:colOff>
      <xdr:row>13</xdr:row>
      <xdr:rowOff>276225</xdr:rowOff>
    </xdr:to>
    <xdr:sp>
      <xdr:nvSpPr>
        <xdr:cNvPr id="17" name="AutoShape 20"/>
        <xdr:cNvSpPr>
          <a:spLocks/>
        </xdr:cNvSpPr>
      </xdr:nvSpPr>
      <xdr:spPr>
        <a:xfrm>
          <a:off x="5753100" y="3657600"/>
          <a:ext cx="76200" cy="533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19050</xdr:colOff>
      <xdr:row>12</xdr:row>
      <xdr:rowOff>19050</xdr:rowOff>
    </xdr:from>
    <xdr:to>
      <xdr:col>11</xdr:col>
      <xdr:colOff>95250</xdr:colOff>
      <xdr:row>13</xdr:row>
      <xdr:rowOff>276225</xdr:rowOff>
    </xdr:to>
    <xdr:sp>
      <xdr:nvSpPr>
        <xdr:cNvPr id="18" name="AutoShape 21"/>
        <xdr:cNvSpPr>
          <a:spLocks/>
        </xdr:cNvSpPr>
      </xdr:nvSpPr>
      <xdr:spPr>
        <a:xfrm>
          <a:off x="6324600" y="3657600"/>
          <a:ext cx="76200" cy="533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19050</xdr:colOff>
      <xdr:row>12</xdr:row>
      <xdr:rowOff>19050</xdr:rowOff>
    </xdr:from>
    <xdr:to>
      <xdr:col>11</xdr:col>
      <xdr:colOff>95250</xdr:colOff>
      <xdr:row>13</xdr:row>
      <xdr:rowOff>276225</xdr:rowOff>
    </xdr:to>
    <xdr:sp>
      <xdr:nvSpPr>
        <xdr:cNvPr id="19" name="AutoShape 22"/>
        <xdr:cNvSpPr>
          <a:spLocks/>
        </xdr:cNvSpPr>
      </xdr:nvSpPr>
      <xdr:spPr>
        <a:xfrm>
          <a:off x="6324600" y="3657600"/>
          <a:ext cx="76200" cy="533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38100</xdr:colOff>
      <xdr:row>10</xdr:row>
      <xdr:rowOff>9525</xdr:rowOff>
    </xdr:from>
    <xdr:to>
      <xdr:col>13</xdr:col>
      <xdr:colOff>114300</xdr:colOff>
      <xdr:row>11</xdr:row>
      <xdr:rowOff>266700</xdr:rowOff>
    </xdr:to>
    <xdr:sp>
      <xdr:nvSpPr>
        <xdr:cNvPr id="20" name="AutoShape 23"/>
        <xdr:cNvSpPr>
          <a:spLocks/>
        </xdr:cNvSpPr>
      </xdr:nvSpPr>
      <xdr:spPr>
        <a:xfrm>
          <a:off x="7486650" y="3095625"/>
          <a:ext cx="76200" cy="533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19050</xdr:colOff>
      <xdr:row>16</xdr:row>
      <xdr:rowOff>19050</xdr:rowOff>
    </xdr:from>
    <xdr:to>
      <xdr:col>2</xdr:col>
      <xdr:colOff>95250</xdr:colOff>
      <xdr:row>17</xdr:row>
      <xdr:rowOff>276225</xdr:rowOff>
    </xdr:to>
    <xdr:sp>
      <xdr:nvSpPr>
        <xdr:cNvPr id="21" name="AutoShape 27"/>
        <xdr:cNvSpPr>
          <a:spLocks/>
        </xdr:cNvSpPr>
      </xdr:nvSpPr>
      <xdr:spPr>
        <a:xfrm>
          <a:off x="1181100" y="4972050"/>
          <a:ext cx="76200" cy="533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19050</xdr:colOff>
      <xdr:row>16</xdr:row>
      <xdr:rowOff>19050</xdr:rowOff>
    </xdr:from>
    <xdr:to>
      <xdr:col>3</xdr:col>
      <xdr:colOff>95250</xdr:colOff>
      <xdr:row>17</xdr:row>
      <xdr:rowOff>276225</xdr:rowOff>
    </xdr:to>
    <xdr:sp>
      <xdr:nvSpPr>
        <xdr:cNvPr id="22" name="AutoShape 28"/>
        <xdr:cNvSpPr>
          <a:spLocks/>
        </xdr:cNvSpPr>
      </xdr:nvSpPr>
      <xdr:spPr>
        <a:xfrm>
          <a:off x="1752600" y="4972050"/>
          <a:ext cx="76200" cy="533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19050</xdr:colOff>
      <xdr:row>16</xdr:row>
      <xdr:rowOff>19050</xdr:rowOff>
    </xdr:from>
    <xdr:to>
      <xdr:col>4</xdr:col>
      <xdr:colOff>95250</xdr:colOff>
      <xdr:row>17</xdr:row>
      <xdr:rowOff>276225</xdr:rowOff>
    </xdr:to>
    <xdr:sp>
      <xdr:nvSpPr>
        <xdr:cNvPr id="23" name="AutoShape 29"/>
        <xdr:cNvSpPr>
          <a:spLocks/>
        </xdr:cNvSpPr>
      </xdr:nvSpPr>
      <xdr:spPr>
        <a:xfrm>
          <a:off x="2324100" y="4972050"/>
          <a:ext cx="76200" cy="533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19050</xdr:colOff>
      <xdr:row>16</xdr:row>
      <xdr:rowOff>19050</xdr:rowOff>
    </xdr:from>
    <xdr:to>
      <xdr:col>5</xdr:col>
      <xdr:colOff>95250</xdr:colOff>
      <xdr:row>17</xdr:row>
      <xdr:rowOff>276225</xdr:rowOff>
    </xdr:to>
    <xdr:sp>
      <xdr:nvSpPr>
        <xdr:cNvPr id="24" name="AutoShape 30"/>
        <xdr:cNvSpPr>
          <a:spLocks/>
        </xdr:cNvSpPr>
      </xdr:nvSpPr>
      <xdr:spPr>
        <a:xfrm>
          <a:off x="2895600" y="4972050"/>
          <a:ext cx="76200" cy="533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19050</xdr:colOff>
      <xdr:row>4</xdr:row>
      <xdr:rowOff>19050</xdr:rowOff>
    </xdr:from>
    <xdr:to>
      <xdr:col>14</xdr:col>
      <xdr:colOff>95250</xdr:colOff>
      <xdr:row>7</xdr:row>
      <xdr:rowOff>266700</xdr:rowOff>
    </xdr:to>
    <xdr:sp>
      <xdr:nvSpPr>
        <xdr:cNvPr id="25" name="AutoShape 32"/>
        <xdr:cNvSpPr>
          <a:spLocks/>
        </xdr:cNvSpPr>
      </xdr:nvSpPr>
      <xdr:spPr>
        <a:xfrm>
          <a:off x="8039100" y="1228725"/>
          <a:ext cx="76200" cy="10763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19050</xdr:colOff>
      <xdr:row>12</xdr:row>
      <xdr:rowOff>19050</xdr:rowOff>
    </xdr:from>
    <xdr:to>
      <xdr:col>9</xdr:col>
      <xdr:colOff>95250</xdr:colOff>
      <xdr:row>14</xdr:row>
      <xdr:rowOff>0</xdr:rowOff>
    </xdr:to>
    <xdr:sp>
      <xdr:nvSpPr>
        <xdr:cNvPr id="26" name="AutoShape 35"/>
        <xdr:cNvSpPr>
          <a:spLocks/>
        </xdr:cNvSpPr>
      </xdr:nvSpPr>
      <xdr:spPr>
        <a:xfrm>
          <a:off x="5181600" y="3657600"/>
          <a:ext cx="76200" cy="533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28575</xdr:colOff>
      <xdr:row>16</xdr:row>
      <xdr:rowOff>38100</xdr:rowOff>
    </xdr:from>
    <xdr:to>
      <xdr:col>8</xdr:col>
      <xdr:colOff>104775</xdr:colOff>
      <xdr:row>17</xdr:row>
      <xdr:rowOff>238125</xdr:rowOff>
    </xdr:to>
    <xdr:sp>
      <xdr:nvSpPr>
        <xdr:cNvPr id="27" name="AutoShape 36"/>
        <xdr:cNvSpPr>
          <a:spLocks/>
        </xdr:cNvSpPr>
      </xdr:nvSpPr>
      <xdr:spPr>
        <a:xfrm>
          <a:off x="4619625" y="4991100"/>
          <a:ext cx="76200" cy="4762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47625</xdr:colOff>
      <xdr:row>16</xdr:row>
      <xdr:rowOff>57150</xdr:rowOff>
    </xdr:from>
    <xdr:to>
      <xdr:col>9</xdr:col>
      <xdr:colOff>123825</xdr:colOff>
      <xdr:row>17</xdr:row>
      <xdr:rowOff>257175</xdr:rowOff>
    </xdr:to>
    <xdr:sp>
      <xdr:nvSpPr>
        <xdr:cNvPr id="28" name="AutoShape 37"/>
        <xdr:cNvSpPr>
          <a:spLocks/>
        </xdr:cNvSpPr>
      </xdr:nvSpPr>
      <xdr:spPr>
        <a:xfrm>
          <a:off x="5210175" y="5010150"/>
          <a:ext cx="76200" cy="4762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19050</xdr:colOff>
      <xdr:row>9</xdr:row>
      <xdr:rowOff>485775</xdr:rowOff>
    </xdr:from>
    <xdr:to>
      <xdr:col>14</xdr:col>
      <xdr:colOff>95250</xdr:colOff>
      <xdr:row>11</xdr:row>
      <xdr:rowOff>247650</xdr:rowOff>
    </xdr:to>
    <xdr:sp>
      <xdr:nvSpPr>
        <xdr:cNvPr id="29" name="AutoShape 38"/>
        <xdr:cNvSpPr>
          <a:spLocks/>
        </xdr:cNvSpPr>
      </xdr:nvSpPr>
      <xdr:spPr>
        <a:xfrm>
          <a:off x="8039100" y="3086100"/>
          <a:ext cx="76200" cy="523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47625</xdr:colOff>
      <xdr:row>16</xdr:row>
      <xdr:rowOff>57150</xdr:rowOff>
    </xdr:from>
    <xdr:to>
      <xdr:col>10</xdr:col>
      <xdr:colOff>123825</xdr:colOff>
      <xdr:row>17</xdr:row>
      <xdr:rowOff>257175</xdr:rowOff>
    </xdr:to>
    <xdr:sp>
      <xdr:nvSpPr>
        <xdr:cNvPr id="30" name="AutoShape 39"/>
        <xdr:cNvSpPr>
          <a:spLocks/>
        </xdr:cNvSpPr>
      </xdr:nvSpPr>
      <xdr:spPr>
        <a:xfrm>
          <a:off x="5781675" y="5010150"/>
          <a:ext cx="76200" cy="4762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9525</xdr:colOff>
      <xdr:row>16</xdr:row>
      <xdr:rowOff>57150</xdr:rowOff>
    </xdr:from>
    <xdr:to>
      <xdr:col>11</xdr:col>
      <xdr:colOff>85725</xdr:colOff>
      <xdr:row>17</xdr:row>
      <xdr:rowOff>257175</xdr:rowOff>
    </xdr:to>
    <xdr:sp>
      <xdr:nvSpPr>
        <xdr:cNvPr id="31" name="AutoShape 39"/>
        <xdr:cNvSpPr>
          <a:spLocks/>
        </xdr:cNvSpPr>
      </xdr:nvSpPr>
      <xdr:spPr>
        <a:xfrm>
          <a:off x="6315075" y="5010150"/>
          <a:ext cx="76200" cy="4762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9525</xdr:colOff>
      <xdr:row>16</xdr:row>
      <xdr:rowOff>57150</xdr:rowOff>
    </xdr:from>
    <xdr:to>
      <xdr:col>12</xdr:col>
      <xdr:colOff>85725</xdr:colOff>
      <xdr:row>17</xdr:row>
      <xdr:rowOff>257175</xdr:rowOff>
    </xdr:to>
    <xdr:sp>
      <xdr:nvSpPr>
        <xdr:cNvPr id="32" name="AutoShape 39"/>
        <xdr:cNvSpPr>
          <a:spLocks/>
        </xdr:cNvSpPr>
      </xdr:nvSpPr>
      <xdr:spPr>
        <a:xfrm>
          <a:off x="6886575" y="5010150"/>
          <a:ext cx="76200" cy="4762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9525</xdr:colOff>
      <xdr:row>16</xdr:row>
      <xdr:rowOff>57150</xdr:rowOff>
    </xdr:from>
    <xdr:to>
      <xdr:col>13</xdr:col>
      <xdr:colOff>85725</xdr:colOff>
      <xdr:row>17</xdr:row>
      <xdr:rowOff>257175</xdr:rowOff>
    </xdr:to>
    <xdr:sp>
      <xdr:nvSpPr>
        <xdr:cNvPr id="33" name="AutoShape 39"/>
        <xdr:cNvSpPr>
          <a:spLocks/>
        </xdr:cNvSpPr>
      </xdr:nvSpPr>
      <xdr:spPr>
        <a:xfrm>
          <a:off x="7458075" y="5010150"/>
          <a:ext cx="76200" cy="4762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19050</xdr:colOff>
      <xdr:row>6</xdr:row>
      <xdr:rowOff>19050</xdr:rowOff>
    </xdr:from>
    <xdr:to>
      <xdr:col>16</xdr:col>
      <xdr:colOff>95250</xdr:colOff>
      <xdr:row>7</xdr:row>
      <xdr:rowOff>276225</xdr:rowOff>
    </xdr:to>
    <xdr:sp>
      <xdr:nvSpPr>
        <xdr:cNvPr id="34" name="AutoShape 15"/>
        <xdr:cNvSpPr>
          <a:spLocks/>
        </xdr:cNvSpPr>
      </xdr:nvSpPr>
      <xdr:spPr>
        <a:xfrm>
          <a:off x="9182100" y="1781175"/>
          <a:ext cx="76200" cy="533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19050</xdr:colOff>
      <xdr:row>10</xdr:row>
      <xdr:rowOff>19050</xdr:rowOff>
    </xdr:from>
    <xdr:to>
      <xdr:col>15</xdr:col>
      <xdr:colOff>95250</xdr:colOff>
      <xdr:row>11</xdr:row>
      <xdr:rowOff>276225</xdr:rowOff>
    </xdr:to>
    <xdr:sp>
      <xdr:nvSpPr>
        <xdr:cNvPr id="35" name="AutoShape 24"/>
        <xdr:cNvSpPr>
          <a:spLocks/>
        </xdr:cNvSpPr>
      </xdr:nvSpPr>
      <xdr:spPr>
        <a:xfrm>
          <a:off x="8610600" y="3105150"/>
          <a:ext cx="76200" cy="533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19050</xdr:colOff>
      <xdr:row>10</xdr:row>
      <xdr:rowOff>19050</xdr:rowOff>
    </xdr:from>
    <xdr:to>
      <xdr:col>16</xdr:col>
      <xdr:colOff>95250</xdr:colOff>
      <xdr:row>11</xdr:row>
      <xdr:rowOff>276225</xdr:rowOff>
    </xdr:to>
    <xdr:sp>
      <xdr:nvSpPr>
        <xdr:cNvPr id="36" name="AutoShape 25"/>
        <xdr:cNvSpPr>
          <a:spLocks/>
        </xdr:cNvSpPr>
      </xdr:nvSpPr>
      <xdr:spPr>
        <a:xfrm>
          <a:off x="9182100" y="3105150"/>
          <a:ext cx="76200" cy="533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19050</xdr:colOff>
      <xdr:row>10</xdr:row>
      <xdr:rowOff>19050</xdr:rowOff>
    </xdr:from>
    <xdr:to>
      <xdr:col>16</xdr:col>
      <xdr:colOff>95250</xdr:colOff>
      <xdr:row>11</xdr:row>
      <xdr:rowOff>276225</xdr:rowOff>
    </xdr:to>
    <xdr:sp>
      <xdr:nvSpPr>
        <xdr:cNvPr id="37" name="AutoShape 26"/>
        <xdr:cNvSpPr>
          <a:spLocks/>
        </xdr:cNvSpPr>
      </xdr:nvSpPr>
      <xdr:spPr>
        <a:xfrm>
          <a:off x="9182100" y="3105150"/>
          <a:ext cx="76200" cy="533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9525</xdr:colOff>
      <xdr:row>16</xdr:row>
      <xdr:rowOff>57150</xdr:rowOff>
    </xdr:from>
    <xdr:to>
      <xdr:col>14</xdr:col>
      <xdr:colOff>85725</xdr:colOff>
      <xdr:row>17</xdr:row>
      <xdr:rowOff>257175</xdr:rowOff>
    </xdr:to>
    <xdr:sp>
      <xdr:nvSpPr>
        <xdr:cNvPr id="38" name="AutoShape 39"/>
        <xdr:cNvSpPr>
          <a:spLocks/>
        </xdr:cNvSpPr>
      </xdr:nvSpPr>
      <xdr:spPr>
        <a:xfrm>
          <a:off x="8029575" y="5010150"/>
          <a:ext cx="76200" cy="4762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9525</xdr:colOff>
      <xdr:row>16</xdr:row>
      <xdr:rowOff>57150</xdr:rowOff>
    </xdr:from>
    <xdr:to>
      <xdr:col>15</xdr:col>
      <xdr:colOff>85725</xdr:colOff>
      <xdr:row>17</xdr:row>
      <xdr:rowOff>257175</xdr:rowOff>
    </xdr:to>
    <xdr:sp>
      <xdr:nvSpPr>
        <xdr:cNvPr id="39" name="AutoShape 39"/>
        <xdr:cNvSpPr>
          <a:spLocks/>
        </xdr:cNvSpPr>
      </xdr:nvSpPr>
      <xdr:spPr>
        <a:xfrm>
          <a:off x="8601075" y="5010150"/>
          <a:ext cx="76200" cy="4762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9525</xdr:colOff>
      <xdr:row>16</xdr:row>
      <xdr:rowOff>57150</xdr:rowOff>
    </xdr:from>
    <xdr:to>
      <xdr:col>16</xdr:col>
      <xdr:colOff>85725</xdr:colOff>
      <xdr:row>17</xdr:row>
      <xdr:rowOff>257175</xdr:rowOff>
    </xdr:to>
    <xdr:sp>
      <xdr:nvSpPr>
        <xdr:cNvPr id="40" name="AutoShape 39"/>
        <xdr:cNvSpPr>
          <a:spLocks/>
        </xdr:cNvSpPr>
      </xdr:nvSpPr>
      <xdr:spPr>
        <a:xfrm>
          <a:off x="9172575" y="5010150"/>
          <a:ext cx="76200" cy="4762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638175</xdr:colOff>
      <xdr:row>2</xdr:row>
      <xdr:rowOff>0</xdr:rowOff>
    </xdr:from>
    <xdr:ext cx="76200" cy="238125"/>
    <xdr:sp fLocksText="0">
      <xdr:nvSpPr>
        <xdr:cNvPr id="1" name="Text Box 1"/>
        <xdr:cNvSpPr txBox="1">
          <a:spLocks noChangeArrowheads="1"/>
        </xdr:cNvSpPr>
      </xdr:nvSpPr>
      <xdr:spPr>
        <a:xfrm>
          <a:off x="638175" y="533400"/>
          <a:ext cx="76200"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file://C:\Users\Administrator\AppData\Local\Temp\1.%20Select.xls"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19"/>
  <sheetViews>
    <sheetView showGridLines="0" workbookViewId="0" topLeftCell="A1">
      <selection activeCell="A1" sqref="A1"/>
    </sheetView>
  </sheetViews>
  <sheetFormatPr defaultColWidth="8.75390625" defaultRowHeight="15.75"/>
  <cols>
    <col min="1" max="1" width="6.875" style="0" customWidth="1"/>
    <col min="2" max="2" width="124.00390625" style="0" customWidth="1"/>
  </cols>
  <sheetData>
    <row r="1" spans="1:2" ht="13.5" customHeight="1">
      <c r="A1" s="358"/>
      <c r="B1" s="440" t="s">
        <v>253</v>
      </c>
    </row>
    <row r="2" spans="1:2" ht="19.5" customHeight="1">
      <c r="A2" s="442"/>
      <c r="B2" s="460" t="s">
        <v>246</v>
      </c>
    </row>
    <row r="3" spans="1:2" ht="24" customHeight="1">
      <c r="A3" s="441"/>
      <c r="B3" s="389" t="s">
        <v>247</v>
      </c>
    </row>
    <row r="4" spans="1:2" ht="15" customHeight="1">
      <c r="A4" s="391"/>
      <c r="B4" s="463" t="s">
        <v>280</v>
      </c>
    </row>
    <row r="5" spans="1:2" ht="15" customHeight="1">
      <c r="A5" s="391"/>
      <c r="B5" s="444"/>
    </row>
    <row r="6" spans="1:2" ht="21" customHeight="1">
      <c r="A6" s="402"/>
      <c r="B6" s="446" t="s">
        <v>255</v>
      </c>
    </row>
    <row r="7" spans="1:2" ht="21" customHeight="1">
      <c r="A7" s="402"/>
      <c r="B7" s="461" t="s">
        <v>281</v>
      </c>
    </row>
    <row r="8" spans="1:2" ht="21" customHeight="1">
      <c r="A8" s="402"/>
      <c r="B8" s="443" t="s">
        <v>282</v>
      </c>
    </row>
    <row r="9" spans="1:2" ht="21" customHeight="1">
      <c r="A9" s="402"/>
      <c r="B9" s="461" t="s">
        <v>283</v>
      </c>
    </row>
    <row r="10" spans="1:2" ht="21" customHeight="1">
      <c r="A10" s="402"/>
      <c r="B10" s="443" t="s">
        <v>284</v>
      </c>
    </row>
    <row r="11" spans="1:2" ht="21" customHeight="1">
      <c r="A11" s="402"/>
      <c r="B11" s="461" t="s">
        <v>285</v>
      </c>
    </row>
    <row r="12" spans="1:2" ht="21" customHeight="1">
      <c r="A12" s="402"/>
      <c r="B12" s="443" t="s">
        <v>286</v>
      </c>
    </row>
    <row r="13" spans="1:2" ht="21" customHeight="1">
      <c r="A13" s="402"/>
      <c r="B13" s="461" t="s">
        <v>287</v>
      </c>
    </row>
    <row r="14" spans="1:2" ht="21" customHeight="1">
      <c r="A14" s="402"/>
      <c r="B14" s="443" t="s">
        <v>274</v>
      </c>
    </row>
    <row r="15" spans="1:2" ht="21" customHeight="1">
      <c r="A15" s="402"/>
      <c r="B15" s="461" t="s">
        <v>288</v>
      </c>
    </row>
    <row r="16" spans="1:2" ht="21" customHeight="1">
      <c r="A16" s="402"/>
      <c r="B16" s="443" t="s">
        <v>275</v>
      </c>
    </row>
    <row r="17" spans="1:2" ht="21" customHeight="1">
      <c r="A17" s="402"/>
      <c r="B17" s="461" t="s">
        <v>276</v>
      </c>
    </row>
    <row r="18" spans="1:2" ht="21" customHeight="1">
      <c r="A18" s="402"/>
      <c r="B18" s="443" t="s">
        <v>277</v>
      </c>
    </row>
    <row r="19" spans="1:2" ht="21" customHeight="1">
      <c r="A19" s="390"/>
      <c r="B19" s="461" t="s">
        <v>278</v>
      </c>
    </row>
    <row r="20" ht="18" customHeight="1"/>
    <row r="21" ht="18" customHeight="1"/>
  </sheetData>
  <sheetProtection/>
  <hyperlinks>
    <hyperlink ref="B1" r:id="rId1" display="Back"/>
    <hyperlink ref="B7" location="Tab1!A1" display=" 1 - Basic Retirement Pension (BRP) - Number of beneficiaries by age-group and amount disbursed, 1987-2014"/>
    <hyperlink ref="B8" location="Tab2!A1" display=" 2 - Basic Retirement Pension (BRP) - Rates per month by age-group, 1950 - 2014"/>
    <hyperlink ref="B9" location="Tab3!A1" display=" 3 - Enhanced Basic Retirement Pension (BRP/SH) - Number of beneficiaries by age-group and rate per month, 1996-2014"/>
    <hyperlink ref="B10" location="Tab4!A1" display=" 4 - Basic Widow's Pension (BWP) - Number of beneficiaries by age-group, amount disbursed and rate per month, 1995-2014"/>
    <hyperlink ref="B11" location="Tab5!A1" display=" 5 - Basic Invalid's Pension (BIP) - Number of beneficiaries by age-group, amount disbursed and rate per month, 1995-2014"/>
    <hyperlink ref="B12" location="Tab6!A1" display=" 6 - Carer's Allowance (ABIP) - Number of beneficiaries by age-group and rate per month, 2004-2014 "/>
    <hyperlink ref="B13" location="Tab7!A1" display=" 7 - Basic Orphan's Pension (BOP) - Number of beneficiaries by age-group, amount disbursed and rate per month, 1995-2014"/>
    <hyperlink ref="B14" location="Tab8!A1" display=" 8 - Basic Social Benefits by type and sex, 1996-2014"/>
    <hyperlink ref="B15" location="Tab9!A1" display=" 9 - Number of guardians taking care of orphans (BOP/GA) and rate paid, 1996-2014"/>
    <hyperlink ref="B16" location="Tab10!A1" display="10 - Number of cases of social aid paid, 1989-2014"/>
    <hyperlink ref="B17" location="Tab11!A1" display="11 - Rates of allowances paid under social aid, 2003-2014"/>
    <hyperlink ref="B18" location="Tab12!A1" display="12 - Workers injured in work accidents reported by month and year, 1995-2014"/>
    <hyperlink ref="B19" location="Tab13!A1" display="13 - Minimum and maximum remunerations on which contributions to the National Pension Fund are payable by type of employee and year, 1996-2014 "/>
    <hyperlink ref="B4" location="Explanations!A1" display="  Concepts &amp; Definitions"/>
  </hyperlinks>
  <printOptions/>
  <pageMargins left="0.14" right="0.11" top="0.5" bottom="0" header="0.28" footer="0"/>
  <pageSetup horizontalDpi="600" verticalDpi="600" orientation="landscape" paperSize="9" r:id="rId2"/>
</worksheet>
</file>

<file path=xl/worksheets/sheet10.xml><?xml version="1.0" encoding="utf-8"?>
<worksheet xmlns="http://schemas.openxmlformats.org/spreadsheetml/2006/main" xmlns:r="http://schemas.openxmlformats.org/officeDocument/2006/relationships">
  <dimension ref="A1:IV31"/>
  <sheetViews>
    <sheetView zoomScalePageLayoutView="0" workbookViewId="0" topLeftCell="A1">
      <selection activeCell="A1" sqref="A1"/>
    </sheetView>
  </sheetViews>
  <sheetFormatPr defaultColWidth="8.25390625" defaultRowHeight="15.75"/>
  <cols>
    <col min="1" max="1" width="4.50390625" style="379" customWidth="1"/>
    <col min="2" max="2" width="6.75390625" style="379" customWidth="1"/>
    <col min="3" max="14" width="8.875" style="379" customWidth="1"/>
    <col min="15" max="15" width="8.875" style="362" customWidth="1"/>
    <col min="16" max="16" width="8.25390625" style="362" customWidth="1"/>
    <col min="17" max="19" width="8.75390625" style="379" customWidth="1"/>
    <col min="20" max="16384" width="8.25390625" style="379" customWidth="1"/>
  </cols>
  <sheetData>
    <row r="1" spans="1:3" ht="12" customHeight="1">
      <c r="A1" s="388"/>
      <c r="B1" s="854" t="s">
        <v>254</v>
      </c>
      <c r="C1" s="854"/>
    </row>
    <row r="2" spans="1:16" s="359" customFormat="1" ht="38.25" customHeight="1" thickBot="1">
      <c r="A2" s="992"/>
      <c r="B2" s="595" t="s">
        <v>269</v>
      </c>
      <c r="C2" s="596"/>
      <c r="D2" s="596"/>
      <c r="E2" s="596"/>
      <c r="F2" s="596"/>
      <c r="G2" s="596"/>
      <c r="H2" s="596"/>
      <c r="I2" s="596"/>
      <c r="J2" s="596"/>
      <c r="K2" s="596"/>
      <c r="L2" s="596"/>
      <c r="M2" s="596"/>
      <c r="N2" s="596"/>
      <c r="O2" s="597"/>
      <c r="P2" s="360"/>
    </row>
    <row r="3" spans="1:256" s="363" customFormat="1" ht="54" customHeight="1" thickBot="1">
      <c r="A3" s="992"/>
      <c r="B3" s="993" t="s">
        <v>0</v>
      </c>
      <c r="C3" s="989" t="s">
        <v>304</v>
      </c>
      <c r="D3" s="995"/>
      <c r="E3" s="996"/>
      <c r="F3" s="997" t="s">
        <v>330</v>
      </c>
      <c r="G3" s="998"/>
      <c r="H3" s="999"/>
      <c r="I3" s="1000" t="s">
        <v>305</v>
      </c>
      <c r="J3" s="997" t="s">
        <v>306</v>
      </c>
      <c r="K3" s="1002"/>
      <c r="L3" s="1003"/>
      <c r="M3" s="989" t="s">
        <v>307</v>
      </c>
      <c r="N3" s="990"/>
      <c r="O3" s="991"/>
      <c r="P3" s="362"/>
      <c r="Q3" s="362"/>
      <c r="R3" s="362"/>
      <c r="S3" s="362"/>
      <c r="T3" s="362"/>
      <c r="U3" s="362"/>
      <c r="V3" s="362"/>
      <c r="W3" s="362"/>
      <c r="X3" s="362"/>
      <c r="Y3" s="362"/>
      <c r="Z3" s="362"/>
      <c r="AA3" s="362"/>
      <c r="AB3" s="362"/>
      <c r="AC3" s="362"/>
      <c r="AD3" s="362"/>
      <c r="AE3" s="362"/>
      <c r="AF3" s="362"/>
      <c r="AG3" s="362"/>
      <c r="AH3" s="362"/>
      <c r="AI3" s="362"/>
      <c r="AJ3" s="362"/>
      <c r="AK3" s="362"/>
      <c r="AL3" s="362"/>
      <c r="AM3" s="362"/>
      <c r="AN3" s="362"/>
      <c r="AO3" s="362"/>
      <c r="AP3" s="362"/>
      <c r="AQ3" s="362"/>
      <c r="AR3" s="362"/>
      <c r="AS3" s="362"/>
      <c r="AT3" s="362"/>
      <c r="AU3" s="362"/>
      <c r="AV3" s="362"/>
      <c r="AW3" s="362"/>
      <c r="AX3" s="362"/>
      <c r="AY3" s="362"/>
      <c r="AZ3" s="362"/>
      <c r="BA3" s="362"/>
      <c r="BB3" s="362"/>
      <c r="BC3" s="362"/>
      <c r="BD3" s="362"/>
      <c r="BE3" s="362"/>
      <c r="BF3" s="362"/>
      <c r="BG3" s="362"/>
      <c r="BH3" s="362"/>
      <c r="BI3" s="362"/>
      <c r="BJ3" s="362"/>
      <c r="BK3" s="362"/>
      <c r="BL3" s="362"/>
      <c r="BM3" s="362"/>
      <c r="BN3" s="362"/>
      <c r="BO3" s="362"/>
      <c r="BP3" s="362"/>
      <c r="BQ3" s="362"/>
      <c r="BR3" s="362"/>
      <c r="BS3" s="362"/>
      <c r="BT3" s="362"/>
      <c r="BU3" s="362"/>
      <c r="BV3" s="362"/>
      <c r="BW3" s="362"/>
      <c r="BX3" s="362"/>
      <c r="BY3" s="362"/>
      <c r="BZ3" s="362"/>
      <c r="CA3" s="362"/>
      <c r="CB3" s="362"/>
      <c r="CC3" s="362"/>
      <c r="CD3" s="362"/>
      <c r="CE3" s="362"/>
      <c r="CF3" s="362"/>
      <c r="CG3" s="362"/>
      <c r="CH3" s="362"/>
      <c r="CI3" s="362"/>
      <c r="CJ3" s="362"/>
      <c r="CK3" s="362"/>
      <c r="CL3" s="362"/>
      <c r="CM3" s="362"/>
      <c r="CN3" s="362"/>
      <c r="CO3" s="362"/>
      <c r="CP3" s="362"/>
      <c r="CQ3" s="362"/>
      <c r="CR3" s="362"/>
      <c r="CS3" s="362"/>
      <c r="CT3" s="362"/>
      <c r="CU3" s="362"/>
      <c r="CV3" s="362"/>
      <c r="CW3" s="362"/>
      <c r="CX3" s="362"/>
      <c r="CY3" s="362"/>
      <c r="CZ3" s="362"/>
      <c r="DA3" s="362"/>
      <c r="DB3" s="362"/>
      <c r="DC3" s="362"/>
      <c r="DD3" s="362"/>
      <c r="DE3" s="362"/>
      <c r="DF3" s="362"/>
      <c r="DG3" s="362"/>
      <c r="DH3" s="362"/>
      <c r="DI3" s="362"/>
      <c r="DJ3" s="362"/>
      <c r="DK3" s="362"/>
      <c r="DL3" s="362"/>
      <c r="DM3" s="362"/>
      <c r="DN3" s="362"/>
      <c r="DO3" s="362"/>
      <c r="DP3" s="362"/>
      <c r="DQ3" s="362"/>
      <c r="DR3" s="362"/>
      <c r="DS3" s="362"/>
      <c r="DT3" s="362"/>
      <c r="DU3" s="362"/>
      <c r="DV3" s="362"/>
      <c r="DW3" s="362"/>
      <c r="DX3" s="362"/>
      <c r="DY3" s="362"/>
      <c r="DZ3" s="362"/>
      <c r="EA3" s="362"/>
      <c r="EB3" s="362"/>
      <c r="EC3" s="362"/>
      <c r="ED3" s="362"/>
      <c r="EE3" s="362"/>
      <c r="EF3" s="362"/>
      <c r="EG3" s="362"/>
      <c r="EH3" s="362"/>
      <c r="EI3" s="362"/>
      <c r="EJ3" s="362"/>
      <c r="EK3" s="362"/>
      <c r="EL3" s="362"/>
      <c r="EM3" s="362"/>
      <c r="EN3" s="362"/>
      <c r="EO3" s="362"/>
      <c r="EP3" s="362"/>
      <c r="EQ3" s="362"/>
      <c r="ER3" s="362"/>
      <c r="ES3" s="362"/>
      <c r="ET3" s="362"/>
      <c r="EU3" s="362"/>
      <c r="EV3" s="362"/>
      <c r="EW3" s="362"/>
      <c r="EX3" s="362"/>
      <c r="EY3" s="362"/>
      <c r="EZ3" s="362"/>
      <c r="FA3" s="362"/>
      <c r="FB3" s="362"/>
      <c r="FC3" s="362"/>
      <c r="FD3" s="362"/>
      <c r="FE3" s="362"/>
      <c r="FF3" s="362"/>
      <c r="FG3" s="362"/>
      <c r="FH3" s="362"/>
      <c r="FI3" s="362"/>
      <c r="FJ3" s="362"/>
      <c r="FK3" s="362"/>
      <c r="FL3" s="362"/>
      <c r="FM3" s="362"/>
      <c r="FN3" s="362"/>
      <c r="FO3" s="362"/>
      <c r="FP3" s="362"/>
      <c r="FQ3" s="362"/>
      <c r="FR3" s="362"/>
      <c r="FS3" s="362"/>
      <c r="FT3" s="362"/>
      <c r="FU3" s="362"/>
      <c r="FV3" s="362"/>
      <c r="FW3" s="362"/>
      <c r="FX3" s="362"/>
      <c r="FY3" s="362"/>
      <c r="FZ3" s="362"/>
      <c r="GA3" s="362"/>
      <c r="GB3" s="362"/>
      <c r="GC3" s="362"/>
      <c r="GD3" s="362"/>
      <c r="GE3" s="362"/>
      <c r="GF3" s="362"/>
      <c r="GG3" s="362"/>
      <c r="GH3" s="362"/>
      <c r="GI3" s="362"/>
      <c r="GJ3" s="362"/>
      <c r="GK3" s="362"/>
      <c r="GL3" s="362"/>
      <c r="GM3" s="362"/>
      <c r="GN3" s="362"/>
      <c r="GO3" s="362"/>
      <c r="GP3" s="362"/>
      <c r="GQ3" s="362"/>
      <c r="GR3" s="362"/>
      <c r="GS3" s="362"/>
      <c r="GT3" s="362"/>
      <c r="GU3" s="362"/>
      <c r="GV3" s="362"/>
      <c r="GW3" s="362"/>
      <c r="GX3" s="362"/>
      <c r="GY3" s="362"/>
      <c r="GZ3" s="362"/>
      <c r="HA3" s="362"/>
      <c r="HB3" s="362"/>
      <c r="HC3" s="362"/>
      <c r="HD3" s="362"/>
      <c r="HE3" s="362"/>
      <c r="HF3" s="362"/>
      <c r="HG3" s="362"/>
      <c r="HH3" s="362"/>
      <c r="HI3" s="362"/>
      <c r="HJ3" s="362"/>
      <c r="HK3" s="362"/>
      <c r="HL3" s="362"/>
      <c r="HM3" s="362"/>
      <c r="HN3" s="362"/>
      <c r="HO3" s="362"/>
      <c r="HP3" s="362"/>
      <c r="HQ3" s="362"/>
      <c r="HR3" s="362"/>
      <c r="HS3" s="362"/>
      <c r="HT3" s="362"/>
      <c r="HU3" s="362"/>
      <c r="HV3" s="362"/>
      <c r="HW3" s="362"/>
      <c r="HX3" s="362"/>
      <c r="HY3" s="362"/>
      <c r="HZ3" s="362"/>
      <c r="IA3" s="362"/>
      <c r="IB3" s="362"/>
      <c r="IC3" s="362"/>
      <c r="ID3" s="362"/>
      <c r="IE3" s="362"/>
      <c r="IF3" s="362"/>
      <c r="IG3" s="362"/>
      <c r="IH3" s="362"/>
      <c r="II3" s="362"/>
      <c r="IJ3" s="362"/>
      <c r="IK3" s="362"/>
      <c r="IL3" s="362"/>
      <c r="IM3" s="362"/>
      <c r="IN3" s="362"/>
      <c r="IO3" s="362"/>
      <c r="IP3" s="362"/>
      <c r="IQ3" s="362"/>
      <c r="IR3" s="362"/>
      <c r="IS3" s="362"/>
      <c r="IT3" s="362"/>
      <c r="IU3" s="362"/>
      <c r="IV3" s="362"/>
    </row>
    <row r="4" spans="1:256" s="367" customFormat="1" ht="31.5" customHeight="1" thickBot="1">
      <c r="A4" s="992"/>
      <c r="B4" s="994"/>
      <c r="C4" s="364" t="s">
        <v>248</v>
      </c>
      <c r="D4" s="365" t="s">
        <v>249</v>
      </c>
      <c r="E4" s="361" t="s">
        <v>250</v>
      </c>
      <c r="F4" s="604" t="s">
        <v>248</v>
      </c>
      <c r="G4" s="605" t="s">
        <v>249</v>
      </c>
      <c r="H4" s="606" t="s">
        <v>250</v>
      </c>
      <c r="I4" s="1001"/>
      <c r="J4" s="604" t="s">
        <v>248</v>
      </c>
      <c r="K4" s="605" t="s">
        <v>249</v>
      </c>
      <c r="L4" s="606" t="s">
        <v>250</v>
      </c>
      <c r="M4" s="364" t="s">
        <v>251</v>
      </c>
      <c r="N4" s="365" t="s">
        <v>249</v>
      </c>
      <c r="O4" s="361" t="s">
        <v>250</v>
      </c>
      <c r="P4" s="366"/>
      <c r="Q4" s="366"/>
      <c r="R4" s="366"/>
      <c r="S4" s="366"/>
      <c r="T4" s="366"/>
      <c r="U4" s="366"/>
      <c r="V4" s="366"/>
      <c r="W4" s="366"/>
      <c r="X4" s="366"/>
      <c r="Y4" s="366"/>
      <c r="Z4" s="366"/>
      <c r="AA4" s="366"/>
      <c r="AB4" s="366"/>
      <c r="AC4" s="366"/>
      <c r="AD4" s="366"/>
      <c r="AE4" s="366"/>
      <c r="AF4" s="366"/>
      <c r="AG4" s="366"/>
      <c r="AH4" s="366"/>
      <c r="AI4" s="366"/>
      <c r="AJ4" s="366"/>
      <c r="AK4" s="366"/>
      <c r="AL4" s="366"/>
      <c r="AM4" s="366"/>
      <c r="AN4" s="366"/>
      <c r="AO4" s="366"/>
      <c r="AP4" s="366"/>
      <c r="AQ4" s="366"/>
      <c r="AR4" s="366"/>
      <c r="AS4" s="366"/>
      <c r="AT4" s="366"/>
      <c r="AU4" s="366"/>
      <c r="AV4" s="366"/>
      <c r="AW4" s="366"/>
      <c r="AX4" s="366"/>
      <c r="AY4" s="366"/>
      <c r="AZ4" s="366"/>
      <c r="BA4" s="366"/>
      <c r="BB4" s="366"/>
      <c r="BC4" s="366"/>
      <c r="BD4" s="366"/>
      <c r="BE4" s="366"/>
      <c r="BF4" s="366"/>
      <c r="BG4" s="366"/>
      <c r="BH4" s="366"/>
      <c r="BI4" s="366"/>
      <c r="BJ4" s="366"/>
      <c r="BK4" s="366"/>
      <c r="BL4" s="366"/>
      <c r="BM4" s="366"/>
      <c r="BN4" s="366"/>
      <c r="BO4" s="366"/>
      <c r="BP4" s="366"/>
      <c r="BQ4" s="366"/>
      <c r="BR4" s="366"/>
      <c r="BS4" s="366"/>
      <c r="BT4" s="366"/>
      <c r="BU4" s="366"/>
      <c r="BV4" s="366"/>
      <c r="BW4" s="366"/>
      <c r="BX4" s="366"/>
      <c r="BY4" s="366"/>
      <c r="BZ4" s="366"/>
      <c r="CA4" s="366"/>
      <c r="CB4" s="366"/>
      <c r="CC4" s="366"/>
      <c r="CD4" s="366"/>
      <c r="CE4" s="366"/>
      <c r="CF4" s="366"/>
      <c r="CG4" s="366"/>
      <c r="CH4" s="366"/>
      <c r="CI4" s="366"/>
      <c r="CJ4" s="366"/>
      <c r="CK4" s="366"/>
      <c r="CL4" s="366"/>
      <c r="CM4" s="366"/>
      <c r="CN4" s="366"/>
      <c r="CO4" s="366"/>
      <c r="CP4" s="366"/>
      <c r="CQ4" s="366"/>
      <c r="CR4" s="366"/>
      <c r="CS4" s="366"/>
      <c r="CT4" s="366"/>
      <c r="CU4" s="366"/>
      <c r="CV4" s="366"/>
      <c r="CW4" s="366"/>
      <c r="CX4" s="366"/>
      <c r="CY4" s="366"/>
      <c r="CZ4" s="366"/>
      <c r="DA4" s="366"/>
      <c r="DB4" s="366"/>
      <c r="DC4" s="366"/>
      <c r="DD4" s="366"/>
      <c r="DE4" s="366"/>
      <c r="DF4" s="366"/>
      <c r="DG4" s="366"/>
      <c r="DH4" s="366"/>
      <c r="DI4" s="366"/>
      <c r="DJ4" s="366"/>
      <c r="DK4" s="366"/>
      <c r="DL4" s="366"/>
      <c r="DM4" s="366"/>
      <c r="DN4" s="366"/>
      <c r="DO4" s="366"/>
      <c r="DP4" s="366"/>
      <c r="DQ4" s="366"/>
      <c r="DR4" s="366"/>
      <c r="DS4" s="366"/>
      <c r="DT4" s="366"/>
      <c r="DU4" s="366"/>
      <c r="DV4" s="366"/>
      <c r="DW4" s="366"/>
      <c r="DX4" s="366"/>
      <c r="DY4" s="366"/>
      <c r="DZ4" s="366"/>
      <c r="EA4" s="366"/>
      <c r="EB4" s="366"/>
      <c r="EC4" s="366"/>
      <c r="ED4" s="366"/>
      <c r="EE4" s="366"/>
      <c r="EF4" s="366"/>
      <c r="EG4" s="366"/>
      <c r="EH4" s="366"/>
      <c r="EI4" s="366"/>
      <c r="EJ4" s="366"/>
      <c r="EK4" s="366"/>
      <c r="EL4" s="366"/>
      <c r="EM4" s="366"/>
      <c r="EN4" s="366"/>
      <c r="EO4" s="366"/>
      <c r="EP4" s="366"/>
      <c r="EQ4" s="366"/>
      <c r="ER4" s="366"/>
      <c r="ES4" s="366"/>
      <c r="ET4" s="366"/>
      <c r="EU4" s="366"/>
      <c r="EV4" s="366"/>
      <c r="EW4" s="366"/>
      <c r="EX4" s="366"/>
      <c r="EY4" s="366"/>
      <c r="EZ4" s="366"/>
      <c r="FA4" s="366"/>
      <c r="FB4" s="366"/>
      <c r="FC4" s="366"/>
      <c r="FD4" s="366"/>
      <c r="FE4" s="366"/>
      <c r="FF4" s="366"/>
      <c r="FG4" s="366"/>
      <c r="FH4" s="366"/>
      <c r="FI4" s="366"/>
      <c r="FJ4" s="366"/>
      <c r="FK4" s="366"/>
      <c r="FL4" s="366"/>
      <c r="FM4" s="366"/>
      <c r="FN4" s="366"/>
      <c r="FO4" s="366"/>
      <c r="FP4" s="366"/>
      <c r="FQ4" s="366"/>
      <c r="FR4" s="366"/>
      <c r="FS4" s="366"/>
      <c r="FT4" s="366"/>
      <c r="FU4" s="366"/>
      <c r="FV4" s="366"/>
      <c r="FW4" s="366"/>
      <c r="FX4" s="366"/>
      <c r="FY4" s="366"/>
      <c r="FZ4" s="366"/>
      <c r="GA4" s="366"/>
      <c r="GB4" s="366"/>
      <c r="GC4" s="366"/>
      <c r="GD4" s="366"/>
      <c r="GE4" s="366"/>
      <c r="GF4" s="366"/>
      <c r="GG4" s="366"/>
      <c r="GH4" s="366"/>
      <c r="GI4" s="366"/>
      <c r="GJ4" s="366"/>
      <c r="GK4" s="366"/>
      <c r="GL4" s="366"/>
      <c r="GM4" s="366"/>
      <c r="GN4" s="366"/>
      <c r="GO4" s="366"/>
      <c r="GP4" s="366"/>
      <c r="GQ4" s="366"/>
      <c r="GR4" s="366"/>
      <c r="GS4" s="366"/>
      <c r="GT4" s="366"/>
      <c r="GU4" s="366"/>
      <c r="GV4" s="366"/>
      <c r="GW4" s="366"/>
      <c r="GX4" s="366"/>
      <c r="GY4" s="366"/>
      <c r="GZ4" s="366"/>
      <c r="HA4" s="366"/>
      <c r="HB4" s="366"/>
      <c r="HC4" s="366"/>
      <c r="HD4" s="366"/>
      <c r="HE4" s="366"/>
      <c r="HF4" s="366"/>
      <c r="HG4" s="366"/>
      <c r="HH4" s="366"/>
      <c r="HI4" s="366"/>
      <c r="HJ4" s="366"/>
      <c r="HK4" s="366"/>
      <c r="HL4" s="366"/>
      <c r="HM4" s="366"/>
      <c r="HN4" s="366"/>
      <c r="HO4" s="366"/>
      <c r="HP4" s="366"/>
      <c r="HQ4" s="366"/>
      <c r="HR4" s="366"/>
      <c r="HS4" s="366"/>
      <c r="HT4" s="366"/>
      <c r="HU4" s="366"/>
      <c r="HV4" s="366"/>
      <c r="HW4" s="366"/>
      <c r="HX4" s="366"/>
      <c r="HY4" s="366"/>
      <c r="HZ4" s="366"/>
      <c r="IA4" s="366"/>
      <c r="IB4" s="366"/>
      <c r="IC4" s="366"/>
      <c r="ID4" s="366"/>
      <c r="IE4" s="366"/>
      <c r="IF4" s="366"/>
      <c r="IG4" s="366"/>
      <c r="IH4" s="366"/>
      <c r="II4" s="366"/>
      <c r="IJ4" s="366"/>
      <c r="IK4" s="366"/>
      <c r="IL4" s="366"/>
      <c r="IM4" s="366"/>
      <c r="IN4" s="366"/>
      <c r="IO4" s="366"/>
      <c r="IP4" s="366"/>
      <c r="IQ4" s="366"/>
      <c r="IR4" s="366"/>
      <c r="IS4" s="366"/>
      <c r="IT4" s="366"/>
      <c r="IU4" s="366"/>
      <c r="IV4" s="366"/>
    </row>
    <row r="5" spans="1:256" s="363" customFormat="1" ht="21.75" customHeight="1" hidden="1">
      <c r="A5" s="992"/>
      <c r="B5" s="598">
        <v>1990</v>
      </c>
      <c r="C5" s="368">
        <v>39622</v>
      </c>
      <c r="D5" s="369">
        <v>49680</v>
      </c>
      <c r="E5" s="370">
        <f>C5+D5</f>
        <v>89302</v>
      </c>
      <c r="F5" s="607">
        <v>1873</v>
      </c>
      <c r="G5" s="608">
        <v>2437</v>
      </c>
      <c r="H5" s="609">
        <f>F5+G5</f>
        <v>4310</v>
      </c>
      <c r="I5" s="371">
        <v>17938</v>
      </c>
      <c r="J5" s="607"/>
      <c r="K5" s="608"/>
      <c r="L5" s="609">
        <v>13989</v>
      </c>
      <c r="M5" s="368"/>
      <c r="N5" s="369"/>
      <c r="O5" s="370">
        <f>M5+N5</f>
        <v>0</v>
      </c>
      <c r="P5" s="362"/>
      <c r="Q5" s="362"/>
      <c r="R5" s="362"/>
      <c r="S5" s="362"/>
      <c r="T5" s="362"/>
      <c r="U5" s="362"/>
      <c r="V5" s="362"/>
      <c r="W5" s="362"/>
      <c r="X5" s="362"/>
      <c r="Y5" s="362"/>
      <c r="Z5" s="362"/>
      <c r="AA5" s="362"/>
      <c r="AB5" s="362"/>
      <c r="AC5" s="362"/>
      <c r="AD5" s="362"/>
      <c r="AE5" s="362"/>
      <c r="AF5" s="362"/>
      <c r="AG5" s="362"/>
      <c r="AH5" s="362"/>
      <c r="AI5" s="362"/>
      <c r="AJ5" s="362"/>
      <c r="AK5" s="362"/>
      <c r="AL5" s="362"/>
      <c r="AM5" s="362"/>
      <c r="AN5" s="362"/>
      <c r="AO5" s="362"/>
      <c r="AP5" s="362"/>
      <c r="AQ5" s="362"/>
      <c r="AR5" s="362"/>
      <c r="AS5" s="362"/>
      <c r="AT5" s="362"/>
      <c r="AU5" s="362"/>
      <c r="AV5" s="362"/>
      <c r="AW5" s="362"/>
      <c r="AX5" s="362"/>
      <c r="AY5" s="362"/>
      <c r="AZ5" s="362"/>
      <c r="BA5" s="362"/>
      <c r="BB5" s="362"/>
      <c r="BC5" s="362"/>
      <c r="BD5" s="362"/>
      <c r="BE5" s="362"/>
      <c r="BF5" s="362"/>
      <c r="BG5" s="362"/>
      <c r="BH5" s="362"/>
      <c r="BI5" s="362"/>
      <c r="BJ5" s="362"/>
      <c r="BK5" s="362"/>
      <c r="BL5" s="362"/>
      <c r="BM5" s="362"/>
      <c r="BN5" s="362"/>
      <c r="BO5" s="362"/>
      <c r="BP5" s="362"/>
      <c r="BQ5" s="362"/>
      <c r="BR5" s="362"/>
      <c r="BS5" s="362"/>
      <c r="BT5" s="362"/>
      <c r="BU5" s="362"/>
      <c r="BV5" s="362"/>
      <c r="BW5" s="362"/>
      <c r="BX5" s="362"/>
      <c r="BY5" s="362"/>
      <c r="BZ5" s="362"/>
      <c r="CA5" s="362"/>
      <c r="CB5" s="362"/>
      <c r="CC5" s="362"/>
      <c r="CD5" s="362"/>
      <c r="CE5" s="362"/>
      <c r="CF5" s="362"/>
      <c r="CG5" s="362"/>
      <c r="CH5" s="362"/>
      <c r="CI5" s="362"/>
      <c r="CJ5" s="362"/>
      <c r="CK5" s="362"/>
      <c r="CL5" s="362"/>
      <c r="CM5" s="362"/>
      <c r="CN5" s="362"/>
      <c r="CO5" s="362"/>
      <c r="CP5" s="362"/>
      <c r="CQ5" s="362"/>
      <c r="CR5" s="362"/>
      <c r="CS5" s="362"/>
      <c r="CT5" s="362"/>
      <c r="CU5" s="362"/>
      <c r="CV5" s="362"/>
      <c r="CW5" s="362"/>
      <c r="CX5" s="362"/>
      <c r="CY5" s="362"/>
      <c r="CZ5" s="362"/>
      <c r="DA5" s="362"/>
      <c r="DB5" s="362"/>
      <c r="DC5" s="362"/>
      <c r="DD5" s="362"/>
      <c r="DE5" s="362"/>
      <c r="DF5" s="362"/>
      <c r="DG5" s="362"/>
      <c r="DH5" s="362"/>
      <c r="DI5" s="362"/>
      <c r="DJ5" s="362"/>
      <c r="DK5" s="362"/>
      <c r="DL5" s="362"/>
      <c r="DM5" s="362"/>
      <c r="DN5" s="362"/>
      <c r="DO5" s="362"/>
      <c r="DP5" s="362"/>
      <c r="DQ5" s="362"/>
      <c r="DR5" s="362"/>
      <c r="DS5" s="362"/>
      <c r="DT5" s="362"/>
      <c r="DU5" s="362"/>
      <c r="DV5" s="362"/>
      <c r="DW5" s="362"/>
      <c r="DX5" s="362"/>
      <c r="DY5" s="362"/>
      <c r="DZ5" s="362"/>
      <c r="EA5" s="362"/>
      <c r="EB5" s="362"/>
      <c r="EC5" s="362"/>
      <c r="ED5" s="362"/>
      <c r="EE5" s="362"/>
      <c r="EF5" s="362"/>
      <c r="EG5" s="362"/>
      <c r="EH5" s="362"/>
      <c r="EI5" s="362"/>
      <c r="EJ5" s="362"/>
      <c r="EK5" s="362"/>
      <c r="EL5" s="362"/>
      <c r="EM5" s="362"/>
      <c r="EN5" s="362"/>
      <c r="EO5" s="362"/>
      <c r="EP5" s="362"/>
      <c r="EQ5" s="362"/>
      <c r="ER5" s="362"/>
      <c r="ES5" s="362"/>
      <c r="ET5" s="362"/>
      <c r="EU5" s="362"/>
      <c r="EV5" s="362"/>
      <c r="EW5" s="362"/>
      <c r="EX5" s="362"/>
      <c r="EY5" s="362"/>
      <c r="EZ5" s="362"/>
      <c r="FA5" s="362"/>
      <c r="FB5" s="362"/>
      <c r="FC5" s="362"/>
      <c r="FD5" s="362"/>
      <c r="FE5" s="362"/>
      <c r="FF5" s="362"/>
      <c r="FG5" s="362"/>
      <c r="FH5" s="362"/>
      <c r="FI5" s="362"/>
      <c r="FJ5" s="362"/>
      <c r="FK5" s="362"/>
      <c r="FL5" s="362"/>
      <c r="FM5" s="362"/>
      <c r="FN5" s="362"/>
      <c r="FO5" s="362"/>
      <c r="FP5" s="362"/>
      <c r="FQ5" s="362"/>
      <c r="FR5" s="362"/>
      <c r="FS5" s="362"/>
      <c r="FT5" s="362"/>
      <c r="FU5" s="362"/>
      <c r="FV5" s="362"/>
      <c r="FW5" s="362"/>
      <c r="FX5" s="362"/>
      <c r="FY5" s="362"/>
      <c r="FZ5" s="362"/>
      <c r="GA5" s="362"/>
      <c r="GB5" s="362"/>
      <c r="GC5" s="362"/>
      <c r="GD5" s="362"/>
      <c r="GE5" s="362"/>
      <c r="GF5" s="362"/>
      <c r="GG5" s="362"/>
      <c r="GH5" s="362"/>
      <c r="GI5" s="362"/>
      <c r="GJ5" s="362"/>
      <c r="GK5" s="362"/>
      <c r="GL5" s="362"/>
      <c r="GM5" s="362"/>
      <c r="GN5" s="362"/>
      <c r="GO5" s="362"/>
      <c r="GP5" s="362"/>
      <c r="GQ5" s="362"/>
      <c r="GR5" s="362"/>
      <c r="GS5" s="362"/>
      <c r="GT5" s="362"/>
      <c r="GU5" s="362"/>
      <c r="GV5" s="362"/>
      <c r="GW5" s="362"/>
      <c r="GX5" s="362"/>
      <c r="GY5" s="362"/>
      <c r="GZ5" s="362"/>
      <c r="HA5" s="362"/>
      <c r="HB5" s="362"/>
      <c r="HC5" s="362"/>
      <c r="HD5" s="362"/>
      <c r="HE5" s="362"/>
      <c r="HF5" s="362"/>
      <c r="HG5" s="362"/>
      <c r="HH5" s="362"/>
      <c r="HI5" s="362"/>
      <c r="HJ5" s="362"/>
      <c r="HK5" s="362"/>
      <c r="HL5" s="362"/>
      <c r="HM5" s="362"/>
      <c r="HN5" s="362"/>
      <c r="HO5" s="362"/>
      <c r="HP5" s="362"/>
      <c r="HQ5" s="362"/>
      <c r="HR5" s="362"/>
      <c r="HS5" s="362"/>
      <c r="HT5" s="362"/>
      <c r="HU5" s="362"/>
      <c r="HV5" s="362"/>
      <c r="HW5" s="362"/>
      <c r="HX5" s="362"/>
      <c r="HY5" s="362"/>
      <c r="HZ5" s="362"/>
      <c r="IA5" s="362"/>
      <c r="IB5" s="362"/>
      <c r="IC5" s="362"/>
      <c r="ID5" s="362"/>
      <c r="IE5" s="362"/>
      <c r="IF5" s="362"/>
      <c r="IG5" s="362"/>
      <c r="IH5" s="362"/>
      <c r="II5" s="362"/>
      <c r="IJ5" s="362"/>
      <c r="IK5" s="362"/>
      <c r="IL5" s="362"/>
      <c r="IM5" s="362"/>
      <c r="IN5" s="362"/>
      <c r="IO5" s="362"/>
      <c r="IP5" s="362"/>
      <c r="IQ5" s="362"/>
      <c r="IR5" s="362"/>
      <c r="IS5" s="362"/>
      <c r="IT5" s="362"/>
      <c r="IU5" s="362"/>
      <c r="IV5" s="362"/>
    </row>
    <row r="6" spans="1:256" s="363" customFormat="1" ht="21" customHeight="1" hidden="1">
      <c r="A6" s="992"/>
      <c r="B6" s="599">
        <v>1991</v>
      </c>
      <c r="C6" s="372">
        <v>40524</v>
      </c>
      <c r="D6" s="373">
        <v>50928</v>
      </c>
      <c r="E6" s="374">
        <f>SUM(C6:D6)</f>
        <v>91452</v>
      </c>
      <c r="F6" s="610">
        <v>2244</v>
      </c>
      <c r="G6" s="611">
        <v>2987</v>
      </c>
      <c r="H6" s="612">
        <f>SUM(F6:G6)</f>
        <v>5231</v>
      </c>
      <c r="I6" s="375">
        <v>18469</v>
      </c>
      <c r="J6" s="610">
        <v>7360</v>
      </c>
      <c r="K6" s="611">
        <v>6885</v>
      </c>
      <c r="L6" s="612">
        <f>SUM(J6:K6)</f>
        <v>14245</v>
      </c>
      <c r="M6" s="372">
        <v>603</v>
      </c>
      <c r="N6" s="373">
        <v>568</v>
      </c>
      <c r="O6" s="374">
        <f>SUM(M6:N6)</f>
        <v>1171</v>
      </c>
      <c r="P6" s="362"/>
      <c r="Q6" s="362"/>
      <c r="R6" s="362"/>
      <c r="S6" s="362"/>
      <c r="T6" s="362"/>
      <c r="U6" s="362"/>
      <c r="V6" s="362"/>
      <c r="W6" s="362"/>
      <c r="X6" s="362"/>
      <c r="Y6" s="362"/>
      <c r="Z6" s="362"/>
      <c r="AA6" s="362"/>
      <c r="AB6" s="362"/>
      <c r="AC6" s="362"/>
      <c r="AD6" s="362"/>
      <c r="AE6" s="362"/>
      <c r="AF6" s="362"/>
      <c r="AG6" s="362"/>
      <c r="AH6" s="362"/>
      <c r="AI6" s="362"/>
      <c r="AJ6" s="362"/>
      <c r="AK6" s="362"/>
      <c r="AL6" s="362"/>
      <c r="AM6" s="362"/>
      <c r="AN6" s="362"/>
      <c r="AO6" s="362"/>
      <c r="AP6" s="362"/>
      <c r="AQ6" s="362"/>
      <c r="AR6" s="362"/>
      <c r="AS6" s="362"/>
      <c r="AT6" s="362"/>
      <c r="AU6" s="362"/>
      <c r="AV6" s="362"/>
      <c r="AW6" s="362"/>
      <c r="AX6" s="362"/>
      <c r="AY6" s="362"/>
      <c r="AZ6" s="362"/>
      <c r="BA6" s="362"/>
      <c r="BB6" s="362"/>
      <c r="BC6" s="362"/>
      <c r="BD6" s="362"/>
      <c r="BE6" s="362"/>
      <c r="BF6" s="362"/>
      <c r="BG6" s="362"/>
      <c r="BH6" s="362"/>
      <c r="BI6" s="362"/>
      <c r="BJ6" s="362"/>
      <c r="BK6" s="362"/>
      <c r="BL6" s="362"/>
      <c r="BM6" s="362"/>
      <c r="BN6" s="362"/>
      <c r="BO6" s="362"/>
      <c r="BP6" s="362"/>
      <c r="BQ6" s="362"/>
      <c r="BR6" s="362"/>
      <c r="BS6" s="362"/>
      <c r="BT6" s="362"/>
      <c r="BU6" s="362"/>
      <c r="BV6" s="362"/>
      <c r="BW6" s="362"/>
      <c r="BX6" s="362"/>
      <c r="BY6" s="362"/>
      <c r="BZ6" s="362"/>
      <c r="CA6" s="362"/>
      <c r="CB6" s="362"/>
      <c r="CC6" s="362"/>
      <c r="CD6" s="362"/>
      <c r="CE6" s="362"/>
      <c r="CF6" s="362"/>
      <c r="CG6" s="362"/>
      <c r="CH6" s="362"/>
      <c r="CI6" s="362"/>
      <c r="CJ6" s="362"/>
      <c r="CK6" s="362"/>
      <c r="CL6" s="362"/>
      <c r="CM6" s="362"/>
      <c r="CN6" s="362"/>
      <c r="CO6" s="362"/>
      <c r="CP6" s="362"/>
      <c r="CQ6" s="362"/>
      <c r="CR6" s="362"/>
      <c r="CS6" s="362"/>
      <c r="CT6" s="362"/>
      <c r="CU6" s="362"/>
      <c r="CV6" s="362"/>
      <c r="CW6" s="362"/>
      <c r="CX6" s="362"/>
      <c r="CY6" s="362"/>
      <c r="CZ6" s="362"/>
      <c r="DA6" s="362"/>
      <c r="DB6" s="362"/>
      <c r="DC6" s="362"/>
      <c r="DD6" s="362"/>
      <c r="DE6" s="362"/>
      <c r="DF6" s="362"/>
      <c r="DG6" s="362"/>
      <c r="DH6" s="362"/>
      <c r="DI6" s="362"/>
      <c r="DJ6" s="362"/>
      <c r="DK6" s="362"/>
      <c r="DL6" s="362"/>
      <c r="DM6" s="362"/>
      <c r="DN6" s="362"/>
      <c r="DO6" s="362"/>
      <c r="DP6" s="362"/>
      <c r="DQ6" s="362"/>
      <c r="DR6" s="362"/>
      <c r="DS6" s="362"/>
      <c r="DT6" s="362"/>
      <c r="DU6" s="362"/>
      <c r="DV6" s="362"/>
      <c r="DW6" s="362"/>
      <c r="DX6" s="362"/>
      <c r="DY6" s="362"/>
      <c r="DZ6" s="362"/>
      <c r="EA6" s="362"/>
      <c r="EB6" s="362"/>
      <c r="EC6" s="362"/>
      <c r="ED6" s="362"/>
      <c r="EE6" s="362"/>
      <c r="EF6" s="362"/>
      <c r="EG6" s="362"/>
      <c r="EH6" s="362"/>
      <c r="EI6" s="362"/>
      <c r="EJ6" s="362"/>
      <c r="EK6" s="362"/>
      <c r="EL6" s="362"/>
      <c r="EM6" s="362"/>
      <c r="EN6" s="362"/>
      <c r="EO6" s="362"/>
      <c r="EP6" s="362"/>
      <c r="EQ6" s="362"/>
      <c r="ER6" s="362"/>
      <c r="ES6" s="362"/>
      <c r="ET6" s="362"/>
      <c r="EU6" s="362"/>
      <c r="EV6" s="362"/>
      <c r="EW6" s="362"/>
      <c r="EX6" s="362"/>
      <c r="EY6" s="362"/>
      <c r="EZ6" s="362"/>
      <c r="FA6" s="362"/>
      <c r="FB6" s="362"/>
      <c r="FC6" s="362"/>
      <c r="FD6" s="362"/>
      <c r="FE6" s="362"/>
      <c r="FF6" s="362"/>
      <c r="FG6" s="362"/>
      <c r="FH6" s="362"/>
      <c r="FI6" s="362"/>
      <c r="FJ6" s="362"/>
      <c r="FK6" s="362"/>
      <c r="FL6" s="362"/>
      <c r="FM6" s="362"/>
      <c r="FN6" s="362"/>
      <c r="FO6" s="362"/>
      <c r="FP6" s="362"/>
      <c r="FQ6" s="362"/>
      <c r="FR6" s="362"/>
      <c r="FS6" s="362"/>
      <c r="FT6" s="362"/>
      <c r="FU6" s="362"/>
      <c r="FV6" s="362"/>
      <c r="FW6" s="362"/>
      <c r="FX6" s="362"/>
      <c r="FY6" s="362"/>
      <c r="FZ6" s="362"/>
      <c r="GA6" s="362"/>
      <c r="GB6" s="362"/>
      <c r="GC6" s="362"/>
      <c r="GD6" s="362"/>
      <c r="GE6" s="362"/>
      <c r="GF6" s="362"/>
      <c r="GG6" s="362"/>
      <c r="GH6" s="362"/>
      <c r="GI6" s="362"/>
      <c r="GJ6" s="362"/>
      <c r="GK6" s="362"/>
      <c r="GL6" s="362"/>
      <c r="GM6" s="362"/>
      <c r="GN6" s="362"/>
      <c r="GO6" s="362"/>
      <c r="GP6" s="362"/>
      <c r="GQ6" s="362"/>
      <c r="GR6" s="362"/>
      <c r="GS6" s="362"/>
      <c r="GT6" s="362"/>
      <c r="GU6" s="362"/>
      <c r="GV6" s="362"/>
      <c r="GW6" s="362"/>
      <c r="GX6" s="362"/>
      <c r="GY6" s="362"/>
      <c r="GZ6" s="362"/>
      <c r="HA6" s="362"/>
      <c r="HB6" s="362"/>
      <c r="HC6" s="362"/>
      <c r="HD6" s="362"/>
      <c r="HE6" s="362"/>
      <c r="HF6" s="362"/>
      <c r="HG6" s="362"/>
      <c r="HH6" s="362"/>
      <c r="HI6" s="362"/>
      <c r="HJ6" s="362"/>
      <c r="HK6" s="362"/>
      <c r="HL6" s="362"/>
      <c r="HM6" s="362"/>
      <c r="HN6" s="362"/>
      <c r="HO6" s="362"/>
      <c r="HP6" s="362"/>
      <c r="HQ6" s="362"/>
      <c r="HR6" s="362"/>
      <c r="HS6" s="362"/>
      <c r="HT6" s="362"/>
      <c r="HU6" s="362"/>
      <c r="HV6" s="362"/>
      <c r="HW6" s="362"/>
      <c r="HX6" s="362"/>
      <c r="HY6" s="362"/>
      <c r="HZ6" s="362"/>
      <c r="IA6" s="362"/>
      <c r="IB6" s="362"/>
      <c r="IC6" s="362"/>
      <c r="ID6" s="362"/>
      <c r="IE6" s="362"/>
      <c r="IF6" s="362"/>
      <c r="IG6" s="362"/>
      <c r="IH6" s="362"/>
      <c r="II6" s="362"/>
      <c r="IJ6" s="362"/>
      <c r="IK6" s="362"/>
      <c r="IL6" s="362"/>
      <c r="IM6" s="362"/>
      <c r="IN6" s="362"/>
      <c r="IO6" s="362"/>
      <c r="IP6" s="362"/>
      <c r="IQ6" s="362"/>
      <c r="IR6" s="362"/>
      <c r="IS6" s="362"/>
      <c r="IT6" s="362"/>
      <c r="IU6" s="362"/>
      <c r="IV6" s="362"/>
    </row>
    <row r="7" spans="1:256" s="363" customFormat="1" ht="21" customHeight="1" hidden="1">
      <c r="A7" s="992"/>
      <c r="B7" s="599">
        <v>1992</v>
      </c>
      <c r="C7" s="372">
        <v>41358</v>
      </c>
      <c r="D7" s="373">
        <v>52107</v>
      </c>
      <c r="E7" s="374">
        <f aca="true" t="shared" si="0" ref="E7:E24">SUM(C7:D7)</f>
        <v>93465</v>
      </c>
      <c r="F7" s="610">
        <v>2663</v>
      </c>
      <c r="G7" s="611">
        <v>3676</v>
      </c>
      <c r="H7" s="612">
        <f aca="true" t="shared" si="1" ref="H7:H24">SUM(F7:G7)</f>
        <v>6339</v>
      </c>
      <c r="I7" s="375">
        <v>18927</v>
      </c>
      <c r="J7" s="610">
        <v>7404</v>
      </c>
      <c r="K7" s="611">
        <v>6908</v>
      </c>
      <c r="L7" s="612">
        <f aca="true" t="shared" si="2" ref="L7:L24">SUM(J7:K7)</f>
        <v>14312</v>
      </c>
      <c r="M7" s="372">
        <v>562</v>
      </c>
      <c r="N7" s="373">
        <v>560</v>
      </c>
      <c r="O7" s="374">
        <f aca="true" t="shared" si="3" ref="O7:O24">SUM(M7:N7)</f>
        <v>1122</v>
      </c>
      <c r="P7" s="362"/>
      <c r="Q7" s="362"/>
      <c r="R7" s="362"/>
      <c r="S7" s="362"/>
      <c r="T7" s="362"/>
      <c r="U7" s="362"/>
      <c r="V7" s="362"/>
      <c r="W7" s="362"/>
      <c r="X7" s="362"/>
      <c r="Y7" s="362"/>
      <c r="Z7" s="362"/>
      <c r="AA7" s="362"/>
      <c r="AB7" s="362"/>
      <c r="AC7" s="362"/>
      <c r="AD7" s="362"/>
      <c r="AE7" s="362"/>
      <c r="AF7" s="362"/>
      <c r="AG7" s="362"/>
      <c r="AH7" s="362"/>
      <c r="AI7" s="362"/>
      <c r="AJ7" s="362"/>
      <c r="AK7" s="362"/>
      <c r="AL7" s="362"/>
      <c r="AM7" s="362"/>
      <c r="AN7" s="362"/>
      <c r="AO7" s="362"/>
      <c r="AP7" s="362"/>
      <c r="AQ7" s="362"/>
      <c r="AR7" s="362"/>
      <c r="AS7" s="362"/>
      <c r="AT7" s="362"/>
      <c r="AU7" s="362"/>
      <c r="AV7" s="362"/>
      <c r="AW7" s="362"/>
      <c r="AX7" s="362"/>
      <c r="AY7" s="362"/>
      <c r="AZ7" s="362"/>
      <c r="BA7" s="362"/>
      <c r="BB7" s="362"/>
      <c r="BC7" s="362"/>
      <c r="BD7" s="362"/>
      <c r="BE7" s="362"/>
      <c r="BF7" s="362"/>
      <c r="BG7" s="362"/>
      <c r="BH7" s="362"/>
      <c r="BI7" s="362"/>
      <c r="BJ7" s="362"/>
      <c r="BK7" s="362"/>
      <c r="BL7" s="362"/>
      <c r="BM7" s="362"/>
      <c r="BN7" s="362"/>
      <c r="BO7" s="362"/>
      <c r="BP7" s="362"/>
      <c r="BQ7" s="362"/>
      <c r="BR7" s="362"/>
      <c r="BS7" s="362"/>
      <c r="BT7" s="362"/>
      <c r="BU7" s="362"/>
      <c r="BV7" s="362"/>
      <c r="BW7" s="362"/>
      <c r="BX7" s="362"/>
      <c r="BY7" s="362"/>
      <c r="BZ7" s="362"/>
      <c r="CA7" s="362"/>
      <c r="CB7" s="362"/>
      <c r="CC7" s="362"/>
      <c r="CD7" s="362"/>
      <c r="CE7" s="362"/>
      <c r="CF7" s="362"/>
      <c r="CG7" s="362"/>
      <c r="CH7" s="362"/>
      <c r="CI7" s="362"/>
      <c r="CJ7" s="362"/>
      <c r="CK7" s="362"/>
      <c r="CL7" s="362"/>
      <c r="CM7" s="362"/>
      <c r="CN7" s="362"/>
      <c r="CO7" s="362"/>
      <c r="CP7" s="362"/>
      <c r="CQ7" s="362"/>
      <c r="CR7" s="362"/>
      <c r="CS7" s="362"/>
      <c r="CT7" s="362"/>
      <c r="CU7" s="362"/>
      <c r="CV7" s="362"/>
      <c r="CW7" s="362"/>
      <c r="CX7" s="362"/>
      <c r="CY7" s="362"/>
      <c r="CZ7" s="362"/>
      <c r="DA7" s="362"/>
      <c r="DB7" s="362"/>
      <c r="DC7" s="362"/>
      <c r="DD7" s="362"/>
      <c r="DE7" s="362"/>
      <c r="DF7" s="362"/>
      <c r="DG7" s="362"/>
      <c r="DH7" s="362"/>
      <c r="DI7" s="362"/>
      <c r="DJ7" s="362"/>
      <c r="DK7" s="362"/>
      <c r="DL7" s="362"/>
      <c r="DM7" s="362"/>
      <c r="DN7" s="362"/>
      <c r="DO7" s="362"/>
      <c r="DP7" s="362"/>
      <c r="DQ7" s="362"/>
      <c r="DR7" s="362"/>
      <c r="DS7" s="362"/>
      <c r="DT7" s="362"/>
      <c r="DU7" s="362"/>
      <c r="DV7" s="362"/>
      <c r="DW7" s="362"/>
      <c r="DX7" s="362"/>
      <c r="DY7" s="362"/>
      <c r="DZ7" s="362"/>
      <c r="EA7" s="362"/>
      <c r="EB7" s="362"/>
      <c r="EC7" s="362"/>
      <c r="ED7" s="362"/>
      <c r="EE7" s="362"/>
      <c r="EF7" s="362"/>
      <c r="EG7" s="362"/>
      <c r="EH7" s="362"/>
      <c r="EI7" s="362"/>
      <c r="EJ7" s="362"/>
      <c r="EK7" s="362"/>
      <c r="EL7" s="362"/>
      <c r="EM7" s="362"/>
      <c r="EN7" s="362"/>
      <c r="EO7" s="362"/>
      <c r="EP7" s="362"/>
      <c r="EQ7" s="362"/>
      <c r="ER7" s="362"/>
      <c r="ES7" s="362"/>
      <c r="ET7" s="362"/>
      <c r="EU7" s="362"/>
      <c r="EV7" s="362"/>
      <c r="EW7" s="362"/>
      <c r="EX7" s="362"/>
      <c r="EY7" s="362"/>
      <c r="EZ7" s="362"/>
      <c r="FA7" s="362"/>
      <c r="FB7" s="362"/>
      <c r="FC7" s="362"/>
      <c r="FD7" s="362"/>
      <c r="FE7" s="362"/>
      <c r="FF7" s="362"/>
      <c r="FG7" s="362"/>
      <c r="FH7" s="362"/>
      <c r="FI7" s="362"/>
      <c r="FJ7" s="362"/>
      <c r="FK7" s="362"/>
      <c r="FL7" s="362"/>
      <c r="FM7" s="362"/>
      <c r="FN7" s="362"/>
      <c r="FO7" s="362"/>
      <c r="FP7" s="362"/>
      <c r="FQ7" s="362"/>
      <c r="FR7" s="362"/>
      <c r="FS7" s="362"/>
      <c r="FT7" s="362"/>
      <c r="FU7" s="362"/>
      <c r="FV7" s="362"/>
      <c r="FW7" s="362"/>
      <c r="FX7" s="362"/>
      <c r="FY7" s="362"/>
      <c r="FZ7" s="362"/>
      <c r="GA7" s="362"/>
      <c r="GB7" s="362"/>
      <c r="GC7" s="362"/>
      <c r="GD7" s="362"/>
      <c r="GE7" s="362"/>
      <c r="GF7" s="362"/>
      <c r="GG7" s="362"/>
      <c r="GH7" s="362"/>
      <c r="GI7" s="362"/>
      <c r="GJ7" s="362"/>
      <c r="GK7" s="362"/>
      <c r="GL7" s="362"/>
      <c r="GM7" s="362"/>
      <c r="GN7" s="362"/>
      <c r="GO7" s="362"/>
      <c r="GP7" s="362"/>
      <c r="GQ7" s="362"/>
      <c r="GR7" s="362"/>
      <c r="GS7" s="362"/>
      <c r="GT7" s="362"/>
      <c r="GU7" s="362"/>
      <c r="GV7" s="362"/>
      <c r="GW7" s="362"/>
      <c r="GX7" s="362"/>
      <c r="GY7" s="362"/>
      <c r="GZ7" s="362"/>
      <c r="HA7" s="362"/>
      <c r="HB7" s="362"/>
      <c r="HC7" s="362"/>
      <c r="HD7" s="362"/>
      <c r="HE7" s="362"/>
      <c r="HF7" s="362"/>
      <c r="HG7" s="362"/>
      <c r="HH7" s="362"/>
      <c r="HI7" s="362"/>
      <c r="HJ7" s="362"/>
      <c r="HK7" s="362"/>
      <c r="HL7" s="362"/>
      <c r="HM7" s="362"/>
      <c r="HN7" s="362"/>
      <c r="HO7" s="362"/>
      <c r="HP7" s="362"/>
      <c r="HQ7" s="362"/>
      <c r="HR7" s="362"/>
      <c r="HS7" s="362"/>
      <c r="HT7" s="362"/>
      <c r="HU7" s="362"/>
      <c r="HV7" s="362"/>
      <c r="HW7" s="362"/>
      <c r="HX7" s="362"/>
      <c r="HY7" s="362"/>
      <c r="HZ7" s="362"/>
      <c r="IA7" s="362"/>
      <c r="IB7" s="362"/>
      <c r="IC7" s="362"/>
      <c r="ID7" s="362"/>
      <c r="IE7" s="362"/>
      <c r="IF7" s="362"/>
      <c r="IG7" s="362"/>
      <c r="IH7" s="362"/>
      <c r="II7" s="362"/>
      <c r="IJ7" s="362"/>
      <c r="IK7" s="362"/>
      <c r="IL7" s="362"/>
      <c r="IM7" s="362"/>
      <c r="IN7" s="362"/>
      <c r="IO7" s="362"/>
      <c r="IP7" s="362"/>
      <c r="IQ7" s="362"/>
      <c r="IR7" s="362"/>
      <c r="IS7" s="362"/>
      <c r="IT7" s="362"/>
      <c r="IU7" s="362"/>
      <c r="IV7" s="362"/>
    </row>
    <row r="8" spans="1:256" s="363" customFormat="1" ht="21" customHeight="1" hidden="1">
      <c r="A8" s="992"/>
      <c r="B8" s="599">
        <v>1993</v>
      </c>
      <c r="C8" s="372">
        <v>41866</v>
      </c>
      <c r="D8" s="373">
        <v>53374</v>
      </c>
      <c r="E8" s="374">
        <f t="shared" si="0"/>
        <v>95240</v>
      </c>
      <c r="F8" s="610">
        <v>3015</v>
      </c>
      <c r="G8" s="611">
        <v>4361</v>
      </c>
      <c r="H8" s="612">
        <f t="shared" si="1"/>
        <v>7376</v>
      </c>
      <c r="I8" s="375">
        <v>19198</v>
      </c>
      <c r="J8" s="610">
        <v>7633</v>
      </c>
      <c r="K8" s="611">
        <v>7192</v>
      </c>
      <c r="L8" s="612">
        <f t="shared" si="2"/>
        <v>14825</v>
      </c>
      <c r="M8" s="372">
        <v>553</v>
      </c>
      <c r="N8" s="373">
        <v>574</v>
      </c>
      <c r="O8" s="374">
        <f t="shared" si="3"/>
        <v>1127</v>
      </c>
      <c r="P8" s="362"/>
      <c r="Q8" s="362"/>
      <c r="R8" s="362"/>
      <c r="S8" s="362"/>
      <c r="T8" s="362"/>
      <c r="U8" s="362"/>
      <c r="V8" s="362"/>
      <c r="W8" s="362"/>
      <c r="X8" s="362"/>
      <c r="Y8" s="362"/>
      <c r="Z8" s="362"/>
      <c r="AA8" s="362"/>
      <c r="AB8" s="362"/>
      <c r="AC8" s="362"/>
      <c r="AD8" s="362"/>
      <c r="AE8" s="362"/>
      <c r="AF8" s="362"/>
      <c r="AG8" s="362"/>
      <c r="AH8" s="362"/>
      <c r="AI8" s="362"/>
      <c r="AJ8" s="362"/>
      <c r="AK8" s="362"/>
      <c r="AL8" s="362"/>
      <c r="AM8" s="362"/>
      <c r="AN8" s="362"/>
      <c r="AO8" s="362"/>
      <c r="AP8" s="362"/>
      <c r="AQ8" s="362"/>
      <c r="AR8" s="362"/>
      <c r="AS8" s="362"/>
      <c r="AT8" s="362"/>
      <c r="AU8" s="362"/>
      <c r="AV8" s="362"/>
      <c r="AW8" s="362"/>
      <c r="AX8" s="362"/>
      <c r="AY8" s="362"/>
      <c r="AZ8" s="362"/>
      <c r="BA8" s="362"/>
      <c r="BB8" s="362"/>
      <c r="BC8" s="362"/>
      <c r="BD8" s="362"/>
      <c r="BE8" s="362"/>
      <c r="BF8" s="362"/>
      <c r="BG8" s="362"/>
      <c r="BH8" s="362"/>
      <c r="BI8" s="362"/>
      <c r="BJ8" s="362"/>
      <c r="BK8" s="362"/>
      <c r="BL8" s="362"/>
      <c r="BM8" s="362"/>
      <c r="BN8" s="362"/>
      <c r="BO8" s="362"/>
      <c r="BP8" s="362"/>
      <c r="BQ8" s="362"/>
      <c r="BR8" s="362"/>
      <c r="BS8" s="362"/>
      <c r="BT8" s="362"/>
      <c r="BU8" s="362"/>
      <c r="BV8" s="362"/>
      <c r="BW8" s="362"/>
      <c r="BX8" s="362"/>
      <c r="BY8" s="362"/>
      <c r="BZ8" s="362"/>
      <c r="CA8" s="362"/>
      <c r="CB8" s="362"/>
      <c r="CC8" s="362"/>
      <c r="CD8" s="362"/>
      <c r="CE8" s="362"/>
      <c r="CF8" s="362"/>
      <c r="CG8" s="362"/>
      <c r="CH8" s="362"/>
      <c r="CI8" s="362"/>
      <c r="CJ8" s="362"/>
      <c r="CK8" s="362"/>
      <c r="CL8" s="362"/>
      <c r="CM8" s="362"/>
      <c r="CN8" s="362"/>
      <c r="CO8" s="362"/>
      <c r="CP8" s="362"/>
      <c r="CQ8" s="362"/>
      <c r="CR8" s="362"/>
      <c r="CS8" s="362"/>
      <c r="CT8" s="362"/>
      <c r="CU8" s="362"/>
      <c r="CV8" s="362"/>
      <c r="CW8" s="362"/>
      <c r="CX8" s="362"/>
      <c r="CY8" s="362"/>
      <c r="CZ8" s="362"/>
      <c r="DA8" s="362"/>
      <c r="DB8" s="362"/>
      <c r="DC8" s="362"/>
      <c r="DD8" s="362"/>
      <c r="DE8" s="362"/>
      <c r="DF8" s="362"/>
      <c r="DG8" s="362"/>
      <c r="DH8" s="362"/>
      <c r="DI8" s="362"/>
      <c r="DJ8" s="362"/>
      <c r="DK8" s="362"/>
      <c r="DL8" s="362"/>
      <c r="DM8" s="362"/>
      <c r="DN8" s="362"/>
      <c r="DO8" s="362"/>
      <c r="DP8" s="362"/>
      <c r="DQ8" s="362"/>
      <c r="DR8" s="362"/>
      <c r="DS8" s="362"/>
      <c r="DT8" s="362"/>
      <c r="DU8" s="362"/>
      <c r="DV8" s="362"/>
      <c r="DW8" s="362"/>
      <c r="DX8" s="362"/>
      <c r="DY8" s="362"/>
      <c r="DZ8" s="362"/>
      <c r="EA8" s="362"/>
      <c r="EB8" s="362"/>
      <c r="EC8" s="362"/>
      <c r="ED8" s="362"/>
      <c r="EE8" s="362"/>
      <c r="EF8" s="362"/>
      <c r="EG8" s="362"/>
      <c r="EH8" s="362"/>
      <c r="EI8" s="362"/>
      <c r="EJ8" s="362"/>
      <c r="EK8" s="362"/>
      <c r="EL8" s="362"/>
      <c r="EM8" s="362"/>
      <c r="EN8" s="362"/>
      <c r="EO8" s="362"/>
      <c r="EP8" s="362"/>
      <c r="EQ8" s="362"/>
      <c r="ER8" s="362"/>
      <c r="ES8" s="362"/>
      <c r="ET8" s="362"/>
      <c r="EU8" s="362"/>
      <c r="EV8" s="362"/>
      <c r="EW8" s="362"/>
      <c r="EX8" s="362"/>
      <c r="EY8" s="362"/>
      <c r="EZ8" s="362"/>
      <c r="FA8" s="362"/>
      <c r="FB8" s="362"/>
      <c r="FC8" s="362"/>
      <c r="FD8" s="362"/>
      <c r="FE8" s="362"/>
      <c r="FF8" s="362"/>
      <c r="FG8" s="362"/>
      <c r="FH8" s="362"/>
      <c r="FI8" s="362"/>
      <c r="FJ8" s="362"/>
      <c r="FK8" s="362"/>
      <c r="FL8" s="362"/>
      <c r="FM8" s="362"/>
      <c r="FN8" s="362"/>
      <c r="FO8" s="362"/>
      <c r="FP8" s="362"/>
      <c r="FQ8" s="362"/>
      <c r="FR8" s="362"/>
      <c r="FS8" s="362"/>
      <c r="FT8" s="362"/>
      <c r="FU8" s="362"/>
      <c r="FV8" s="362"/>
      <c r="FW8" s="362"/>
      <c r="FX8" s="362"/>
      <c r="FY8" s="362"/>
      <c r="FZ8" s="362"/>
      <c r="GA8" s="362"/>
      <c r="GB8" s="362"/>
      <c r="GC8" s="362"/>
      <c r="GD8" s="362"/>
      <c r="GE8" s="362"/>
      <c r="GF8" s="362"/>
      <c r="GG8" s="362"/>
      <c r="GH8" s="362"/>
      <c r="GI8" s="362"/>
      <c r="GJ8" s="362"/>
      <c r="GK8" s="362"/>
      <c r="GL8" s="362"/>
      <c r="GM8" s="362"/>
      <c r="GN8" s="362"/>
      <c r="GO8" s="362"/>
      <c r="GP8" s="362"/>
      <c r="GQ8" s="362"/>
      <c r="GR8" s="362"/>
      <c r="GS8" s="362"/>
      <c r="GT8" s="362"/>
      <c r="GU8" s="362"/>
      <c r="GV8" s="362"/>
      <c r="GW8" s="362"/>
      <c r="GX8" s="362"/>
      <c r="GY8" s="362"/>
      <c r="GZ8" s="362"/>
      <c r="HA8" s="362"/>
      <c r="HB8" s="362"/>
      <c r="HC8" s="362"/>
      <c r="HD8" s="362"/>
      <c r="HE8" s="362"/>
      <c r="HF8" s="362"/>
      <c r="HG8" s="362"/>
      <c r="HH8" s="362"/>
      <c r="HI8" s="362"/>
      <c r="HJ8" s="362"/>
      <c r="HK8" s="362"/>
      <c r="HL8" s="362"/>
      <c r="HM8" s="362"/>
      <c r="HN8" s="362"/>
      <c r="HO8" s="362"/>
      <c r="HP8" s="362"/>
      <c r="HQ8" s="362"/>
      <c r="HR8" s="362"/>
      <c r="HS8" s="362"/>
      <c r="HT8" s="362"/>
      <c r="HU8" s="362"/>
      <c r="HV8" s="362"/>
      <c r="HW8" s="362"/>
      <c r="HX8" s="362"/>
      <c r="HY8" s="362"/>
      <c r="HZ8" s="362"/>
      <c r="IA8" s="362"/>
      <c r="IB8" s="362"/>
      <c r="IC8" s="362"/>
      <c r="ID8" s="362"/>
      <c r="IE8" s="362"/>
      <c r="IF8" s="362"/>
      <c r="IG8" s="362"/>
      <c r="IH8" s="362"/>
      <c r="II8" s="362"/>
      <c r="IJ8" s="362"/>
      <c r="IK8" s="362"/>
      <c r="IL8" s="362"/>
      <c r="IM8" s="362"/>
      <c r="IN8" s="362"/>
      <c r="IO8" s="362"/>
      <c r="IP8" s="362"/>
      <c r="IQ8" s="362"/>
      <c r="IR8" s="362"/>
      <c r="IS8" s="362"/>
      <c r="IT8" s="362"/>
      <c r="IU8" s="362"/>
      <c r="IV8" s="362"/>
    </row>
    <row r="9" spans="1:256" s="363" customFormat="1" ht="21" customHeight="1" hidden="1">
      <c r="A9" s="992"/>
      <c r="B9" s="599">
        <v>1994</v>
      </c>
      <c r="C9" s="372">
        <v>43436</v>
      </c>
      <c r="D9" s="373">
        <v>55211</v>
      </c>
      <c r="E9" s="374">
        <f t="shared" si="0"/>
        <v>98647</v>
      </c>
      <c r="F9" s="610">
        <v>3330</v>
      </c>
      <c r="G9" s="611">
        <v>5220</v>
      </c>
      <c r="H9" s="612">
        <f t="shared" si="1"/>
        <v>8550</v>
      </c>
      <c r="I9" s="375">
        <v>19496</v>
      </c>
      <c r="J9" s="610">
        <v>7880</v>
      </c>
      <c r="K9" s="611">
        <v>7483</v>
      </c>
      <c r="L9" s="612">
        <f t="shared" si="2"/>
        <v>15363</v>
      </c>
      <c r="M9" s="372">
        <v>514</v>
      </c>
      <c r="N9" s="373">
        <v>529</v>
      </c>
      <c r="O9" s="374">
        <f t="shared" si="3"/>
        <v>1043</v>
      </c>
      <c r="P9" s="362"/>
      <c r="Q9" s="362"/>
      <c r="R9" s="362"/>
      <c r="S9" s="362"/>
      <c r="T9" s="362"/>
      <c r="U9" s="362"/>
      <c r="V9" s="362"/>
      <c r="W9" s="362"/>
      <c r="X9" s="362"/>
      <c r="Y9" s="362"/>
      <c r="Z9" s="362"/>
      <c r="AA9" s="362"/>
      <c r="AB9" s="362"/>
      <c r="AC9" s="362"/>
      <c r="AD9" s="362"/>
      <c r="AE9" s="362"/>
      <c r="AF9" s="362"/>
      <c r="AG9" s="362"/>
      <c r="AH9" s="362"/>
      <c r="AI9" s="362"/>
      <c r="AJ9" s="362"/>
      <c r="AK9" s="362"/>
      <c r="AL9" s="362"/>
      <c r="AM9" s="362"/>
      <c r="AN9" s="362"/>
      <c r="AO9" s="362"/>
      <c r="AP9" s="362"/>
      <c r="AQ9" s="362"/>
      <c r="AR9" s="362"/>
      <c r="AS9" s="362"/>
      <c r="AT9" s="362"/>
      <c r="AU9" s="362"/>
      <c r="AV9" s="362"/>
      <c r="AW9" s="362"/>
      <c r="AX9" s="362"/>
      <c r="AY9" s="362"/>
      <c r="AZ9" s="362"/>
      <c r="BA9" s="362"/>
      <c r="BB9" s="362"/>
      <c r="BC9" s="362"/>
      <c r="BD9" s="362"/>
      <c r="BE9" s="362"/>
      <c r="BF9" s="362"/>
      <c r="BG9" s="362"/>
      <c r="BH9" s="362"/>
      <c r="BI9" s="362"/>
      <c r="BJ9" s="362"/>
      <c r="BK9" s="362"/>
      <c r="BL9" s="362"/>
      <c r="BM9" s="362"/>
      <c r="BN9" s="362"/>
      <c r="BO9" s="362"/>
      <c r="BP9" s="362"/>
      <c r="BQ9" s="362"/>
      <c r="BR9" s="362"/>
      <c r="BS9" s="362"/>
      <c r="BT9" s="362"/>
      <c r="BU9" s="362"/>
      <c r="BV9" s="362"/>
      <c r="BW9" s="362"/>
      <c r="BX9" s="362"/>
      <c r="BY9" s="362"/>
      <c r="BZ9" s="362"/>
      <c r="CA9" s="362"/>
      <c r="CB9" s="362"/>
      <c r="CC9" s="362"/>
      <c r="CD9" s="362"/>
      <c r="CE9" s="362"/>
      <c r="CF9" s="362"/>
      <c r="CG9" s="362"/>
      <c r="CH9" s="362"/>
      <c r="CI9" s="362"/>
      <c r="CJ9" s="362"/>
      <c r="CK9" s="362"/>
      <c r="CL9" s="362"/>
      <c r="CM9" s="362"/>
      <c r="CN9" s="362"/>
      <c r="CO9" s="362"/>
      <c r="CP9" s="362"/>
      <c r="CQ9" s="362"/>
      <c r="CR9" s="362"/>
      <c r="CS9" s="362"/>
      <c r="CT9" s="362"/>
      <c r="CU9" s="362"/>
      <c r="CV9" s="362"/>
      <c r="CW9" s="362"/>
      <c r="CX9" s="362"/>
      <c r="CY9" s="362"/>
      <c r="CZ9" s="362"/>
      <c r="DA9" s="362"/>
      <c r="DB9" s="362"/>
      <c r="DC9" s="362"/>
      <c r="DD9" s="362"/>
      <c r="DE9" s="362"/>
      <c r="DF9" s="362"/>
      <c r="DG9" s="362"/>
      <c r="DH9" s="362"/>
      <c r="DI9" s="362"/>
      <c r="DJ9" s="362"/>
      <c r="DK9" s="362"/>
      <c r="DL9" s="362"/>
      <c r="DM9" s="362"/>
      <c r="DN9" s="362"/>
      <c r="DO9" s="362"/>
      <c r="DP9" s="362"/>
      <c r="DQ9" s="362"/>
      <c r="DR9" s="362"/>
      <c r="DS9" s="362"/>
      <c r="DT9" s="362"/>
      <c r="DU9" s="362"/>
      <c r="DV9" s="362"/>
      <c r="DW9" s="362"/>
      <c r="DX9" s="362"/>
      <c r="DY9" s="362"/>
      <c r="DZ9" s="362"/>
      <c r="EA9" s="362"/>
      <c r="EB9" s="362"/>
      <c r="EC9" s="362"/>
      <c r="ED9" s="362"/>
      <c r="EE9" s="362"/>
      <c r="EF9" s="362"/>
      <c r="EG9" s="362"/>
      <c r="EH9" s="362"/>
      <c r="EI9" s="362"/>
      <c r="EJ9" s="362"/>
      <c r="EK9" s="362"/>
      <c r="EL9" s="362"/>
      <c r="EM9" s="362"/>
      <c r="EN9" s="362"/>
      <c r="EO9" s="362"/>
      <c r="EP9" s="362"/>
      <c r="EQ9" s="362"/>
      <c r="ER9" s="362"/>
      <c r="ES9" s="362"/>
      <c r="ET9" s="362"/>
      <c r="EU9" s="362"/>
      <c r="EV9" s="362"/>
      <c r="EW9" s="362"/>
      <c r="EX9" s="362"/>
      <c r="EY9" s="362"/>
      <c r="EZ9" s="362"/>
      <c r="FA9" s="362"/>
      <c r="FB9" s="362"/>
      <c r="FC9" s="362"/>
      <c r="FD9" s="362"/>
      <c r="FE9" s="362"/>
      <c r="FF9" s="362"/>
      <c r="FG9" s="362"/>
      <c r="FH9" s="362"/>
      <c r="FI9" s="362"/>
      <c r="FJ9" s="362"/>
      <c r="FK9" s="362"/>
      <c r="FL9" s="362"/>
      <c r="FM9" s="362"/>
      <c r="FN9" s="362"/>
      <c r="FO9" s="362"/>
      <c r="FP9" s="362"/>
      <c r="FQ9" s="362"/>
      <c r="FR9" s="362"/>
      <c r="FS9" s="362"/>
      <c r="FT9" s="362"/>
      <c r="FU9" s="362"/>
      <c r="FV9" s="362"/>
      <c r="FW9" s="362"/>
      <c r="FX9" s="362"/>
      <c r="FY9" s="362"/>
      <c r="FZ9" s="362"/>
      <c r="GA9" s="362"/>
      <c r="GB9" s="362"/>
      <c r="GC9" s="362"/>
      <c r="GD9" s="362"/>
      <c r="GE9" s="362"/>
      <c r="GF9" s="362"/>
      <c r="GG9" s="362"/>
      <c r="GH9" s="362"/>
      <c r="GI9" s="362"/>
      <c r="GJ9" s="362"/>
      <c r="GK9" s="362"/>
      <c r="GL9" s="362"/>
      <c r="GM9" s="362"/>
      <c r="GN9" s="362"/>
      <c r="GO9" s="362"/>
      <c r="GP9" s="362"/>
      <c r="GQ9" s="362"/>
      <c r="GR9" s="362"/>
      <c r="GS9" s="362"/>
      <c r="GT9" s="362"/>
      <c r="GU9" s="362"/>
      <c r="GV9" s="362"/>
      <c r="GW9" s="362"/>
      <c r="GX9" s="362"/>
      <c r="GY9" s="362"/>
      <c r="GZ9" s="362"/>
      <c r="HA9" s="362"/>
      <c r="HB9" s="362"/>
      <c r="HC9" s="362"/>
      <c r="HD9" s="362"/>
      <c r="HE9" s="362"/>
      <c r="HF9" s="362"/>
      <c r="HG9" s="362"/>
      <c r="HH9" s="362"/>
      <c r="HI9" s="362"/>
      <c r="HJ9" s="362"/>
      <c r="HK9" s="362"/>
      <c r="HL9" s="362"/>
      <c r="HM9" s="362"/>
      <c r="HN9" s="362"/>
      <c r="HO9" s="362"/>
      <c r="HP9" s="362"/>
      <c r="HQ9" s="362"/>
      <c r="HR9" s="362"/>
      <c r="HS9" s="362"/>
      <c r="HT9" s="362"/>
      <c r="HU9" s="362"/>
      <c r="HV9" s="362"/>
      <c r="HW9" s="362"/>
      <c r="HX9" s="362"/>
      <c r="HY9" s="362"/>
      <c r="HZ9" s="362"/>
      <c r="IA9" s="362"/>
      <c r="IB9" s="362"/>
      <c r="IC9" s="362"/>
      <c r="ID9" s="362"/>
      <c r="IE9" s="362"/>
      <c r="IF9" s="362"/>
      <c r="IG9" s="362"/>
      <c r="IH9" s="362"/>
      <c r="II9" s="362"/>
      <c r="IJ9" s="362"/>
      <c r="IK9" s="362"/>
      <c r="IL9" s="362"/>
      <c r="IM9" s="362"/>
      <c r="IN9" s="362"/>
      <c r="IO9" s="362"/>
      <c r="IP9" s="362"/>
      <c r="IQ9" s="362"/>
      <c r="IR9" s="362"/>
      <c r="IS9" s="362"/>
      <c r="IT9" s="362"/>
      <c r="IU9" s="362"/>
      <c r="IV9" s="362"/>
    </row>
    <row r="10" spans="1:256" s="363" customFormat="1" ht="21" customHeight="1" hidden="1">
      <c r="A10" s="992"/>
      <c r="B10" s="599">
        <v>1995</v>
      </c>
      <c r="C10" s="372">
        <v>44855</v>
      </c>
      <c r="D10" s="373">
        <v>56810</v>
      </c>
      <c r="E10" s="374">
        <f t="shared" si="0"/>
        <v>101665</v>
      </c>
      <c r="F10" s="610">
        <v>3629</v>
      </c>
      <c r="G10" s="611">
        <v>5749</v>
      </c>
      <c r="H10" s="612">
        <f t="shared" si="1"/>
        <v>9378</v>
      </c>
      <c r="I10" s="375">
        <v>19692</v>
      </c>
      <c r="J10" s="610">
        <v>8088</v>
      </c>
      <c r="K10" s="611">
        <v>7721</v>
      </c>
      <c r="L10" s="612">
        <f t="shared" si="2"/>
        <v>15809</v>
      </c>
      <c r="M10" s="372">
        <v>479</v>
      </c>
      <c r="N10" s="373">
        <v>505</v>
      </c>
      <c r="O10" s="374">
        <f t="shared" si="3"/>
        <v>984</v>
      </c>
      <c r="P10" s="362"/>
      <c r="Q10" s="362"/>
      <c r="R10" s="362"/>
      <c r="S10" s="362"/>
      <c r="T10" s="362"/>
      <c r="U10" s="362"/>
      <c r="V10" s="362"/>
      <c r="W10" s="362"/>
      <c r="X10" s="362"/>
      <c r="Y10" s="362"/>
      <c r="Z10" s="362"/>
      <c r="AA10" s="362"/>
      <c r="AB10" s="362"/>
      <c r="AC10" s="362"/>
      <c r="AD10" s="362"/>
      <c r="AE10" s="362"/>
      <c r="AF10" s="362"/>
      <c r="AG10" s="362"/>
      <c r="AH10" s="362"/>
      <c r="AI10" s="362"/>
      <c r="AJ10" s="362"/>
      <c r="AK10" s="362"/>
      <c r="AL10" s="362"/>
      <c r="AM10" s="362"/>
      <c r="AN10" s="362"/>
      <c r="AO10" s="362"/>
      <c r="AP10" s="362"/>
      <c r="AQ10" s="362"/>
      <c r="AR10" s="362"/>
      <c r="AS10" s="362"/>
      <c r="AT10" s="362"/>
      <c r="AU10" s="362"/>
      <c r="AV10" s="362"/>
      <c r="AW10" s="362"/>
      <c r="AX10" s="362"/>
      <c r="AY10" s="362"/>
      <c r="AZ10" s="362"/>
      <c r="BA10" s="362"/>
      <c r="BB10" s="362"/>
      <c r="BC10" s="362"/>
      <c r="BD10" s="362"/>
      <c r="BE10" s="362"/>
      <c r="BF10" s="362"/>
      <c r="BG10" s="362"/>
      <c r="BH10" s="362"/>
      <c r="BI10" s="362"/>
      <c r="BJ10" s="362"/>
      <c r="BK10" s="362"/>
      <c r="BL10" s="362"/>
      <c r="BM10" s="362"/>
      <c r="BN10" s="362"/>
      <c r="BO10" s="362"/>
      <c r="BP10" s="362"/>
      <c r="BQ10" s="362"/>
      <c r="BR10" s="362"/>
      <c r="BS10" s="362"/>
      <c r="BT10" s="362"/>
      <c r="BU10" s="362"/>
      <c r="BV10" s="362"/>
      <c r="BW10" s="362"/>
      <c r="BX10" s="362"/>
      <c r="BY10" s="362"/>
      <c r="BZ10" s="362"/>
      <c r="CA10" s="362"/>
      <c r="CB10" s="362"/>
      <c r="CC10" s="362"/>
      <c r="CD10" s="362"/>
      <c r="CE10" s="362"/>
      <c r="CF10" s="362"/>
      <c r="CG10" s="362"/>
      <c r="CH10" s="362"/>
      <c r="CI10" s="362"/>
      <c r="CJ10" s="362"/>
      <c r="CK10" s="362"/>
      <c r="CL10" s="362"/>
      <c r="CM10" s="362"/>
      <c r="CN10" s="362"/>
      <c r="CO10" s="362"/>
      <c r="CP10" s="362"/>
      <c r="CQ10" s="362"/>
      <c r="CR10" s="362"/>
      <c r="CS10" s="362"/>
      <c r="CT10" s="362"/>
      <c r="CU10" s="362"/>
      <c r="CV10" s="362"/>
      <c r="CW10" s="362"/>
      <c r="CX10" s="362"/>
      <c r="CY10" s="362"/>
      <c r="CZ10" s="362"/>
      <c r="DA10" s="362"/>
      <c r="DB10" s="362"/>
      <c r="DC10" s="362"/>
      <c r="DD10" s="362"/>
      <c r="DE10" s="362"/>
      <c r="DF10" s="362"/>
      <c r="DG10" s="362"/>
      <c r="DH10" s="362"/>
      <c r="DI10" s="362"/>
      <c r="DJ10" s="362"/>
      <c r="DK10" s="362"/>
      <c r="DL10" s="362"/>
      <c r="DM10" s="362"/>
      <c r="DN10" s="362"/>
      <c r="DO10" s="362"/>
      <c r="DP10" s="362"/>
      <c r="DQ10" s="362"/>
      <c r="DR10" s="362"/>
      <c r="DS10" s="362"/>
      <c r="DT10" s="362"/>
      <c r="DU10" s="362"/>
      <c r="DV10" s="362"/>
      <c r="DW10" s="362"/>
      <c r="DX10" s="362"/>
      <c r="DY10" s="362"/>
      <c r="DZ10" s="362"/>
      <c r="EA10" s="362"/>
      <c r="EB10" s="362"/>
      <c r="EC10" s="362"/>
      <c r="ED10" s="362"/>
      <c r="EE10" s="362"/>
      <c r="EF10" s="362"/>
      <c r="EG10" s="362"/>
      <c r="EH10" s="362"/>
      <c r="EI10" s="362"/>
      <c r="EJ10" s="362"/>
      <c r="EK10" s="362"/>
      <c r="EL10" s="362"/>
      <c r="EM10" s="362"/>
      <c r="EN10" s="362"/>
      <c r="EO10" s="362"/>
      <c r="EP10" s="362"/>
      <c r="EQ10" s="362"/>
      <c r="ER10" s="362"/>
      <c r="ES10" s="362"/>
      <c r="ET10" s="362"/>
      <c r="EU10" s="362"/>
      <c r="EV10" s="362"/>
      <c r="EW10" s="362"/>
      <c r="EX10" s="362"/>
      <c r="EY10" s="362"/>
      <c r="EZ10" s="362"/>
      <c r="FA10" s="362"/>
      <c r="FB10" s="362"/>
      <c r="FC10" s="362"/>
      <c r="FD10" s="362"/>
      <c r="FE10" s="362"/>
      <c r="FF10" s="362"/>
      <c r="FG10" s="362"/>
      <c r="FH10" s="362"/>
      <c r="FI10" s="362"/>
      <c r="FJ10" s="362"/>
      <c r="FK10" s="362"/>
      <c r="FL10" s="362"/>
      <c r="FM10" s="362"/>
      <c r="FN10" s="362"/>
      <c r="FO10" s="362"/>
      <c r="FP10" s="362"/>
      <c r="FQ10" s="362"/>
      <c r="FR10" s="362"/>
      <c r="FS10" s="362"/>
      <c r="FT10" s="362"/>
      <c r="FU10" s="362"/>
      <c r="FV10" s="362"/>
      <c r="FW10" s="362"/>
      <c r="FX10" s="362"/>
      <c r="FY10" s="362"/>
      <c r="FZ10" s="362"/>
      <c r="GA10" s="362"/>
      <c r="GB10" s="362"/>
      <c r="GC10" s="362"/>
      <c r="GD10" s="362"/>
      <c r="GE10" s="362"/>
      <c r="GF10" s="362"/>
      <c r="GG10" s="362"/>
      <c r="GH10" s="362"/>
      <c r="GI10" s="362"/>
      <c r="GJ10" s="362"/>
      <c r="GK10" s="362"/>
      <c r="GL10" s="362"/>
      <c r="GM10" s="362"/>
      <c r="GN10" s="362"/>
      <c r="GO10" s="362"/>
      <c r="GP10" s="362"/>
      <c r="GQ10" s="362"/>
      <c r="GR10" s="362"/>
      <c r="GS10" s="362"/>
      <c r="GT10" s="362"/>
      <c r="GU10" s="362"/>
      <c r="GV10" s="362"/>
      <c r="GW10" s="362"/>
      <c r="GX10" s="362"/>
      <c r="GY10" s="362"/>
      <c r="GZ10" s="362"/>
      <c r="HA10" s="362"/>
      <c r="HB10" s="362"/>
      <c r="HC10" s="362"/>
      <c r="HD10" s="362"/>
      <c r="HE10" s="362"/>
      <c r="HF10" s="362"/>
      <c r="HG10" s="362"/>
      <c r="HH10" s="362"/>
      <c r="HI10" s="362"/>
      <c r="HJ10" s="362"/>
      <c r="HK10" s="362"/>
      <c r="HL10" s="362"/>
      <c r="HM10" s="362"/>
      <c r="HN10" s="362"/>
      <c r="HO10" s="362"/>
      <c r="HP10" s="362"/>
      <c r="HQ10" s="362"/>
      <c r="HR10" s="362"/>
      <c r="HS10" s="362"/>
      <c r="HT10" s="362"/>
      <c r="HU10" s="362"/>
      <c r="HV10" s="362"/>
      <c r="HW10" s="362"/>
      <c r="HX10" s="362"/>
      <c r="HY10" s="362"/>
      <c r="HZ10" s="362"/>
      <c r="IA10" s="362"/>
      <c r="IB10" s="362"/>
      <c r="IC10" s="362"/>
      <c r="ID10" s="362"/>
      <c r="IE10" s="362"/>
      <c r="IF10" s="362"/>
      <c r="IG10" s="362"/>
      <c r="IH10" s="362"/>
      <c r="II10" s="362"/>
      <c r="IJ10" s="362"/>
      <c r="IK10" s="362"/>
      <c r="IL10" s="362"/>
      <c r="IM10" s="362"/>
      <c r="IN10" s="362"/>
      <c r="IO10" s="362"/>
      <c r="IP10" s="362"/>
      <c r="IQ10" s="362"/>
      <c r="IR10" s="362"/>
      <c r="IS10" s="362"/>
      <c r="IT10" s="362"/>
      <c r="IU10" s="362"/>
      <c r="IV10" s="362"/>
    </row>
    <row r="11" spans="1:256" s="363" customFormat="1" ht="21" customHeight="1">
      <c r="A11" s="992"/>
      <c r="B11" s="599">
        <v>1996</v>
      </c>
      <c r="C11" s="372">
        <v>45623</v>
      </c>
      <c r="D11" s="373">
        <v>58181</v>
      </c>
      <c r="E11" s="374">
        <f t="shared" si="0"/>
        <v>103804</v>
      </c>
      <c r="F11" s="610">
        <v>3795</v>
      </c>
      <c r="G11" s="611">
        <v>6187</v>
      </c>
      <c r="H11" s="612">
        <f t="shared" si="1"/>
        <v>9982</v>
      </c>
      <c r="I11" s="375">
        <v>19942</v>
      </c>
      <c r="J11" s="610">
        <v>8251</v>
      </c>
      <c r="K11" s="611">
        <v>7879</v>
      </c>
      <c r="L11" s="612">
        <f t="shared" si="2"/>
        <v>16130</v>
      </c>
      <c r="M11" s="372">
        <v>427</v>
      </c>
      <c r="N11" s="373">
        <v>433</v>
      </c>
      <c r="O11" s="374">
        <f t="shared" si="3"/>
        <v>860</v>
      </c>
      <c r="P11" s="362"/>
      <c r="Q11" s="362"/>
      <c r="R11" s="362"/>
      <c r="S11" s="362"/>
      <c r="T11" s="362"/>
      <c r="U11" s="362"/>
      <c r="V11" s="362"/>
      <c r="W11" s="362"/>
      <c r="X11" s="362"/>
      <c r="Y11" s="362"/>
      <c r="Z11" s="362"/>
      <c r="AA11" s="362"/>
      <c r="AB11" s="362"/>
      <c r="AC11" s="362"/>
      <c r="AD11" s="362"/>
      <c r="AE11" s="362"/>
      <c r="AF11" s="362"/>
      <c r="AG11" s="362"/>
      <c r="AH11" s="362"/>
      <c r="AI11" s="362"/>
      <c r="AJ11" s="362"/>
      <c r="AK11" s="362"/>
      <c r="AL11" s="362"/>
      <c r="AM11" s="362"/>
      <c r="AN11" s="362"/>
      <c r="AO11" s="362"/>
      <c r="AP11" s="362"/>
      <c r="AQ11" s="362"/>
      <c r="AR11" s="362"/>
      <c r="AS11" s="362"/>
      <c r="AT11" s="362"/>
      <c r="AU11" s="362"/>
      <c r="AV11" s="362"/>
      <c r="AW11" s="362"/>
      <c r="AX11" s="362"/>
      <c r="AY11" s="362"/>
      <c r="AZ11" s="362"/>
      <c r="BA11" s="362"/>
      <c r="BB11" s="362"/>
      <c r="BC11" s="362"/>
      <c r="BD11" s="362"/>
      <c r="BE11" s="362"/>
      <c r="BF11" s="362"/>
      <c r="BG11" s="362"/>
      <c r="BH11" s="362"/>
      <c r="BI11" s="362"/>
      <c r="BJ11" s="362"/>
      <c r="BK11" s="362"/>
      <c r="BL11" s="362"/>
      <c r="BM11" s="362"/>
      <c r="BN11" s="362"/>
      <c r="BO11" s="362"/>
      <c r="BP11" s="362"/>
      <c r="BQ11" s="362"/>
      <c r="BR11" s="362"/>
      <c r="BS11" s="362"/>
      <c r="BT11" s="362"/>
      <c r="BU11" s="362"/>
      <c r="BV11" s="362"/>
      <c r="BW11" s="362"/>
      <c r="BX11" s="362"/>
      <c r="BY11" s="362"/>
      <c r="BZ11" s="362"/>
      <c r="CA11" s="362"/>
      <c r="CB11" s="362"/>
      <c r="CC11" s="362"/>
      <c r="CD11" s="362"/>
      <c r="CE11" s="362"/>
      <c r="CF11" s="362"/>
      <c r="CG11" s="362"/>
      <c r="CH11" s="362"/>
      <c r="CI11" s="362"/>
      <c r="CJ11" s="362"/>
      <c r="CK11" s="362"/>
      <c r="CL11" s="362"/>
      <c r="CM11" s="362"/>
      <c r="CN11" s="362"/>
      <c r="CO11" s="362"/>
      <c r="CP11" s="362"/>
      <c r="CQ11" s="362"/>
      <c r="CR11" s="362"/>
      <c r="CS11" s="362"/>
      <c r="CT11" s="362"/>
      <c r="CU11" s="362"/>
      <c r="CV11" s="362"/>
      <c r="CW11" s="362"/>
      <c r="CX11" s="362"/>
      <c r="CY11" s="362"/>
      <c r="CZ11" s="362"/>
      <c r="DA11" s="362"/>
      <c r="DB11" s="362"/>
      <c r="DC11" s="362"/>
      <c r="DD11" s="362"/>
      <c r="DE11" s="362"/>
      <c r="DF11" s="362"/>
      <c r="DG11" s="362"/>
      <c r="DH11" s="362"/>
      <c r="DI11" s="362"/>
      <c r="DJ11" s="362"/>
      <c r="DK11" s="362"/>
      <c r="DL11" s="362"/>
      <c r="DM11" s="362"/>
      <c r="DN11" s="362"/>
      <c r="DO11" s="362"/>
      <c r="DP11" s="362"/>
      <c r="DQ11" s="362"/>
      <c r="DR11" s="362"/>
      <c r="DS11" s="362"/>
      <c r="DT11" s="362"/>
      <c r="DU11" s="362"/>
      <c r="DV11" s="362"/>
      <c r="DW11" s="362"/>
      <c r="DX11" s="362"/>
      <c r="DY11" s="362"/>
      <c r="DZ11" s="362"/>
      <c r="EA11" s="362"/>
      <c r="EB11" s="362"/>
      <c r="EC11" s="362"/>
      <c r="ED11" s="362"/>
      <c r="EE11" s="362"/>
      <c r="EF11" s="362"/>
      <c r="EG11" s="362"/>
      <c r="EH11" s="362"/>
      <c r="EI11" s="362"/>
      <c r="EJ11" s="362"/>
      <c r="EK11" s="362"/>
      <c r="EL11" s="362"/>
      <c r="EM11" s="362"/>
      <c r="EN11" s="362"/>
      <c r="EO11" s="362"/>
      <c r="EP11" s="362"/>
      <c r="EQ11" s="362"/>
      <c r="ER11" s="362"/>
      <c r="ES11" s="362"/>
      <c r="ET11" s="362"/>
      <c r="EU11" s="362"/>
      <c r="EV11" s="362"/>
      <c r="EW11" s="362"/>
      <c r="EX11" s="362"/>
      <c r="EY11" s="362"/>
      <c r="EZ11" s="362"/>
      <c r="FA11" s="362"/>
      <c r="FB11" s="362"/>
      <c r="FC11" s="362"/>
      <c r="FD11" s="362"/>
      <c r="FE11" s="362"/>
      <c r="FF11" s="362"/>
      <c r="FG11" s="362"/>
      <c r="FH11" s="362"/>
      <c r="FI11" s="362"/>
      <c r="FJ11" s="362"/>
      <c r="FK11" s="362"/>
      <c r="FL11" s="362"/>
      <c r="FM11" s="362"/>
      <c r="FN11" s="362"/>
      <c r="FO11" s="362"/>
      <c r="FP11" s="362"/>
      <c r="FQ11" s="362"/>
      <c r="FR11" s="362"/>
      <c r="FS11" s="362"/>
      <c r="FT11" s="362"/>
      <c r="FU11" s="362"/>
      <c r="FV11" s="362"/>
      <c r="FW11" s="362"/>
      <c r="FX11" s="362"/>
      <c r="FY11" s="362"/>
      <c r="FZ11" s="362"/>
      <c r="GA11" s="362"/>
      <c r="GB11" s="362"/>
      <c r="GC11" s="362"/>
      <c r="GD11" s="362"/>
      <c r="GE11" s="362"/>
      <c r="GF11" s="362"/>
      <c r="GG11" s="362"/>
      <c r="GH11" s="362"/>
      <c r="GI11" s="362"/>
      <c r="GJ11" s="362"/>
      <c r="GK11" s="362"/>
      <c r="GL11" s="362"/>
      <c r="GM11" s="362"/>
      <c r="GN11" s="362"/>
      <c r="GO11" s="362"/>
      <c r="GP11" s="362"/>
      <c r="GQ11" s="362"/>
      <c r="GR11" s="362"/>
      <c r="GS11" s="362"/>
      <c r="GT11" s="362"/>
      <c r="GU11" s="362"/>
      <c r="GV11" s="362"/>
      <c r="GW11" s="362"/>
      <c r="GX11" s="362"/>
      <c r="GY11" s="362"/>
      <c r="GZ11" s="362"/>
      <c r="HA11" s="362"/>
      <c r="HB11" s="362"/>
      <c r="HC11" s="362"/>
      <c r="HD11" s="362"/>
      <c r="HE11" s="362"/>
      <c r="HF11" s="362"/>
      <c r="HG11" s="362"/>
      <c r="HH11" s="362"/>
      <c r="HI11" s="362"/>
      <c r="HJ11" s="362"/>
      <c r="HK11" s="362"/>
      <c r="HL11" s="362"/>
      <c r="HM11" s="362"/>
      <c r="HN11" s="362"/>
      <c r="HO11" s="362"/>
      <c r="HP11" s="362"/>
      <c r="HQ11" s="362"/>
      <c r="HR11" s="362"/>
      <c r="HS11" s="362"/>
      <c r="HT11" s="362"/>
      <c r="HU11" s="362"/>
      <c r="HV11" s="362"/>
      <c r="HW11" s="362"/>
      <c r="HX11" s="362"/>
      <c r="HY11" s="362"/>
      <c r="HZ11" s="362"/>
      <c r="IA11" s="362"/>
      <c r="IB11" s="362"/>
      <c r="IC11" s="362"/>
      <c r="ID11" s="362"/>
      <c r="IE11" s="362"/>
      <c r="IF11" s="362"/>
      <c r="IG11" s="362"/>
      <c r="IH11" s="362"/>
      <c r="II11" s="362"/>
      <c r="IJ11" s="362"/>
      <c r="IK11" s="362"/>
      <c r="IL11" s="362"/>
      <c r="IM11" s="362"/>
      <c r="IN11" s="362"/>
      <c r="IO11" s="362"/>
      <c r="IP11" s="362"/>
      <c r="IQ11" s="362"/>
      <c r="IR11" s="362"/>
      <c r="IS11" s="362"/>
      <c r="IT11" s="362"/>
      <c r="IU11" s="362"/>
      <c r="IV11" s="362"/>
    </row>
    <row r="12" spans="1:256" s="363" customFormat="1" ht="21" customHeight="1">
      <c r="A12" s="992"/>
      <c r="B12" s="599">
        <v>1997</v>
      </c>
      <c r="C12" s="372">
        <v>46914</v>
      </c>
      <c r="D12" s="373">
        <v>60192</v>
      </c>
      <c r="E12" s="374">
        <f t="shared" si="0"/>
        <v>107106</v>
      </c>
      <c r="F12" s="610">
        <v>4172</v>
      </c>
      <c r="G12" s="611">
        <v>6909</v>
      </c>
      <c r="H12" s="612">
        <f t="shared" si="1"/>
        <v>11081</v>
      </c>
      <c r="I12" s="375">
        <v>20428</v>
      </c>
      <c r="J12" s="610">
        <v>8820</v>
      </c>
      <c r="K12" s="611">
        <v>8585</v>
      </c>
      <c r="L12" s="612">
        <f t="shared" si="2"/>
        <v>17405</v>
      </c>
      <c r="M12" s="372">
        <v>439</v>
      </c>
      <c r="N12" s="373">
        <v>450</v>
      </c>
      <c r="O12" s="374">
        <f t="shared" si="3"/>
        <v>889</v>
      </c>
      <c r="P12" s="362"/>
      <c r="Q12" s="362"/>
      <c r="R12" s="362"/>
      <c r="S12" s="362"/>
      <c r="T12" s="362"/>
      <c r="U12" s="362"/>
      <c r="V12" s="362"/>
      <c r="W12" s="362"/>
      <c r="X12" s="362"/>
      <c r="Y12" s="362"/>
      <c r="Z12" s="362"/>
      <c r="AA12" s="362"/>
      <c r="AB12" s="362"/>
      <c r="AC12" s="362"/>
      <c r="AD12" s="362"/>
      <c r="AE12" s="362"/>
      <c r="AF12" s="362"/>
      <c r="AG12" s="362"/>
      <c r="AH12" s="362"/>
      <c r="AI12" s="362"/>
      <c r="AJ12" s="362"/>
      <c r="AK12" s="362"/>
      <c r="AL12" s="362"/>
      <c r="AM12" s="362"/>
      <c r="AN12" s="362"/>
      <c r="AO12" s="362"/>
      <c r="AP12" s="362"/>
      <c r="AQ12" s="362"/>
      <c r="AR12" s="362"/>
      <c r="AS12" s="362"/>
      <c r="AT12" s="362"/>
      <c r="AU12" s="362"/>
      <c r="AV12" s="362"/>
      <c r="AW12" s="362"/>
      <c r="AX12" s="362"/>
      <c r="AY12" s="362"/>
      <c r="AZ12" s="362"/>
      <c r="BA12" s="362"/>
      <c r="BB12" s="362"/>
      <c r="BC12" s="362"/>
      <c r="BD12" s="362"/>
      <c r="BE12" s="362"/>
      <c r="BF12" s="362"/>
      <c r="BG12" s="362"/>
      <c r="BH12" s="362"/>
      <c r="BI12" s="362"/>
      <c r="BJ12" s="362"/>
      <c r="BK12" s="362"/>
      <c r="BL12" s="362"/>
      <c r="BM12" s="362"/>
      <c r="BN12" s="362"/>
      <c r="BO12" s="362"/>
      <c r="BP12" s="362"/>
      <c r="BQ12" s="362"/>
      <c r="BR12" s="362"/>
      <c r="BS12" s="362"/>
      <c r="BT12" s="362"/>
      <c r="BU12" s="362"/>
      <c r="BV12" s="362"/>
      <c r="BW12" s="362"/>
      <c r="BX12" s="362"/>
      <c r="BY12" s="362"/>
      <c r="BZ12" s="362"/>
      <c r="CA12" s="362"/>
      <c r="CB12" s="362"/>
      <c r="CC12" s="362"/>
      <c r="CD12" s="362"/>
      <c r="CE12" s="362"/>
      <c r="CF12" s="362"/>
      <c r="CG12" s="362"/>
      <c r="CH12" s="362"/>
      <c r="CI12" s="362"/>
      <c r="CJ12" s="362"/>
      <c r="CK12" s="362"/>
      <c r="CL12" s="362"/>
      <c r="CM12" s="362"/>
      <c r="CN12" s="362"/>
      <c r="CO12" s="362"/>
      <c r="CP12" s="362"/>
      <c r="CQ12" s="362"/>
      <c r="CR12" s="362"/>
      <c r="CS12" s="362"/>
      <c r="CT12" s="362"/>
      <c r="CU12" s="362"/>
      <c r="CV12" s="362"/>
      <c r="CW12" s="362"/>
      <c r="CX12" s="362"/>
      <c r="CY12" s="362"/>
      <c r="CZ12" s="362"/>
      <c r="DA12" s="362"/>
      <c r="DB12" s="362"/>
      <c r="DC12" s="362"/>
      <c r="DD12" s="362"/>
      <c r="DE12" s="362"/>
      <c r="DF12" s="362"/>
      <c r="DG12" s="362"/>
      <c r="DH12" s="362"/>
      <c r="DI12" s="362"/>
      <c r="DJ12" s="362"/>
      <c r="DK12" s="362"/>
      <c r="DL12" s="362"/>
      <c r="DM12" s="362"/>
      <c r="DN12" s="362"/>
      <c r="DO12" s="362"/>
      <c r="DP12" s="362"/>
      <c r="DQ12" s="362"/>
      <c r="DR12" s="362"/>
      <c r="DS12" s="362"/>
      <c r="DT12" s="362"/>
      <c r="DU12" s="362"/>
      <c r="DV12" s="362"/>
      <c r="DW12" s="362"/>
      <c r="DX12" s="362"/>
      <c r="DY12" s="362"/>
      <c r="DZ12" s="362"/>
      <c r="EA12" s="362"/>
      <c r="EB12" s="362"/>
      <c r="EC12" s="362"/>
      <c r="ED12" s="362"/>
      <c r="EE12" s="362"/>
      <c r="EF12" s="362"/>
      <c r="EG12" s="362"/>
      <c r="EH12" s="362"/>
      <c r="EI12" s="362"/>
      <c r="EJ12" s="362"/>
      <c r="EK12" s="362"/>
      <c r="EL12" s="362"/>
      <c r="EM12" s="362"/>
      <c r="EN12" s="362"/>
      <c r="EO12" s="362"/>
      <c r="EP12" s="362"/>
      <c r="EQ12" s="362"/>
      <c r="ER12" s="362"/>
      <c r="ES12" s="362"/>
      <c r="ET12" s="362"/>
      <c r="EU12" s="362"/>
      <c r="EV12" s="362"/>
      <c r="EW12" s="362"/>
      <c r="EX12" s="362"/>
      <c r="EY12" s="362"/>
      <c r="EZ12" s="362"/>
      <c r="FA12" s="362"/>
      <c r="FB12" s="362"/>
      <c r="FC12" s="362"/>
      <c r="FD12" s="362"/>
      <c r="FE12" s="362"/>
      <c r="FF12" s="362"/>
      <c r="FG12" s="362"/>
      <c r="FH12" s="362"/>
      <c r="FI12" s="362"/>
      <c r="FJ12" s="362"/>
      <c r="FK12" s="362"/>
      <c r="FL12" s="362"/>
      <c r="FM12" s="362"/>
      <c r="FN12" s="362"/>
      <c r="FO12" s="362"/>
      <c r="FP12" s="362"/>
      <c r="FQ12" s="362"/>
      <c r="FR12" s="362"/>
      <c r="FS12" s="362"/>
      <c r="FT12" s="362"/>
      <c r="FU12" s="362"/>
      <c r="FV12" s="362"/>
      <c r="FW12" s="362"/>
      <c r="FX12" s="362"/>
      <c r="FY12" s="362"/>
      <c r="FZ12" s="362"/>
      <c r="GA12" s="362"/>
      <c r="GB12" s="362"/>
      <c r="GC12" s="362"/>
      <c r="GD12" s="362"/>
      <c r="GE12" s="362"/>
      <c r="GF12" s="362"/>
      <c r="GG12" s="362"/>
      <c r="GH12" s="362"/>
      <c r="GI12" s="362"/>
      <c r="GJ12" s="362"/>
      <c r="GK12" s="362"/>
      <c r="GL12" s="362"/>
      <c r="GM12" s="362"/>
      <c r="GN12" s="362"/>
      <c r="GO12" s="362"/>
      <c r="GP12" s="362"/>
      <c r="GQ12" s="362"/>
      <c r="GR12" s="362"/>
      <c r="GS12" s="362"/>
      <c r="GT12" s="362"/>
      <c r="GU12" s="362"/>
      <c r="GV12" s="362"/>
      <c r="GW12" s="362"/>
      <c r="GX12" s="362"/>
      <c r="GY12" s="362"/>
      <c r="GZ12" s="362"/>
      <c r="HA12" s="362"/>
      <c r="HB12" s="362"/>
      <c r="HC12" s="362"/>
      <c r="HD12" s="362"/>
      <c r="HE12" s="362"/>
      <c r="HF12" s="362"/>
      <c r="HG12" s="362"/>
      <c r="HH12" s="362"/>
      <c r="HI12" s="362"/>
      <c r="HJ12" s="362"/>
      <c r="HK12" s="362"/>
      <c r="HL12" s="362"/>
      <c r="HM12" s="362"/>
      <c r="HN12" s="362"/>
      <c r="HO12" s="362"/>
      <c r="HP12" s="362"/>
      <c r="HQ12" s="362"/>
      <c r="HR12" s="362"/>
      <c r="HS12" s="362"/>
      <c r="HT12" s="362"/>
      <c r="HU12" s="362"/>
      <c r="HV12" s="362"/>
      <c r="HW12" s="362"/>
      <c r="HX12" s="362"/>
      <c r="HY12" s="362"/>
      <c r="HZ12" s="362"/>
      <c r="IA12" s="362"/>
      <c r="IB12" s="362"/>
      <c r="IC12" s="362"/>
      <c r="ID12" s="362"/>
      <c r="IE12" s="362"/>
      <c r="IF12" s="362"/>
      <c r="IG12" s="362"/>
      <c r="IH12" s="362"/>
      <c r="II12" s="362"/>
      <c r="IJ12" s="362"/>
      <c r="IK12" s="362"/>
      <c r="IL12" s="362"/>
      <c r="IM12" s="362"/>
      <c r="IN12" s="362"/>
      <c r="IO12" s="362"/>
      <c r="IP12" s="362"/>
      <c r="IQ12" s="362"/>
      <c r="IR12" s="362"/>
      <c r="IS12" s="362"/>
      <c r="IT12" s="362"/>
      <c r="IU12" s="362"/>
      <c r="IV12" s="362"/>
    </row>
    <row r="13" spans="1:256" s="363" customFormat="1" ht="21" customHeight="1">
      <c r="A13" s="992"/>
      <c r="B13" s="599">
        <v>1998</v>
      </c>
      <c r="C13" s="372">
        <v>47305</v>
      </c>
      <c r="D13" s="373">
        <v>61479</v>
      </c>
      <c r="E13" s="374">
        <f t="shared" si="0"/>
        <v>108784</v>
      </c>
      <c r="F13" s="610">
        <v>4134</v>
      </c>
      <c r="G13" s="611">
        <v>7119</v>
      </c>
      <c r="H13" s="612">
        <f t="shared" si="1"/>
        <v>11253</v>
      </c>
      <c r="I13" s="375">
        <v>20795</v>
      </c>
      <c r="J13" s="610">
        <v>8814</v>
      </c>
      <c r="K13" s="611">
        <v>8692</v>
      </c>
      <c r="L13" s="612">
        <f t="shared" si="2"/>
        <v>17506</v>
      </c>
      <c r="M13" s="372">
        <v>387</v>
      </c>
      <c r="N13" s="373">
        <v>351</v>
      </c>
      <c r="O13" s="374">
        <f t="shared" si="3"/>
        <v>738</v>
      </c>
      <c r="P13" s="362"/>
      <c r="Q13" s="362"/>
      <c r="R13" s="362"/>
      <c r="S13" s="362"/>
      <c r="T13" s="362"/>
      <c r="U13" s="362"/>
      <c r="V13" s="362"/>
      <c r="W13" s="362"/>
      <c r="X13" s="362"/>
      <c r="Y13" s="362"/>
      <c r="Z13" s="362"/>
      <c r="AA13" s="362"/>
      <c r="AB13" s="362"/>
      <c r="AC13" s="362"/>
      <c r="AD13" s="362"/>
      <c r="AE13" s="362"/>
      <c r="AF13" s="362"/>
      <c r="AG13" s="362"/>
      <c r="AH13" s="362"/>
      <c r="AI13" s="362"/>
      <c r="AJ13" s="362"/>
      <c r="AK13" s="362"/>
      <c r="AL13" s="362"/>
      <c r="AM13" s="362"/>
      <c r="AN13" s="362"/>
      <c r="AO13" s="362"/>
      <c r="AP13" s="362"/>
      <c r="AQ13" s="362"/>
      <c r="AR13" s="362"/>
      <c r="AS13" s="362"/>
      <c r="AT13" s="362"/>
      <c r="AU13" s="362"/>
      <c r="AV13" s="362"/>
      <c r="AW13" s="362"/>
      <c r="AX13" s="362"/>
      <c r="AY13" s="362"/>
      <c r="AZ13" s="362"/>
      <c r="BA13" s="362"/>
      <c r="BB13" s="362"/>
      <c r="BC13" s="362"/>
      <c r="BD13" s="362"/>
      <c r="BE13" s="362"/>
      <c r="BF13" s="362"/>
      <c r="BG13" s="362"/>
      <c r="BH13" s="362"/>
      <c r="BI13" s="362"/>
      <c r="BJ13" s="362"/>
      <c r="BK13" s="362"/>
      <c r="BL13" s="362"/>
      <c r="BM13" s="362"/>
      <c r="BN13" s="362"/>
      <c r="BO13" s="362"/>
      <c r="BP13" s="362"/>
      <c r="BQ13" s="362"/>
      <c r="BR13" s="362"/>
      <c r="BS13" s="362"/>
      <c r="BT13" s="362"/>
      <c r="BU13" s="362"/>
      <c r="BV13" s="362"/>
      <c r="BW13" s="362"/>
      <c r="BX13" s="362"/>
      <c r="BY13" s="362"/>
      <c r="BZ13" s="362"/>
      <c r="CA13" s="362"/>
      <c r="CB13" s="362"/>
      <c r="CC13" s="362"/>
      <c r="CD13" s="362"/>
      <c r="CE13" s="362"/>
      <c r="CF13" s="362"/>
      <c r="CG13" s="362"/>
      <c r="CH13" s="362"/>
      <c r="CI13" s="362"/>
      <c r="CJ13" s="362"/>
      <c r="CK13" s="362"/>
      <c r="CL13" s="362"/>
      <c r="CM13" s="362"/>
      <c r="CN13" s="362"/>
      <c r="CO13" s="362"/>
      <c r="CP13" s="362"/>
      <c r="CQ13" s="362"/>
      <c r="CR13" s="362"/>
      <c r="CS13" s="362"/>
      <c r="CT13" s="362"/>
      <c r="CU13" s="362"/>
      <c r="CV13" s="362"/>
      <c r="CW13" s="362"/>
      <c r="CX13" s="362"/>
      <c r="CY13" s="362"/>
      <c r="CZ13" s="362"/>
      <c r="DA13" s="362"/>
      <c r="DB13" s="362"/>
      <c r="DC13" s="362"/>
      <c r="DD13" s="362"/>
      <c r="DE13" s="362"/>
      <c r="DF13" s="362"/>
      <c r="DG13" s="362"/>
      <c r="DH13" s="362"/>
      <c r="DI13" s="362"/>
      <c r="DJ13" s="362"/>
      <c r="DK13" s="362"/>
      <c r="DL13" s="362"/>
      <c r="DM13" s="362"/>
      <c r="DN13" s="362"/>
      <c r="DO13" s="362"/>
      <c r="DP13" s="362"/>
      <c r="DQ13" s="362"/>
      <c r="DR13" s="362"/>
      <c r="DS13" s="362"/>
      <c r="DT13" s="362"/>
      <c r="DU13" s="362"/>
      <c r="DV13" s="362"/>
      <c r="DW13" s="362"/>
      <c r="DX13" s="362"/>
      <c r="DY13" s="362"/>
      <c r="DZ13" s="362"/>
      <c r="EA13" s="362"/>
      <c r="EB13" s="362"/>
      <c r="EC13" s="362"/>
      <c r="ED13" s="362"/>
      <c r="EE13" s="362"/>
      <c r="EF13" s="362"/>
      <c r="EG13" s="362"/>
      <c r="EH13" s="362"/>
      <c r="EI13" s="362"/>
      <c r="EJ13" s="362"/>
      <c r="EK13" s="362"/>
      <c r="EL13" s="362"/>
      <c r="EM13" s="362"/>
      <c r="EN13" s="362"/>
      <c r="EO13" s="362"/>
      <c r="EP13" s="362"/>
      <c r="EQ13" s="362"/>
      <c r="ER13" s="362"/>
      <c r="ES13" s="362"/>
      <c r="ET13" s="362"/>
      <c r="EU13" s="362"/>
      <c r="EV13" s="362"/>
      <c r="EW13" s="362"/>
      <c r="EX13" s="362"/>
      <c r="EY13" s="362"/>
      <c r="EZ13" s="362"/>
      <c r="FA13" s="362"/>
      <c r="FB13" s="362"/>
      <c r="FC13" s="362"/>
      <c r="FD13" s="362"/>
      <c r="FE13" s="362"/>
      <c r="FF13" s="362"/>
      <c r="FG13" s="362"/>
      <c r="FH13" s="362"/>
      <c r="FI13" s="362"/>
      <c r="FJ13" s="362"/>
      <c r="FK13" s="362"/>
      <c r="FL13" s="362"/>
      <c r="FM13" s="362"/>
      <c r="FN13" s="362"/>
      <c r="FO13" s="362"/>
      <c r="FP13" s="362"/>
      <c r="FQ13" s="362"/>
      <c r="FR13" s="362"/>
      <c r="FS13" s="362"/>
      <c r="FT13" s="362"/>
      <c r="FU13" s="362"/>
      <c r="FV13" s="362"/>
      <c r="FW13" s="362"/>
      <c r="FX13" s="362"/>
      <c r="FY13" s="362"/>
      <c r="FZ13" s="362"/>
      <c r="GA13" s="362"/>
      <c r="GB13" s="362"/>
      <c r="GC13" s="362"/>
      <c r="GD13" s="362"/>
      <c r="GE13" s="362"/>
      <c r="GF13" s="362"/>
      <c r="GG13" s="362"/>
      <c r="GH13" s="362"/>
      <c r="GI13" s="362"/>
      <c r="GJ13" s="362"/>
      <c r="GK13" s="362"/>
      <c r="GL13" s="362"/>
      <c r="GM13" s="362"/>
      <c r="GN13" s="362"/>
      <c r="GO13" s="362"/>
      <c r="GP13" s="362"/>
      <c r="GQ13" s="362"/>
      <c r="GR13" s="362"/>
      <c r="GS13" s="362"/>
      <c r="GT13" s="362"/>
      <c r="GU13" s="362"/>
      <c r="GV13" s="362"/>
      <c r="GW13" s="362"/>
      <c r="GX13" s="362"/>
      <c r="GY13" s="362"/>
      <c r="GZ13" s="362"/>
      <c r="HA13" s="362"/>
      <c r="HB13" s="362"/>
      <c r="HC13" s="362"/>
      <c r="HD13" s="362"/>
      <c r="HE13" s="362"/>
      <c r="HF13" s="362"/>
      <c r="HG13" s="362"/>
      <c r="HH13" s="362"/>
      <c r="HI13" s="362"/>
      <c r="HJ13" s="362"/>
      <c r="HK13" s="362"/>
      <c r="HL13" s="362"/>
      <c r="HM13" s="362"/>
      <c r="HN13" s="362"/>
      <c r="HO13" s="362"/>
      <c r="HP13" s="362"/>
      <c r="HQ13" s="362"/>
      <c r="HR13" s="362"/>
      <c r="HS13" s="362"/>
      <c r="HT13" s="362"/>
      <c r="HU13" s="362"/>
      <c r="HV13" s="362"/>
      <c r="HW13" s="362"/>
      <c r="HX13" s="362"/>
      <c r="HY13" s="362"/>
      <c r="HZ13" s="362"/>
      <c r="IA13" s="362"/>
      <c r="IB13" s="362"/>
      <c r="IC13" s="362"/>
      <c r="ID13" s="362"/>
      <c r="IE13" s="362"/>
      <c r="IF13" s="362"/>
      <c r="IG13" s="362"/>
      <c r="IH13" s="362"/>
      <c r="II13" s="362"/>
      <c r="IJ13" s="362"/>
      <c r="IK13" s="362"/>
      <c r="IL13" s="362"/>
      <c r="IM13" s="362"/>
      <c r="IN13" s="362"/>
      <c r="IO13" s="362"/>
      <c r="IP13" s="362"/>
      <c r="IQ13" s="362"/>
      <c r="IR13" s="362"/>
      <c r="IS13" s="362"/>
      <c r="IT13" s="362"/>
      <c r="IU13" s="362"/>
      <c r="IV13" s="362"/>
    </row>
    <row r="14" spans="1:256" s="363" customFormat="1" ht="21" customHeight="1">
      <c r="A14" s="992"/>
      <c r="B14" s="599">
        <v>1999</v>
      </c>
      <c r="C14" s="372">
        <v>47462</v>
      </c>
      <c r="D14" s="373">
        <v>62109</v>
      </c>
      <c r="E14" s="374">
        <f t="shared" si="0"/>
        <v>109571</v>
      </c>
      <c r="F14" s="610">
        <v>4281</v>
      </c>
      <c r="G14" s="611">
        <v>7598</v>
      </c>
      <c r="H14" s="612">
        <f t="shared" si="1"/>
        <v>11879</v>
      </c>
      <c r="I14" s="375">
        <v>21153</v>
      </c>
      <c r="J14" s="610">
        <v>9472</v>
      </c>
      <c r="K14" s="611">
        <v>9388</v>
      </c>
      <c r="L14" s="612">
        <f t="shared" si="2"/>
        <v>18860</v>
      </c>
      <c r="M14" s="372">
        <v>370</v>
      </c>
      <c r="N14" s="373">
        <v>349</v>
      </c>
      <c r="O14" s="374">
        <f t="shared" si="3"/>
        <v>719</v>
      </c>
      <c r="P14" s="362"/>
      <c r="Q14" s="362"/>
      <c r="R14" s="362"/>
      <c r="S14" s="362"/>
      <c r="T14" s="362"/>
      <c r="U14" s="362"/>
      <c r="V14" s="362"/>
      <c r="W14" s="362"/>
      <c r="X14" s="362"/>
      <c r="Y14" s="362"/>
      <c r="Z14" s="362"/>
      <c r="AA14" s="362"/>
      <c r="AB14" s="362"/>
      <c r="AC14" s="362"/>
      <c r="AD14" s="362"/>
      <c r="AE14" s="362"/>
      <c r="AF14" s="362"/>
      <c r="AG14" s="362"/>
      <c r="AH14" s="362"/>
      <c r="AI14" s="362"/>
      <c r="AJ14" s="362"/>
      <c r="AK14" s="362"/>
      <c r="AL14" s="362"/>
      <c r="AM14" s="362"/>
      <c r="AN14" s="362"/>
      <c r="AO14" s="362"/>
      <c r="AP14" s="362"/>
      <c r="AQ14" s="362"/>
      <c r="AR14" s="362"/>
      <c r="AS14" s="362"/>
      <c r="AT14" s="362"/>
      <c r="AU14" s="362"/>
      <c r="AV14" s="362"/>
      <c r="AW14" s="362"/>
      <c r="AX14" s="362"/>
      <c r="AY14" s="362"/>
      <c r="AZ14" s="362"/>
      <c r="BA14" s="362"/>
      <c r="BB14" s="362"/>
      <c r="BC14" s="362"/>
      <c r="BD14" s="362"/>
      <c r="BE14" s="362"/>
      <c r="BF14" s="362"/>
      <c r="BG14" s="362"/>
      <c r="BH14" s="362"/>
      <c r="BI14" s="362"/>
      <c r="BJ14" s="362"/>
      <c r="BK14" s="362"/>
      <c r="BL14" s="362"/>
      <c r="BM14" s="362"/>
      <c r="BN14" s="362"/>
      <c r="BO14" s="362"/>
      <c r="BP14" s="362"/>
      <c r="BQ14" s="362"/>
      <c r="BR14" s="362"/>
      <c r="BS14" s="362"/>
      <c r="BT14" s="362"/>
      <c r="BU14" s="362"/>
      <c r="BV14" s="362"/>
      <c r="BW14" s="362"/>
      <c r="BX14" s="362"/>
      <c r="BY14" s="362"/>
      <c r="BZ14" s="362"/>
      <c r="CA14" s="362"/>
      <c r="CB14" s="362"/>
      <c r="CC14" s="362"/>
      <c r="CD14" s="362"/>
      <c r="CE14" s="362"/>
      <c r="CF14" s="362"/>
      <c r="CG14" s="362"/>
      <c r="CH14" s="362"/>
      <c r="CI14" s="362"/>
      <c r="CJ14" s="362"/>
      <c r="CK14" s="362"/>
      <c r="CL14" s="362"/>
      <c r="CM14" s="362"/>
      <c r="CN14" s="362"/>
      <c r="CO14" s="362"/>
      <c r="CP14" s="362"/>
      <c r="CQ14" s="362"/>
      <c r="CR14" s="362"/>
      <c r="CS14" s="362"/>
      <c r="CT14" s="362"/>
      <c r="CU14" s="362"/>
      <c r="CV14" s="362"/>
      <c r="CW14" s="362"/>
      <c r="CX14" s="362"/>
      <c r="CY14" s="362"/>
      <c r="CZ14" s="362"/>
      <c r="DA14" s="362"/>
      <c r="DB14" s="362"/>
      <c r="DC14" s="362"/>
      <c r="DD14" s="362"/>
      <c r="DE14" s="362"/>
      <c r="DF14" s="362"/>
      <c r="DG14" s="362"/>
      <c r="DH14" s="362"/>
      <c r="DI14" s="362"/>
      <c r="DJ14" s="362"/>
      <c r="DK14" s="362"/>
      <c r="DL14" s="362"/>
      <c r="DM14" s="362"/>
      <c r="DN14" s="362"/>
      <c r="DO14" s="362"/>
      <c r="DP14" s="362"/>
      <c r="DQ14" s="362"/>
      <c r="DR14" s="362"/>
      <c r="DS14" s="362"/>
      <c r="DT14" s="362"/>
      <c r="DU14" s="362"/>
      <c r="DV14" s="362"/>
      <c r="DW14" s="362"/>
      <c r="DX14" s="362"/>
      <c r="DY14" s="362"/>
      <c r="DZ14" s="362"/>
      <c r="EA14" s="362"/>
      <c r="EB14" s="362"/>
      <c r="EC14" s="362"/>
      <c r="ED14" s="362"/>
      <c r="EE14" s="362"/>
      <c r="EF14" s="362"/>
      <c r="EG14" s="362"/>
      <c r="EH14" s="362"/>
      <c r="EI14" s="362"/>
      <c r="EJ14" s="362"/>
      <c r="EK14" s="362"/>
      <c r="EL14" s="362"/>
      <c r="EM14" s="362"/>
      <c r="EN14" s="362"/>
      <c r="EO14" s="362"/>
      <c r="EP14" s="362"/>
      <c r="EQ14" s="362"/>
      <c r="ER14" s="362"/>
      <c r="ES14" s="362"/>
      <c r="ET14" s="362"/>
      <c r="EU14" s="362"/>
      <c r="EV14" s="362"/>
      <c r="EW14" s="362"/>
      <c r="EX14" s="362"/>
      <c r="EY14" s="362"/>
      <c r="EZ14" s="362"/>
      <c r="FA14" s="362"/>
      <c r="FB14" s="362"/>
      <c r="FC14" s="362"/>
      <c r="FD14" s="362"/>
      <c r="FE14" s="362"/>
      <c r="FF14" s="362"/>
      <c r="FG14" s="362"/>
      <c r="FH14" s="362"/>
      <c r="FI14" s="362"/>
      <c r="FJ14" s="362"/>
      <c r="FK14" s="362"/>
      <c r="FL14" s="362"/>
      <c r="FM14" s="362"/>
      <c r="FN14" s="362"/>
      <c r="FO14" s="362"/>
      <c r="FP14" s="362"/>
      <c r="FQ14" s="362"/>
      <c r="FR14" s="362"/>
      <c r="FS14" s="362"/>
      <c r="FT14" s="362"/>
      <c r="FU14" s="362"/>
      <c r="FV14" s="362"/>
      <c r="FW14" s="362"/>
      <c r="FX14" s="362"/>
      <c r="FY14" s="362"/>
      <c r="FZ14" s="362"/>
      <c r="GA14" s="362"/>
      <c r="GB14" s="362"/>
      <c r="GC14" s="362"/>
      <c r="GD14" s="362"/>
      <c r="GE14" s="362"/>
      <c r="GF14" s="362"/>
      <c r="GG14" s="362"/>
      <c r="GH14" s="362"/>
      <c r="GI14" s="362"/>
      <c r="GJ14" s="362"/>
      <c r="GK14" s="362"/>
      <c r="GL14" s="362"/>
      <c r="GM14" s="362"/>
      <c r="GN14" s="362"/>
      <c r="GO14" s="362"/>
      <c r="GP14" s="362"/>
      <c r="GQ14" s="362"/>
      <c r="GR14" s="362"/>
      <c r="GS14" s="362"/>
      <c r="GT14" s="362"/>
      <c r="GU14" s="362"/>
      <c r="GV14" s="362"/>
      <c r="GW14" s="362"/>
      <c r="GX14" s="362"/>
      <c r="GY14" s="362"/>
      <c r="GZ14" s="362"/>
      <c r="HA14" s="362"/>
      <c r="HB14" s="362"/>
      <c r="HC14" s="362"/>
      <c r="HD14" s="362"/>
      <c r="HE14" s="362"/>
      <c r="HF14" s="362"/>
      <c r="HG14" s="362"/>
      <c r="HH14" s="362"/>
      <c r="HI14" s="362"/>
      <c r="HJ14" s="362"/>
      <c r="HK14" s="362"/>
      <c r="HL14" s="362"/>
      <c r="HM14" s="362"/>
      <c r="HN14" s="362"/>
      <c r="HO14" s="362"/>
      <c r="HP14" s="362"/>
      <c r="HQ14" s="362"/>
      <c r="HR14" s="362"/>
      <c r="HS14" s="362"/>
      <c r="HT14" s="362"/>
      <c r="HU14" s="362"/>
      <c r="HV14" s="362"/>
      <c r="HW14" s="362"/>
      <c r="HX14" s="362"/>
      <c r="HY14" s="362"/>
      <c r="HZ14" s="362"/>
      <c r="IA14" s="362"/>
      <c r="IB14" s="362"/>
      <c r="IC14" s="362"/>
      <c r="ID14" s="362"/>
      <c r="IE14" s="362"/>
      <c r="IF14" s="362"/>
      <c r="IG14" s="362"/>
      <c r="IH14" s="362"/>
      <c r="II14" s="362"/>
      <c r="IJ14" s="362"/>
      <c r="IK14" s="362"/>
      <c r="IL14" s="362"/>
      <c r="IM14" s="362"/>
      <c r="IN14" s="362"/>
      <c r="IO14" s="362"/>
      <c r="IP14" s="362"/>
      <c r="IQ14" s="362"/>
      <c r="IR14" s="362"/>
      <c r="IS14" s="362"/>
      <c r="IT14" s="362"/>
      <c r="IU14" s="362"/>
      <c r="IV14" s="362"/>
    </row>
    <row r="15" spans="1:256" s="363" customFormat="1" ht="21" customHeight="1">
      <c r="A15" s="992"/>
      <c r="B15" s="599">
        <v>2000</v>
      </c>
      <c r="C15" s="372">
        <v>48321</v>
      </c>
      <c r="D15" s="373">
        <v>63564</v>
      </c>
      <c r="E15" s="374">
        <f t="shared" si="0"/>
        <v>111885</v>
      </c>
      <c r="F15" s="610">
        <v>4757</v>
      </c>
      <c r="G15" s="611">
        <v>8530</v>
      </c>
      <c r="H15" s="612">
        <f t="shared" si="1"/>
        <v>13287</v>
      </c>
      <c r="I15" s="375">
        <v>21323</v>
      </c>
      <c r="J15" s="610">
        <v>10012</v>
      </c>
      <c r="K15" s="611">
        <v>9946</v>
      </c>
      <c r="L15" s="612">
        <f t="shared" si="2"/>
        <v>19958</v>
      </c>
      <c r="M15" s="372">
        <v>354</v>
      </c>
      <c r="N15" s="373">
        <v>332</v>
      </c>
      <c r="O15" s="374">
        <f t="shared" si="3"/>
        <v>686</v>
      </c>
      <c r="P15" s="362"/>
      <c r="Q15" s="362"/>
      <c r="R15" s="362"/>
      <c r="S15" s="362"/>
      <c r="T15" s="362"/>
      <c r="U15" s="362"/>
      <c r="V15" s="362"/>
      <c r="W15" s="362"/>
      <c r="X15" s="362"/>
      <c r="Y15" s="362"/>
      <c r="Z15" s="362"/>
      <c r="AA15" s="362"/>
      <c r="AB15" s="362"/>
      <c r="AC15" s="362"/>
      <c r="AD15" s="362"/>
      <c r="AE15" s="362"/>
      <c r="AF15" s="362"/>
      <c r="AG15" s="362"/>
      <c r="AH15" s="362"/>
      <c r="AI15" s="362"/>
      <c r="AJ15" s="362"/>
      <c r="AK15" s="362"/>
      <c r="AL15" s="362"/>
      <c r="AM15" s="362"/>
      <c r="AN15" s="362"/>
      <c r="AO15" s="362"/>
      <c r="AP15" s="362"/>
      <c r="AQ15" s="362"/>
      <c r="AR15" s="362"/>
      <c r="AS15" s="362"/>
      <c r="AT15" s="362"/>
      <c r="AU15" s="362"/>
      <c r="AV15" s="362"/>
      <c r="AW15" s="362"/>
      <c r="AX15" s="362"/>
      <c r="AY15" s="362"/>
      <c r="AZ15" s="362"/>
      <c r="BA15" s="362"/>
      <c r="BB15" s="362"/>
      <c r="BC15" s="362"/>
      <c r="BD15" s="362"/>
      <c r="BE15" s="362"/>
      <c r="BF15" s="362"/>
      <c r="BG15" s="362"/>
      <c r="BH15" s="362"/>
      <c r="BI15" s="362"/>
      <c r="BJ15" s="362"/>
      <c r="BK15" s="362"/>
      <c r="BL15" s="362"/>
      <c r="BM15" s="362"/>
      <c r="BN15" s="362"/>
      <c r="BO15" s="362"/>
      <c r="BP15" s="362"/>
      <c r="BQ15" s="362"/>
      <c r="BR15" s="362"/>
      <c r="BS15" s="362"/>
      <c r="BT15" s="362"/>
      <c r="BU15" s="362"/>
      <c r="BV15" s="362"/>
      <c r="BW15" s="362"/>
      <c r="BX15" s="362"/>
      <c r="BY15" s="362"/>
      <c r="BZ15" s="362"/>
      <c r="CA15" s="362"/>
      <c r="CB15" s="362"/>
      <c r="CC15" s="362"/>
      <c r="CD15" s="362"/>
      <c r="CE15" s="362"/>
      <c r="CF15" s="362"/>
      <c r="CG15" s="362"/>
      <c r="CH15" s="362"/>
      <c r="CI15" s="362"/>
      <c r="CJ15" s="362"/>
      <c r="CK15" s="362"/>
      <c r="CL15" s="362"/>
      <c r="CM15" s="362"/>
      <c r="CN15" s="362"/>
      <c r="CO15" s="362"/>
      <c r="CP15" s="362"/>
      <c r="CQ15" s="362"/>
      <c r="CR15" s="362"/>
      <c r="CS15" s="362"/>
      <c r="CT15" s="362"/>
      <c r="CU15" s="362"/>
      <c r="CV15" s="362"/>
      <c r="CW15" s="362"/>
      <c r="CX15" s="362"/>
      <c r="CY15" s="362"/>
      <c r="CZ15" s="362"/>
      <c r="DA15" s="362"/>
      <c r="DB15" s="362"/>
      <c r="DC15" s="362"/>
      <c r="DD15" s="362"/>
      <c r="DE15" s="362"/>
      <c r="DF15" s="362"/>
      <c r="DG15" s="362"/>
      <c r="DH15" s="362"/>
      <c r="DI15" s="362"/>
      <c r="DJ15" s="362"/>
      <c r="DK15" s="362"/>
      <c r="DL15" s="362"/>
      <c r="DM15" s="362"/>
      <c r="DN15" s="362"/>
      <c r="DO15" s="362"/>
      <c r="DP15" s="362"/>
      <c r="DQ15" s="362"/>
      <c r="DR15" s="362"/>
      <c r="DS15" s="362"/>
      <c r="DT15" s="362"/>
      <c r="DU15" s="362"/>
      <c r="DV15" s="362"/>
      <c r="DW15" s="362"/>
      <c r="DX15" s="362"/>
      <c r="DY15" s="362"/>
      <c r="DZ15" s="362"/>
      <c r="EA15" s="362"/>
      <c r="EB15" s="362"/>
      <c r="EC15" s="362"/>
      <c r="ED15" s="362"/>
      <c r="EE15" s="362"/>
      <c r="EF15" s="362"/>
      <c r="EG15" s="362"/>
      <c r="EH15" s="362"/>
      <c r="EI15" s="362"/>
      <c r="EJ15" s="362"/>
      <c r="EK15" s="362"/>
      <c r="EL15" s="362"/>
      <c r="EM15" s="362"/>
      <c r="EN15" s="362"/>
      <c r="EO15" s="362"/>
      <c r="EP15" s="362"/>
      <c r="EQ15" s="362"/>
      <c r="ER15" s="362"/>
      <c r="ES15" s="362"/>
      <c r="ET15" s="362"/>
      <c r="EU15" s="362"/>
      <c r="EV15" s="362"/>
      <c r="EW15" s="362"/>
      <c r="EX15" s="362"/>
      <c r="EY15" s="362"/>
      <c r="EZ15" s="362"/>
      <c r="FA15" s="362"/>
      <c r="FB15" s="362"/>
      <c r="FC15" s="362"/>
      <c r="FD15" s="362"/>
      <c r="FE15" s="362"/>
      <c r="FF15" s="362"/>
      <c r="FG15" s="362"/>
      <c r="FH15" s="362"/>
      <c r="FI15" s="362"/>
      <c r="FJ15" s="362"/>
      <c r="FK15" s="362"/>
      <c r="FL15" s="362"/>
      <c r="FM15" s="362"/>
      <c r="FN15" s="362"/>
      <c r="FO15" s="362"/>
      <c r="FP15" s="362"/>
      <c r="FQ15" s="362"/>
      <c r="FR15" s="362"/>
      <c r="FS15" s="362"/>
      <c r="FT15" s="362"/>
      <c r="FU15" s="362"/>
      <c r="FV15" s="362"/>
      <c r="FW15" s="362"/>
      <c r="FX15" s="362"/>
      <c r="FY15" s="362"/>
      <c r="FZ15" s="362"/>
      <c r="GA15" s="362"/>
      <c r="GB15" s="362"/>
      <c r="GC15" s="362"/>
      <c r="GD15" s="362"/>
      <c r="GE15" s="362"/>
      <c r="GF15" s="362"/>
      <c r="GG15" s="362"/>
      <c r="GH15" s="362"/>
      <c r="GI15" s="362"/>
      <c r="GJ15" s="362"/>
      <c r="GK15" s="362"/>
      <c r="GL15" s="362"/>
      <c r="GM15" s="362"/>
      <c r="GN15" s="362"/>
      <c r="GO15" s="362"/>
      <c r="GP15" s="362"/>
      <c r="GQ15" s="362"/>
      <c r="GR15" s="362"/>
      <c r="GS15" s="362"/>
      <c r="GT15" s="362"/>
      <c r="GU15" s="362"/>
      <c r="GV15" s="362"/>
      <c r="GW15" s="362"/>
      <c r="GX15" s="362"/>
      <c r="GY15" s="362"/>
      <c r="GZ15" s="362"/>
      <c r="HA15" s="362"/>
      <c r="HB15" s="362"/>
      <c r="HC15" s="362"/>
      <c r="HD15" s="362"/>
      <c r="HE15" s="362"/>
      <c r="HF15" s="362"/>
      <c r="HG15" s="362"/>
      <c r="HH15" s="362"/>
      <c r="HI15" s="362"/>
      <c r="HJ15" s="362"/>
      <c r="HK15" s="362"/>
      <c r="HL15" s="362"/>
      <c r="HM15" s="362"/>
      <c r="HN15" s="362"/>
      <c r="HO15" s="362"/>
      <c r="HP15" s="362"/>
      <c r="HQ15" s="362"/>
      <c r="HR15" s="362"/>
      <c r="HS15" s="362"/>
      <c r="HT15" s="362"/>
      <c r="HU15" s="362"/>
      <c r="HV15" s="362"/>
      <c r="HW15" s="362"/>
      <c r="HX15" s="362"/>
      <c r="HY15" s="362"/>
      <c r="HZ15" s="362"/>
      <c r="IA15" s="362"/>
      <c r="IB15" s="362"/>
      <c r="IC15" s="362"/>
      <c r="ID15" s="362"/>
      <c r="IE15" s="362"/>
      <c r="IF15" s="362"/>
      <c r="IG15" s="362"/>
      <c r="IH15" s="362"/>
      <c r="II15" s="362"/>
      <c r="IJ15" s="362"/>
      <c r="IK15" s="362"/>
      <c r="IL15" s="362"/>
      <c r="IM15" s="362"/>
      <c r="IN15" s="362"/>
      <c r="IO15" s="362"/>
      <c r="IP15" s="362"/>
      <c r="IQ15" s="362"/>
      <c r="IR15" s="362"/>
      <c r="IS15" s="362"/>
      <c r="IT15" s="362"/>
      <c r="IU15" s="362"/>
      <c r="IV15" s="362"/>
    </row>
    <row r="16" spans="1:256" s="363" customFormat="1" ht="21" customHeight="1">
      <c r="A16" s="992"/>
      <c r="B16" s="599">
        <v>2001</v>
      </c>
      <c r="C16" s="372">
        <v>48758</v>
      </c>
      <c r="D16" s="373">
        <v>64373</v>
      </c>
      <c r="E16" s="374">
        <f t="shared" si="0"/>
        <v>113131</v>
      </c>
      <c r="F16" s="610">
        <v>4989</v>
      </c>
      <c r="G16" s="611">
        <v>9031</v>
      </c>
      <c r="H16" s="612">
        <f t="shared" si="1"/>
        <v>14020</v>
      </c>
      <c r="I16" s="375">
        <v>22140</v>
      </c>
      <c r="J16" s="610">
        <v>10961</v>
      </c>
      <c r="K16" s="611">
        <v>11009</v>
      </c>
      <c r="L16" s="612">
        <f t="shared" si="2"/>
        <v>21970</v>
      </c>
      <c r="M16" s="372">
        <v>341</v>
      </c>
      <c r="N16" s="373">
        <v>310</v>
      </c>
      <c r="O16" s="374">
        <f t="shared" si="3"/>
        <v>651</v>
      </c>
      <c r="P16" s="362"/>
      <c r="Q16" s="362"/>
      <c r="R16" s="362"/>
      <c r="S16" s="362"/>
      <c r="T16" s="362"/>
      <c r="U16" s="362"/>
      <c r="V16" s="362"/>
      <c r="W16" s="362"/>
      <c r="X16" s="362"/>
      <c r="Y16" s="362"/>
      <c r="Z16" s="362"/>
      <c r="AA16" s="362"/>
      <c r="AB16" s="362"/>
      <c r="AC16" s="362"/>
      <c r="AD16" s="362"/>
      <c r="AE16" s="362"/>
      <c r="AF16" s="362"/>
      <c r="AG16" s="362"/>
      <c r="AH16" s="362"/>
      <c r="AI16" s="362"/>
      <c r="AJ16" s="362"/>
      <c r="AK16" s="362"/>
      <c r="AL16" s="362"/>
      <c r="AM16" s="362"/>
      <c r="AN16" s="362"/>
      <c r="AO16" s="362"/>
      <c r="AP16" s="362"/>
      <c r="AQ16" s="362"/>
      <c r="AR16" s="362"/>
      <c r="AS16" s="362"/>
      <c r="AT16" s="362"/>
      <c r="AU16" s="362"/>
      <c r="AV16" s="362"/>
      <c r="AW16" s="362"/>
      <c r="AX16" s="362"/>
      <c r="AY16" s="362"/>
      <c r="AZ16" s="362"/>
      <c r="BA16" s="362"/>
      <c r="BB16" s="362"/>
      <c r="BC16" s="362"/>
      <c r="BD16" s="362"/>
      <c r="BE16" s="362"/>
      <c r="BF16" s="362"/>
      <c r="BG16" s="362"/>
      <c r="BH16" s="362"/>
      <c r="BI16" s="362"/>
      <c r="BJ16" s="362"/>
      <c r="BK16" s="362"/>
      <c r="BL16" s="362"/>
      <c r="BM16" s="362"/>
      <c r="BN16" s="362"/>
      <c r="BO16" s="362"/>
      <c r="BP16" s="362"/>
      <c r="BQ16" s="362"/>
      <c r="BR16" s="362"/>
      <c r="BS16" s="362"/>
      <c r="BT16" s="362"/>
      <c r="BU16" s="362"/>
      <c r="BV16" s="362"/>
      <c r="BW16" s="362"/>
      <c r="BX16" s="362"/>
      <c r="BY16" s="362"/>
      <c r="BZ16" s="362"/>
      <c r="CA16" s="362"/>
      <c r="CB16" s="362"/>
      <c r="CC16" s="362"/>
      <c r="CD16" s="362"/>
      <c r="CE16" s="362"/>
      <c r="CF16" s="362"/>
      <c r="CG16" s="362"/>
      <c r="CH16" s="362"/>
      <c r="CI16" s="362"/>
      <c r="CJ16" s="362"/>
      <c r="CK16" s="362"/>
      <c r="CL16" s="362"/>
      <c r="CM16" s="362"/>
      <c r="CN16" s="362"/>
      <c r="CO16" s="362"/>
      <c r="CP16" s="362"/>
      <c r="CQ16" s="362"/>
      <c r="CR16" s="362"/>
      <c r="CS16" s="362"/>
      <c r="CT16" s="362"/>
      <c r="CU16" s="362"/>
      <c r="CV16" s="362"/>
      <c r="CW16" s="362"/>
      <c r="CX16" s="362"/>
      <c r="CY16" s="362"/>
      <c r="CZ16" s="362"/>
      <c r="DA16" s="362"/>
      <c r="DB16" s="362"/>
      <c r="DC16" s="362"/>
      <c r="DD16" s="362"/>
      <c r="DE16" s="362"/>
      <c r="DF16" s="362"/>
      <c r="DG16" s="362"/>
      <c r="DH16" s="362"/>
      <c r="DI16" s="362"/>
      <c r="DJ16" s="362"/>
      <c r="DK16" s="362"/>
      <c r="DL16" s="362"/>
      <c r="DM16" s="362"/>
      <c r="DN16" s="362"/>
      <c r="DO16" s="362"/>
      <c r="DP16" s="362"/>
      <c r="DQ16" s="362"/>
      <c r="DR16" s="362"/>
      <c r="DS16" s="362"/>
      <c r="DT16" s="362"/>
      <c r="DU16" s="362"/>
      <c r="DV16" s="362"/>
      <c r="DW16" s="362"/>
      <c r="DX16" s="362"/>
      <c r="DY16" s="362"/>
      <c r="DZ16" s="362"/>
      <c r="EA16" s="362"/>
      <c r="EB16" s="362"/>
      <c r="EC16" s="362"/>
      <c r="ED16" s="362"/>
      <c r="EE16" s="362"/>
      <c r="EF16" s="362"/>
      <c r="EG16" s="362"/>
      <c r="EH16" s="362"/>
      <c r="EI16" s="362"/>
      <c r="EJ16" s="362"/>
      <c r="EK16" s="362"/>
      <c r="EL16" s="362"/>
      <c r="EM16" s="362"/>
      <c r="EN16" s="362"/>
      <c r="EO16" s="362"/>
      <c r="EP16" s="362"/>
      <c r="EQ16" s="362"/>
      <c r="ER16" s="362"/>
      <c r="ES16" s="362"/>
      <c r="ET16" s="362"/>
      <c r="EU16" s="362"/>
      <c r="EV16" s="362"/>
      <c r="EW16" s="362"/>
      <c r="EX16" s="362"/>
      <c r="EY16" s="362"/>
      <c r="EZ16" s="362"/>
      <c r="FA16" s="362"/>
      <c r="FB16" s="362"/>
      <c r="FC16" s="362"/>
      <c r="FD16" s="362"/>
      <c r="FE16" s="362"/>
      <c r="FF16" s="362"/>
      <c r="FG16" s="362"/>
      <c r="FH16" s="362"/>
      <c r="FI16" s="362"/>
      <c r="FJ16" s="362"/>
      <c r="FK16" s="362"/>
      <c r="FL16" s="362"/>
      <c r="FM16" s="362"/>
      <c r="FN16" s="362"/>
      <c r="FO16" s="362"/>
      <c r="FP16" s="362"/>
      <c r="FQ16" s="362"/>
      <c r="FR16" s="362"/>
      <c r="FS16" s="362"/>
      <c r="FT16" s="362"/>
      <c r="FU16" s="362"/>
      <c r="FV16" s="362"/>
      <c r="FW16" s="362"/>
      <c r="FX16" s="362"/>
      <c r="FY16" s="362"/>
      <c r="FZ16" s="362"/>
      <c r="GA16" s="362"/>
      <c r="GB16" s="362"/>
      <c r="GC16" s="362"/>
      <c r="GD16" s="362"/>
      <c r="GE16" s="362"/>
      <c r="GF16" s="362"/>
      <c r="GG16" s="362"/>
      <c r="GH16" s="362"/>
      <c r="GI16" s="362"/>
      <c r="GJ16" s="362"/>
      <c r="GK16" s="362"/>
      <c r="GL16" s="362"/>
      <c r="GM16" s="362"/>
      <c r="GN16" s="362"/>
      <c r="GO16" s="362"/>
      <c r="GP16" s="362"/>
      <c r="GQ16" s="362"/>
      <c r="GR16" s="362"/>
      <c r="GS16" s="362"/>
      <c r="GT16" s="362"/>
      <c r="GU16" s="362"/>
      <c r="GV16" s="362"/>
      <c r="GW16" s="362"/>
      <c r="GX16" s="362"/>
      <c r="GY16" s="362"/>
      <c r="GZ16" s="362"/>
      <c r="HA16" s="362"/>
      <c r="HB16" s="362"/>
      <c r="HC16" s="362"/>
      <c r="HD16" s="362"/>
      <c r="HE16" s="362"/>
      <c r="HF16" s="362"/>
      <c r="HG16" s="362"/>
      <c r="HH16" s="362"/>
      <c r="HI16" s="362"/>
      <c r="HJ16" s="362"/>
      <c r="HK16" s="362"/>
      <c r="HL16" s="362"/>
      <c r="HM16" s="362"/>
      <c r="HN16" s="362"/>
      <c r="HO16" s="362"/>
      <c r="HP16" s="362"/>
      <c r="HQ16" s="362"/>
      <c r="HR16" s="362"/>
      <c r="HS16" s="362"/>
      <c r="HT16" s="362"/>
      <c r="HU16" s="362"/>
      <c r="HV16" s="362"/>
      <c r="HW16" s="362"/>
      <c r="HX16" s="362"/>
      <c r="HY16" s="362"/>
      <c r="HZ16" s="362"/>
      <c r="IA16" s="362"/>
      <c r="IB16" s="362"/>
      <c r="IC16" s="362"/>
      <c r="ID16" s="362"/>
      <c r="IE16" s="362"/>
      <c r="IF16" s="362"/>
      <c r="IG16" s="362"/>
      <c r="IH16" s="362"/>
      <c r="II16" s="362"/>
      <c r="IJ16" s="362"/>
      <c r="IK16" s="362"/>
      <c r="IL16" s="362"/>
      <c r="IM16" s="362"/>
      <c r="IN16" s="362"/>
      <c r="IO16" s="362"/>
      <c r="IP16" s="362"/>
      <c r="IQ16" s="362"/>
      <c r="IR16" s="362"/>
      <c r="IS16" s="362"/>
      <c r="IT16" s="362"/>
      <c r="IU16" s="362"/>
      <c r="IV16" s="362"/>
    </row>
    <row r="17" spans="1:256" s="363" customFormat="1" ht="21" customHeight="1">
      <c r="A17" s="992"/>
      <c r="B17" s="599">
        <v>2002</v>
      </c>
      <c r="C17" s="372">
        <v>49428</v>
      </c>
      <c r="D17" s="373">
        <v>65364</v>
      </c>
      <c r="E17" s="374">
        <f t="shared" si="0"/>
        <v>114792</v>
      </c>
      <c r="F17" s="610">
        <v>5284</v>
      </c>
      <c r="G17" s="611">
        <v>9621</v>
      </c>
      <c r="H17" s="612">
        <f t="shared" si="1"/>
        <v>14905</v>
      </c>
      <c r="I17" s="375">
        <v>22484</v>
      </c>
      <c r="J17" s="610">
        <v>11478</v>
      </c>
      <c r="K17" s="611">
        <v>11527</v>
      </c>
      <c r="L17" s="612">
        <f t="shared" si="2"/>
        <v>23005</v>
      </c>
      <c r="M17" s="372">
        <v>311</v>
      </c>
      <c r="N17" s="373">
        <v>291</v>
      </c>
      <c r="O17" s="374">
        <f t="shared" si="3"/>
        <v>602</v>
      </c>
      <c r="P17" s="362"/>
      <c r="Q17" s="362"/>
      <c r="R17" s="362"/>
      <c r="S17" s="362"/>
      <c r="T17" s="362"/>
      <c r="U17" s="362"/>
      <c r="V17" s="362"/>
      <c r="W17" s="362"/>
      <c r="X17" s="362"/>
      <c r="Y17" s="362"/>
      <c r="Z17" s="362"/>
      <c r="AA17" s="362"/>
      <c r="AB17" s="362"/>
      <c r="AC17" s="362"/>
      <c r="AD17" s="362"/>
      <c r="AE17" s="362"/>
      <c r="AF17" s="362"/>
      <c r="AG17" s="362"/>
      <c r="AH17" s="362"/>
      <c r="AI17" s="362"/>
      <c r="AJ17" s="362"/>
      <c r="AK17" s="362"/>
      <c r="AL17" s="362"/>
      <c r="AM17" s="362"/>
      <c r="AN17" s="362"/>
      <c r="AO17" s="362"/>
      <c r="AP17" s="362"/>
      <c r="AQ17" s="362"/>
      <c r="AR17" s="362"/>
      <c r="AS17" s="362"/>
      <c r="AT17" s="362"/>
      <c r="AU17" s="362"/>
      <c r="AV17" s="362"/>
      <c r="AW17" s="362"/>
      <c r="AX17" s="362"/>
      <c r="AY17" s="362"/>
      <c r="AZ17" s="362"/>
      <c r="BA17" s="362"/>
      <c r="BB17" s="362"/>
      <c r="BC17" s="362"/>
      <c r="BD17" s="362"/>
      <c r="BE17" s="362"/>
      <c r="BF17" s="362"/>
      <c r="BG17" s="362"/>
      <c r="BH17" s="362"/>
      <c r="BI17" s="362"/>
      <c r="BJ17" s="362"/>
      <c r="BK17" s="362"/>
      <c r="BL17" s="362"/>
      <c r="BM17" s="362"/>
      <c r="BN17" s="362"/>
      <c r="BO17" s="362"/>
      <c r="BP17" s="362"/>
      <c r="BQ17" s="362"/>
      <c r="BR17" s="362"/>
      <c r="BS17" s="362"/>
      <c r="BT17" s="362"/>
      <c r="BU17" s="362"/>
      <c r="BV17" s="362"/>
      <c r="BW17" s="362"/>
      <c r="BX17" s="362"/>
      <c r="BY17" s="362"/>
      <c r="BZ17" s="362"/>
      <c r="CA17" s="362"/>
      <c r="CB17" s="362"/>
      <c r="CC17" s="362"/>
      <c r="CD17" s="362"/>
      <c r="CE17" s="362"/>
      <c r="CF17" s="362"/>
      <c r="CG17" s="362"/>
      <c r="CH17" s="362"/>
      <c r="CI17" s="362"/>
      <c r="CJ17" s="362"/>
      <c r="CK17" s="362"/>
      <c r="CL17" s="362"/>
      <c r="CM17" s="362"/>
      <c r="CN17" s="362"/>
      <c r="CO17" s="362"/>
      <c r="CP17" s="362"/>
      <c r="CQ17" s="362"/>
      <c r="CR17" s="362"/>
      <c r="CS17" s="362"/>
      <c r="CT17" s="362"/>
      <c r="CU17" s="362"/>
      <c r="CV17" s="362"/>
      <c r="CW17" s="362"/>
      <c r="CX17" s="362"/>
      <c r="CY17" s="362"/>
      <c r="CZ17" s="362"/>
      <c r="DA17" s="362"/>
      <c r="DB17" s="362"/>
      <c r="DC17" s="362"/>
      <c r="DD17" s="362"/>
      <c r="DE17" s="362"/>
      <c r="DF17" s="362"/>
      <c r="DG17" s="362"/>
      <c r="DH17" s="362"/>
      <c r="DI17" s="362"/>
      <c r="DJ17" s="362"/>
      <c r="DK17" s="362"/>
      <c r="DL17" s="362"/>
      <c r="DM17" s="362"/>
      <c r="DN17" s="362"/>
      <c r="DO17" s="362"/>
      <c r="DP17" s="362"/>
      <c r="DQ17" s="362"/>
      <c r="DR17" s="362"/>
      <c r="DS17" s="362"/>
      <c r="DT17" s="362"/>
      <c r="DU17" s="362"/>
      <c r="DV17" s="362"/>
      <c r="DW17" s="362"/>
      <c r="DX17" s="362"/>
      <c r="DY17" s="362"/>
      <c r="DZ17" s="362"/>
      <c r="EA17" s="362"/>
      <c r="EB17" s="362"/>
      <c r="EC17" s="362"/>
      <c r="ED17" s="362"/>
      <c r="EE17" s="362"/>
      <c r="EF17" s="362"/>
      <c r="EG17" s="362"/>
      <c r="EH17" s="362"/>
      <c r="EI17" s="362"/>
      <c r="EJ17" s="362"/>
      <c r="EK17" s="362"/>
      <c r="EL17" s="362"/>
      <c r="EM17" s="362"/>
      <c r="EN17" s="362"/>
      <c r="EO17" s="362"/>
      <c r="EP17" s="362"/>
      <c r="EQ17" s="362"/>
      <c r="ER17" s="362"/>
      <c r="ES17" s="362"/>
      <c r="ET17" s="362"/>
      <c r="EU17" s="362"/>
      <c r="EV17" s="362"/>
      <c r="EW17" s="362"/>
      <c r="EX17" s="362"/>
      <c r="EY17" s="362"/>
      <c r="EZ17" s="362"/>
      <c r="FA17" s="362"/>
      <c r="FB17" s="362"/>
      <c r="FC17" s="362"/>
      <c r="FD17" s="362"/>
      <c r="FE17" s="362"/>
      <c r="FF17" s="362"/>
      <c r="FG17" s="362"/>
      <c r="FH17" s="362"/>
      <c r="FI17" s="362"/>
      <c r="FJ17" s="362"/>
      <c r="FK17" s="362"/>
      <c r="FL17" s="362"/>
      <c r="FM17" s="362"/>
      <c r="FN17" s="362"/>
      <c r="FO17" s="362"/>
      <c r="FP17" s="362"/>
      <c r="FQ17" s="362"/>
      <c r="FR17" s="362"/>
      <c r="FS17" s="362"/>
      <c r="FT17" s="362"/>
      <c r="FU17" s="362"/>
      <c r="FV17" s="362"/>
      <c r="FW17" s="362"/>
      <c r="FX17" s="362"/>
      <c r="FY17" s="362"/>
      <c r="FZ17" s="362"/>
      <c r="GA17" s="362"/>
      <c r="GB17" s="362"/>
      <c r="GC17" s="362"/>
      <c r="GD17" s="362"/>
      <c r="GE17" s="362"/>
      <c r="GF17" s="362"/>
      <c r="GG17" s="362"/>
      <c r="GH17" s="362"/>
      <c r="GI17" s="362"/>
      <c r="GJ17" s="362"/>
      <c r="GK17" s="362"/>
      <c r="GL17" s="362"/>
      <c r="GM17" s="362"/>
      <c r="GN17" s="362"/>
      <c r="GO17" s="362"/>
      <c r="GP17" s="362"/>
      <c r="GQ17" s="362"/>
      <c r="GR17" s="362"/>
      <c r="GS17" s="362"/>
      <c r="GT17" s="362"/>
      <c r="GU17" s="362"/>
      <c r="GV17" s="362"/>
      <c r="GW17" s="362"/>
      <c r="GX17" s="362"/>
      <c r="GY17" s="362"/>
      <c r="GZ17" s="362"/>
      <c r="HA17" s="362"/>
      <c r="HB17" s="362"/>
      <c r="HC17" s="362"/>
      <c r="HD17" s="362"/>
      <c r="HE17" s="362"/>
      <c r="HF17" s="362"/>
      <c r="HG17" s="362"/>
      <c r="HH17" s="362"/>
      <c r="HI17" s="362"/>
      <c r="HJ17" s="362"/>
      <c r="HK17" s="362"/>
      <c r="HL17" s="362"/>
      <c r="HM17" s="362"/>
      <c r="HN17" s="362"/>
      <c r="HO17" s="362"/>
      <c r="HP17" s="362"/>
      <c r="HQ17" s="362"/>
      <c r="HR17" s="362"/>
      <c r="HS17" s="362"/>
      <c r="HT17" s="362"/>
      <c r="HU17" s="362"/>
      <c r="HV17" s="362"/>
      <c r="HW17" s="362"/>
      <c r="HX17" s="362"/>
      <c r="HY17" s="362"/>
      <c r="HZ17" s="362"/>
      <c r="IA17" s="362"/>
      <c r="IB17" s="362"/>
      <c r="IC17" s="362"/>
      <c r="ID17" s="362"/>
      <c r="IE17" s="362"/>
      <c r="IF17" s="362"/>
      <c r="IG17" s="362"/>
      <c r="IH17" s="362"/>
      <c r="II17" s="362"/>
      <c r="IJ17" s="362"/>
      <c r="IK17" s="362"/>
      <c r="IL17" s="362"/>
      <c r="IM17" s="362"/>
      <c r="IN17" s="362"/>
      <c r="IO17" s="362"/>
      <c r="IP17" s="362"/>
      <c r="IQ17" s="362"/>
      <c r="IR17" s="362"/>
      <c r="IS17" s="362"/>
      <c r="IT17" s="362"/>
      <c r="IU17" s="362"/>
      <c r="IV17" s="362"/>
    </row>
    <row r="18" spans="1:256" s="363" customFormat="1" ht="21" customHeight="1">
      <c r="A18" s="992"/>
      <c r="B18" s="599">
        <v>2003</v>
      </c>
      <c r="C18" s="372">
        <v>49904</v>
      </c>
      <c r="D18" s="373">
        <v>66420</v>
      </c>
      <c r="E18" s="374">
        <f t="shared" si="0"/>
        <v>116324</v>
      </c>
      <c r="F18" s="610">
        <v>5466</v>
      </c>
      <c r="G18" s="611">
        <v>10133</v>
      </c>
      <c r="H18" s="612">
        <f t="shared" si="1"/>
        <v>15599</v>
      </c>
      <c r="I18" s="375">
        <v>22861</v>
      </c>
      <c r="J18" s="610">
        <v>11798</v>
      </c>
      <c r="K18" s="611">
        <v>11829</v>
      </c>
      <c r="L18" s="612">
        <f t="shared" si="2"/>
        <v>23627</v>
      </c>
      <c r="M18" s="372">
        <v>278</v>
      </c>
      <c r="N18" s="373">
        <v>275</v>
      </c>
      <c r="O18" s="374">
        <f t="shared" si="3"/>
        <v>553</v>
      </c>
      <c r="P18" s="362"/>
      <c r="Q18" s="362"/>
      <c r="R18" s="362"/>
      <c r="S18" s="362"/>
      <c r="T18" s="362"/>
      <c r="U18" s="362"/>
      <c r="V18" s="362"/>
      <c r="W18" s="362"/>
      <c r="X18" s="362"/>
      <c r="Y18" s="362"/>
      <c r="Z18" s="362"/>
      <c r="AA18" s="362"/>
      <c r="AB18" s="362"/>
      <c r="AC18" s="362"/>
      <c r="AD18" s="362"/>
      <c r="AE18" s="362"/>
      <c r="AF18" s="362"/>
      <c r="AG18" s="362"/>
      <c r="AH18" s="362"/>
      <c r="AI18" s="362"/>
      <c r="AJ18" s="362"/>
      <c r="AK18" s="362"/>
      <c r="AL18" s="362"/>
      <c r="AM18" s="362"/>
      <c r="AN18" s="362"/>
      <c r="AO18" s="362"/>
      <c r="AP18" s="362"/>
      <c r="AQ18" s="362"/>
      <c r="AR18" s="362"/>
      <c r="AS18" s="362"/>
      <c r="AT18" s="362"/>
      <c r="AU18" s="362"/>
      <c r="AV18" s="362"/>
      <c r="AW18" s="362"/>
      <c r="AX18" s="362"/>
      <c r="AY18" s="362"/>
      <c r="AZ18" s="362"/>
      <c r="BA18" s="362"/>
      <c r="BB18" s="362"/>
      <c r="BC18" s="362"/>
      <c r="BD18" s="362"/>
      <c r="BE18" s="362"/>
      <c r="BF18" s="362"/>
      <c r="BG18" s="362"/>
      <c r="BH18" s="362"/>
      <c r="BI18" s="362"/>
      <c r="BJ18" s="362"/>
      <c r="BK18" s="362"/>
      <c r="BL18" s="362"/>
      <c r="BM18" s="362"/>
      <c r="BN18" s="362"/>
      <c r="BO18" s="362"/>
      <c r="BP18" s="362"/>
      <c r="BQ18" s="362"/>
      <c r="BR18" s="362"/>
      <c r="BS18" s="362"/>
      <c r="BT18" s="362"/>
      <c r="BU18" s="362"/>
      <c r="BV18" s="362"/>
      <c r="BW18" s="362"/>
      <c r="BX18" s="362"/>
      <c r="BY18" s="362"/>
      <c r="BZ18" s="362"/>
      <c r="CA18" s="362"/>
      <c r="CB18" s="362"/>
      <c r="CC18" s="362"/>
      <c r="CD18" s="362"/>
      <c r="CE18" s="362"/>
      <c r="CF18" s="362"/>
      <c r="CG18" s="362"/>
      <c r="CH18" s="362"/>
      <c r="CI18" s="362"/>
      <c r="CJ18" s="362"/>
      <c r="CK18" s="362"/>
      <c r="CL18" s="362"/>
      <c r="CM18" s="362"/>
      <c r="CN18" s="362"/>
      <c r="CO18" s="362"/>
      <c r="CP18" s="362"/>
      <c r="CQ18" s="362"/>
      <c r="CR18" s="362"/>
      <c r="CS18" s="362"/>
      <c r="CT18" s="362"/>
      <c r="CU18" s="362"/>
      <c r="CV18" s="362"/>
      <c r="CW18" s="362"/>
      <c r="CX18" s="362"/>
      <c r="CY18" s="362"/>
      <c r="CZ18" s="362"/>
      <c r="DA18" s="362"/>
      <c r="DB18" s="362"/>
      <c r="DC18" s="362"/>
      <c r="DD18" s="362"/>
      <c r="DE18" s="362"/>
      <c r="DF18" s="362"/>
      <c r="DG18" s="362"/>
      <c r="DH18" s="362"/>
      <c r="DI18" s="362"/>
      <c r="DJ18" s="362"/>
      <c r="DK18" s="362"/>
      <c r="DL18" s="362"/>
      <c r="DM18" s="362"/>
      <c r="DN18" s="362"/>
      <c r="DO18" s="362"/>
      <c r="DP18" s="362"/>
      <c r="DQ18" s="362"/>
      <c r="DR18" s="362"/>
      <c r="DS18" s="362"/>
      <c r="DT18" s="362"/>
      <c r="DU18" s="362"/>
      <c r="DV18" s="362"/>
      <c r="DW18" s="362"/>
      <c r="DX18" s="362"/>
      <c r="DY18" s="362"/>
      <c r="DZ18" s="362"/>
      <c r="EA18" s="362"/>
      <c r="EB18" s="362"/>
      <c r="EC18" s="362"/>
      <c r="ED18" s="362"/>
      <c r="EE18" s="362"/>
      <c r="EF18" s="362"/>
      <c r="EG18" s="362"/>
      <c r="EH18" s="362"/>
      <c r="EI18" s="362"/>
      <c r="EJ18" s="362"/>
      <c r="EK18" s="362"/>
      <c r="EL18" s="362"/>
      <c r="EM18" s="362"/>
      <c r="EN18" s="362"/>
      <c r="EO18" s="362"/>
      <c r="EP18" s="362"/>
      <c r="EQ18" s="362"/>
      <c r="ER18" s="362"/>
      <c r="ES18" s="362"/>
      <c r="ET18" s="362"/>
      <c r="EU18" s="362"/>
      <c r="EV18" s="362"/>
      <c r="EW18" s="362"/>
      <c r="EX18" s="362"/>
      <c r="EY18" s="362"/>
      <c r="EZ18" s="362"/>
      <c r="FA18" s="362"/>
      <c r="FB18" s="362"/>
      <c r="FC18" s="362"/>
      <c r="FD18" s="362"/>
      <c r="FE18" s="362"/>
      <c r="FF18" s="362"/>
      <c r="FG18" s="362"/>
      <c r="FH18" s="362"/>
      <c r="FI18" s="362"/>
      <c r="FJ18" s="362"/>
      <c r="FK18" s="362"/>
      <c r="FL18" s="362"/>
      <c r="FM18" s="362"/>
      <c r="FN18" s="362"/>
      <c r="FO18" s="362"/>
      <c r="FP18" s="362"/>
      <c r="FQ18" s="362"/>
      <c r="FR18" s="362"/>
      <c r="FS18" s="362"/>
      <c r="FT18" s="362"/>
      <c r="FU18" s="362"/>
      <c r="FV18" s="362"/>
      <c r="FW18" s="362"/>
      <c r="FX18" s="362"/>
      <c r="FY18" s="362"/>
      <c r="FZ18" s="362"/>
      <c r="GA18" s="362"/>
      <c r="GB18" s="362"/>
      <c r="GC18" s="362"/>
      <c r="GD18" s="362"/>
      <c r="GE18" s="362"/>
      <c r="GF18" s="362"/>
      <c r="GG18" s="362"/>
      <c r="GH18" s="362"/>
      <c r="GI18" s="362"/>
      <c r="GJ18" s="362"/>
      <c r="GK18" s="362"/>
      <c r="GL18" s="362"/>
      <c r="GM18" s="362"/>
      <c r="GN18" s="362"/>
      <c r="GO18" s="362"/>
      <c r="GP18" s="362"/>
      <c r="GQ18" s="362"/>
      <c r="GR18" s="362"/>
      <c r="GS18" s="362"/>
      <c r="GT18" s="362"/>
      <c r="GU18" s="362"/>
      <c r="GV18" s="362"/>
      <c r="GW18" s="362"/>
      <c r="GX18" s="362"/>
      <c r="GY18" s="362"/>
      <c r="GZ18" s="362"/>
      <c r="HA18" s="362"/>
      <c r="HB18" s="362"/>
      <c r="HC18" s="362"/>
      <c r="HD18" s="362"/>
      <c r="HE18" s="362"/>
      <c r="HF18" s="362"/>
      <c r="HG18" s="362"/>
      <c r="HH18" s="362"/>
      <c r="HI18" s="362"/>
      <c r="HJ18" s="362"/>
      <c r="HK18" s="362"/>
      <c r="HL18" s="362"/>
      <c r="HM18" s="362"/>
      <c r="HN18" s="362"/>
      <c r="HO18" s="362"/>
      <c r="HP18" s="362"/>
      <c r="HQ18" s="362"/>
      <c r="HR18" s="362"/>
      <c r="HS18" s="362"/>
      <c r="HT18" s="362"/>
      <c r="HU18" s="362"/>
      <c r="HV18" s="362"/>
      <c r="HW18" s="362"/>
      <c r="HX18" s="362"/>
      <c r="HY18" s="362"/>
      <c r="HZ18" s="362"/>
      <c r="IA18" s="362"/>
      <c r="IB18" s="362"/>
      <c r="IC18" s="362"/>
      <c r="ID18" s="362"/>
      <c r="IE18" s="362"/>
      <c r="IF18" s="362"/>
      <c r="IG18" s="362"/>
      <c r="IH18" s="362"/>
      <c r="II18" s="362"/>
      <c r="IJ18" s="362"/>
      <c r="IK18" s="362"/>
      <c r="IL18" s="362"/>
      <c r="IM18" s="362"/>
      <c r="IN18" s="362"/>
      <c r="IO18" s="362"/>
      <c r="IP18" s="362"/>
      <c r="IQ18" s="362"/>
      <c r="IR18" s="362"/>
      <c r="IS18" s="362"/>
      <c r="IT18" s="362"/>
      <c r="IU18" s="362"/>
      <c r="IV18" s="362"/>
    </row>
    <row r="19" spans="1:256" s="363" customFormat="1" ht="21" customHeight="1">
      <c r="A19" s="992"/>
      <c r="B19" s="599">
        <v>2004</v>
      </c>
      <c r="C19" s="372">
        <v>51188</v>
      </c>
      <c r="D19" s="373">
        <v>68260</v>
      </c>
      <c r="E19" s="374">
        <f t="shared" si="0"/>
        <v>119448</v>
      </c>
      <c r="F19" s="610">
        <v>5689</v>
      </c>
      <c r="G19" s="611">
        <v>10677</v>
      </c>
      <c r="H19" s="612">
        <f t="shared" si="1"/>
        <v>16366</v>
      </c>
      <c r="I19" s="375">
        <v>22757</v>
      </c>
      <c r="J19" s="610">
        <v>12546</v>
      </c>
      <c r="K19" s="611">
        <v>12489</v>
      </c>
      <c r="L19" s="612">
        <f t="shared" si="2"/>
        <v>25035</v>
      </c>
      <c r="M19" s="372">
        <v>267</v>
      </c>
      <c r="N19" s="373">
        <v>262</v>
      </c>
      <c r="O19" s="374">
        <f t="shared" si="3"/>
        <v>529</v>
      </c>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c r="AM19" s="362"/>
      <c r="AN19" s="362"/>
      <c r="AO19" s="362"/>
      <c r="AP19" s="362"/>
      <c r="AQ19" s="362"/>
      <c r="AR19" s="362"/>
      <c r="AS19" s="362"/>
      <c r="AT19" s="362"/>
      <c r="AU19" s="362"/>
      <c r="AV19" s="362"/>
      <c r="AW19" s="362"/>
      <c r="AX19" s="362"/>
      <c r="AY19" s="362"/>
      <c r="AZ19" s="362"/>
      <c r="BA19" s="362"/>
      <c r="BB19" s="362"/>
      <c r="BC19" s="362"/>
      <c r="BD19" s="362"/>
      <c r="BE19" s="362"/>
      <c r="BF19" s="362"/>
      <c r="BG19" s="362"/>
      <c r="BH19" s="362"/>
      <c r="BI19" s="362"/>
      <c r="BJ19" s="362"/>
      <c r="BK19" s="362"/>
      <c r="BL19" s="362"/>
      <c r="BM19" s="362"/>
      <c r="BN19" s="362"/>
      <c r="BO19" s="362"/>
      <c r="BP19" s="362"/>
      <c r="BQ19" s="362"/>
      <c r="BR19" s="362"/>
      <c r="BS19" s="362"/>
      <c r="BT19" s="362"/>
      <c r="BU19" s="362"/>
      <c r="BV19" s="362"/>
      <c r="BW19" s="362"/>
      <c r="BX19" s="362"/>
      <c r="BY19" s="362"/>
      <c r="BZ19" s="362"/>
      <c r="CA19" s="362"/>
      <c r="CB19" s="362"/>
      <c r="CC19" s="362"/>
      <c r="CD19" s="362"/>
      <c r="CE19" s="362"/>
      <c r="CF19" s="362"/>
      <c r="CG19" s="362"/>
      <c r="CH19" s="362"/>
      <c r="CI19" s="362"/>
      <c r="CJ19" s="362"/>
      <c r="CK19" s="362"/>
      <c r="CL19" s="362"/>
      <c r="CM19" s="362"/>
      <c r="CN19" s="362"/>
      <c r="CO19" s="362"/>
      <c r="CP19" s="362"/>
      <c r="CQ19" s="362"/>
      <c r="CR19" s="362"/>
      <c r="CS19" s="362"/>
      <c r="CT19" s="362"/>
      <c r="CU19" s="362"/>
      <c r="CV19" s="362"/>
      <c r="CW19" s="362"/>
      <c r="CX19" s="362"/>
      <c r="CY19" s="362"/>
      <c r="CZ19" s="362"/>
      <c r="DA19" s="362"/>
      <c r="DB19" s="362"/>
      <c r="DC19" s="362"/>
      <c r="DD19" s="362"/>
      <c r="DE19" s="362"/>
      <c r="DF19" s="362"/>
      <c r="DG19" s="362"/>
      <c r="DH19" s="362"/>
      <c r="DI19" s="362"/>
      <c r="DJ19" s="362"/>
      <c r="DK19" s="362"/>
      <c r="DL19" s="362"/>
      <c r="DM19" s="362"/>
      <c r="DN19" s="362"/>
      <c r="DO19" s="362"/>
      <c r="DP19" s="362"/>
      <c r="DQ19" s="362"/>
      <c r="DR19" s="362"/>
      <c r="DS19" s="362"/>
      <c r="DT19" s="362"/>
      <c r="DU19" s="362"/>
      <c r="DV19" s="362"/>
      <c r="DW19" s="362"/>
      <c r="DX19" s="362"/>
      <c r="DY19" s="362"/>
      <c r="DZ19" s="362"/>
      <c r="EA19" s="362"/>
      <c r="EB19" s="362"/>
      <c r="EC19" s="362"/>
      <c r="ED19" s="362"/>
      <c r="EE19" s="362"/>
      <c r="EF19" s="362"/>
      <c r="EG19" s="362"/>
      <c r="EH19" s="362"/>
      <c r="EI19" s="362"/>
      <c r="EJ19" s="362"/>
      <c r="EK19" s="362"/>
      <c r="EL19" s="362"/>
      <c r="EM19" s="362"/>
      <c r="EN19" s="362"/>
      <c r="EO19" s="362"/>
      <c r="EP19" s="362"/>
      <c r="EQ19" s="362"/>
      <c r="ER19" s="362"/>
      <c r="ES19" s="362"/>
      <c r="ET19" s="362"/>
      <c r="EU19" s="362"/>
      <c r="EV19" s="362"/>
      <c r="EW19" s="362"/>
      <c r="EX19" s="362"/>
      <c r="EY19" s="362"/>
      <c r="EZ19" s="362"/>
      <c r="FA19" s="362"/>
      <c r="FB19" s="362"/>
      <c r="FC19" s="362"/>
      <c r="FD19" s="362"/>
      <c r="FE19" s="362"/>
      <c r="FF19" s="362"/>
      <c r="FG19" s="362"/>
      <c r="FH19" s="362"/>
      <c r="FI19" s="362"/>
      <c r="FJ19" s="362"/>
      <c r="FK19" s="362"/>
      <c r="FL19" s="362"/>
      <c r="FM19" s="362"/>
      <c r="FN19" s="362"/>
      <c r="FO19" s="362"/>
      <c r="FP19" s="362"/>
      <c r="FQ19" s="362"/>
      <c r="FR19" s="362"/>
      <c r="FS19" s="362"/>
      <c r="FT19" s="362"/>
      <c r="FU19" s="362"/>
      <c r="FV19" s="362"/>
      <c r="FW19" s="362"/>
      <c r="FX19" s="362"/>
      <c r="FY19" s="362"/>
      <c r="FZ19" s="362"/>
      <c r="GA19" s="362"/>
      <c r="GB19" s="362"/>
      <c r="GC19" s="362"/>
      <c r="GD19" s="362"/>
      <c r="GE19" s="362"/>
      <c r="GF19" s="362"/>
      <c r="GG19" s="362"/>
      <c r="GH19" s="362"/>
      <c r="GI19" s="362"/>
      <c r="GJ19" s="362"/>
      <c r="GK19" s="362"/>
      <c r="GL19" s="362"/>
      <c r="GM19" s="362"/>
      <c r="GN19" s="362"/>
      <c r="GO19" s="362"/>
      <c r="GP19" s="362"/>
      <c r="GQ19" s="362"/>
      <c r="GR19" s="362"/>
      <c r="GS19" s="362"/>
      <c r="GT19" s="362"/>
      <c r="GU19" s="362"/>
      <c r="GV19" s="362"/>
      <c r="GW19" s="362"/>
      <c r="GX19" s="362"/>
      <c r="GY19" s="362"/>
      <c r="GZ19" s="362"/>
      <c r="HA19" s="362"/>
      <c r="HB19" s="362"/>
      <c r="HC19" s="362"/>
      <c r="HD19" s="362"/>
      <c r="HE19" s="362"/>
      <c r="HF19" s="362"/>
      <c r="HG19" s="362"/>
      <c r="HH19" s="362"/>
      <c r="HI19" s="362"/>
      <c r="HJ19" s="362"/>
      <c r="HK19" s="362"/>
      <c r="HL19" s="362"/>
      <c r="HM19" s="362"/>
      <c r="HN19" s="362"/>
      <c r="HO19" s="362"/>
      <c r="HP19" s="362"/>
      <c r="HQ19" s="362"/>
      <c r="HR19" s="362"/>
      <c r="HS19" s="362"/>
      <c r="HT19" s="362"/>
      <c r="HU19" s="362"/>
      <c r="HV19" s="362"/>
      <c r="HW19" s="362"/>
      <c r="HX19" s="362"/>
      <c r="HY19" s="362"/>
      <c r="HZ19" s="362"/>
      <c r="IA19" s="362"/>
      <c r="IB19" s="362"/>
      <c r="IC19" s="362"/>
      <c r="ID19" s="362"/>
      <c r="IE19" s="362"/>
      <c r="IF19" s="362"/>
      <c r="IG19" s="362"/>
      <c r="IH19" s="362"/>
      <c r="II19" s="362"/>
      <c r="IJ19" s="362"/>
      <c r="IK19" s="362"/>
      <c r="IL19" s="362"/>
      <c r="IM19" s="362"/>
      <c r="IN19" s="362"/>
      <c r="IO19" s="362"/>
      <c r="IP19" s="362"/>
      <c r="IQ19" s="362"/>
      <c r="IR19" s="362"/>
      <c r="IS19" s="362"/>
      <c r="IT19" s="362"/>
      <c r="IU19" s="362"/>
      <c r="IV19" s="362"/>
    </row>
    <row r="20" spans="1:256" s="363" customFormat="1" ht="21" customHeight="1">
      <c r="A20" s="992"/>
      <c r="B20" s="599">
        <v>2005</v>
      </c>
      <c r="C20" s="372">
        <v>50781</v>
      </c>
      <c r="D20" s="373">
        <v>70021</v>
      </c>
      <c r="E20" s="374">
        <f t="shared" si="0"/>
        <v>120802</v>
      </c>
      <c r="F20" s="610">
        <v>5708</v>
      </c>
      <c r="G20" s="611">
        <v>10888</v>
      </c>
      <c r="H20" s="612">
        <f t="shared" si="1"/>
        <v>16596</v>
      </c>
      <c r="I20" s="375">
        <v>22672</v>
      </c>
      <c r="J20" s="610">
        <v>12880</v>
      </c>
      <c r="K20" s="611">
        <v>12766</v>
      </c>
      <c r="L20" s="612">
        <f t="shared" si="2"/>
        <v>25646</v>
      </c>
      <c r="M20" s="372">
        <v>230</v>
      </c>
      <c r="N20" s="373">
        <v>227</v>
      </c>
      <c r="O20" s="374">
        <f t="shared" si="3"/>
        <v>457</v>
      </c>
      <c r="P20" s="362"/>
      <c r="Q20" s="362"/>
      <c r="R20" s="362"/>
      <c r="S20" s="362"/>
      <c r="T20" s="362"/>
      <c r="U20" s="362"/>
      <c r="V20" s="362"/>
      <c r="W20" s="362"/>
      <c r="X20" s="362"/>
      <c r="Y20" s="362"/>
      <c r="Z20" s="362"/>
      <c r="AA20" s="362"/>
      <c r="AB20" s="362"/>
      <c r="AC20" s="362"/>
      <c r="AD20" s="362"/>
      <c r="AE20" s="362"/>
      <c r="AF20" s="362"/>
      <c r="AG20" s="362"/>
      <c r="AH20" s="362"/>
      <c r="AI20" s="362"/>
      <c r="AJ20" s="362"/>
      <c r="AK20" s="362"/>
      <c r="AL20" s="362"/>
      <c r="AM20" s="362"/>
      <c r="AN20" s="362"/>
      <c r="AO20" s="362"/>
      <c r="AP20" s="362"/>
      <c r="AQ20" s="362"/>
      <c r="AR20" s="362"/>
      <c r="AS20" s="362"/>
      <c r="AT20" s="362"/>
      <c r="AU20" s="362"/>
      <c r="AV20" s="362"/>
      <c r="AW20" s="362"/>
      <c r="AX20" s="362"/>
      <c r="AY20" s="362"/>
      <c r="AZ20" s="362"/>
      <c r="BA20" s="362"/>
      <c r="BB20" s="362"/>
      <c r="BC20" s="362"/>
      <c r="BD20" s="362"/>
      <c r="BE20" s="362"/>
      <c r="BF20" s="362"/>
      <c r="BG20" s="362"/>
      <c r="BH20" s="362"/>
      <c r="BI20" s="362"/>
      <c r="BJ20" s="362"/>
      <c r="BK20" s="362"/>
      <c r="BL20" s="362"/>
      <c r="BM20" s="362"/>
      <c r="BN20" s="362"/>
      <c r="BO20" s="362"/>
      <c r="BP20" s="362"/>
      <c r="BQ20" s="362"/>
      <c r="BR20" s="362"/>
      <c r="BS20" s="362"/>
      <c r="BT20" s="362"/>
      <c r="BU20" s="362"/>
      <c r="BV20" s="362"/>
      <c r="BW20" s="362"/>
      <c r="BX20" s="362"/>
      <c r="BY20" s="362"/>
      <c r="BZ20" s="362"/>
      <c r="CA20" s="362"/>
      <c r="CB20" s="362"/>
      <c r="CC20" s="362"/>
      <c r="CD20" s="362"/>
      <c r="CE20" s="362"/>
      <c r="CF20" s="362"/>
      <c r="CG20" s="362"/>
      <c r="CH20" s="362"/>
      <c r="CI20" s="362"/>
      <c r="CJ20" s="362"/>
      <c r="CK20" s="362"/>
      <c r="CL20" s="362"/>
      <c r="CM20" s="362"/>
      <c r="CN20" s="362"/>
      <c r="CO20" s="362"/>
      <c r="CP20" s="362"/>
      <c r="CQ20" s="362"/>
      <c r="CR20" s="362"/>
      <c r="CS20" s="362"/>
      <c r="CT20" s="362"/>
      <c r="CU20" s="362"/>
      <c r="CV20" s="362"/>
      <c r="CW20" s="362"/>
      <c r="CX20" s="362"/>
      <c r="CY20" s="362"/>
      <c r="CZ20" s="362"/>
      <c r="DA20" s="362"/>
      <c r="DB20" s="362"/>
      <c r="DC20" s="362"/>
      <c r="DD20" s="362"/>
      <c r="DE20" s="362"/>
      <c r="DF20" s="362"/>
      <c r="DG20" s="362"/>
      <c r="DH20" s="362"/>
      <c r="DI20" s="362"/>
      <c r="DJ20" s="362"/>
      <c r="DK20" s="362"/>
      <c r="DL20" s="362"/>
      <c r="DM20" s="362"/>
      <c r="DN20" s="362"/>
      <c r="DO20" s="362"/>
      <c r="DP20" s="362"/>
      <c r="DQ20" s="362"/>
      <c r="DR20" s="362"/>
      <c r="DS20" s="362"/>
      <c r="DT20" s="362"/>
      <c r="DU20" s="362"/>
      <c r="DV20" s="362"/>
      <c r="DW20" s="362"/>
      <c r="DX20" s="362"/>
      <c r="DY20" s="362"/>
      <c r="DZ20" s="362"/>
      <c r="EA20" s="362"/>
      <c r="EB20" s="362"/>
      <c r="EC20" s="362"/>
      <c r="ED20" s="362"/>
      <c r="EE20" s="362"/>
      <c r="EF20" s="362"/>
      <c r="EG20" s="362"/>
      <c r="EH20" s="362"/>
      <c r="EI20" s="362"/>
      <c r="EJ20" s="362"/>
      <c r="EK20" s="362"/>
      <c r="EL20" s="362"/>
      <c r="EM20" s="362"/>
      <c r="EN20" s="362"/>
      <c r="EO20" s="362"/>
      <c r="EP20" s="362"/>
      <c r="EQ20" s="362"/>
      <c r="ER20" s="362"/>
      <c r="ES20" s="362"/>
      <c r="ET20" s="362"/>
      <c r="EU20" s="362"/>
      <c r="EV20" s="362"/>
      <c r="EW20" s="362"/>
      <c r="EX20" s="362"/>
      <c r="EY20" s="362"/>
      <c r="EZ20" s="362"/>
      <c r="FA20" s="362"/>
      <c r="FB20" s="362"/>
      <c r="FC20" s="362"/>
      <c r="FD20" s="362"/>
      <c r="FE20" s="362"/>
      <c r="FF20" s="362"/>
      <c r="FG20" s="362"/>
      <c r="FH20" s="362"/>
      <c r="FI20" s="362"/>
      <c r="FJ20" s="362"/>
      <c r="FK20" s="362"/>
      <c r="FL20" s="362"/>
      <c r="FM20" s="362"/>
      <c r="FN20" s="362"/>
      <c r="FO20" s="362"/>
      <c r="FP20" s="362"/>
      <c r="FQ20" s="362"/>
      <c r="FR20" s="362"/>
      <c r="FS20" s="362"/>
      <c r="FT20" s="362"/>
      <c r="FU20" s="362"/>
      <c r="FV20" s="362"/>
      <c r="FW20" s="362"/>
      <c r="FX20" s="362"/>
      <c r="FY20" s="362"/>
      <c r="FZ20" s="362"/>
      <c r="GA20" s="362"/>
      <c r="GB20" s="362"/>
      <c r="GC20" s="362"/>
      <c r="GD20" s="362"/>
      <c r="GE20" s="362"/>
      <c r="GF20" s="362"/>
      <c r="GG20" s="362"/>
      <c r="GH20" s="362"/>
      <c r="GI20" s="362"/>
      <c r="GJ20" s="362"/>
      <c r="GK20" s="362"/>
      <c r="GL20" s="362"/>
      <c r="GM20" s="362"/>
      <c r="GN20" s="362"/>
      <c r="GO20" s="362"/>
      <c r="GP20" s="362"/>
      <c r="GQ20" s="362"/>
      <c r="GR20" s="362"/>
      <c r="GS20" s="362"/>
      <c r="GT20" s="362"/>
      <c r="GU20" s="362"/>
      <c r="GV20" s="362"/>
      <c r="GW20" s="362"/>
      <c r="GX20" s="362"/>
      <c r="GY20" s="362"/>
      <c r="GZ20" s="362"/>
      <c r="HA20" s="362"/>
      <c r="HB20" s="362"/>
      <c r="HC20" s="362"/>
      <c r="HD20" s="362"/>
      <c r="HE20" s="362"/>
      <c r="HF20" s="362"/>
      <c r="HG20" s="362"/>
      <c r="HH20" s="362"/>
      <c r="HI20" s="362"/>
      <c r="HJ20" s="362"/>
      <c r="HK20" s="362"/>
      <c r="HL20" s="362"/>
      <c r="HM20" s="362"/>
      <c r="HN20" s="362"/>
      <c r="HO20" s="362"/>
      <c r="HP20" s="362"/>
      <c r="HQ20" s="362"/>
      <c r="HR20" s="362"/>
      <c r="HS20" s="362"/>
      <c r="HT20" s="362"/>
      <c r="HU20" s="362"/>
      <c r="HV20" s="362"/>
      <c r="HW20" s="362"/>
      <c r="HX20" s="362"/>
      <c r="HY20" s="362"/>
      <c r="HZ20" s="362"/>
      <c r="IA20" s="362"/>
      <c r="IB20" s="362"/>
      <c r="IC20" s="362"/>
      <c r="ID20" s="362"/>
      <c r="IE20" s="362"/>
      <c r="IF20" s="362"/>
      <c r="IG20" s="362"/>
      <c r="IH20" s="362"/>
      <c r="II20" s="362"/>
      <c r="IJ20" s="362"/>
      <c r="IK20" s="362"/>
      <c r="IL20" s="362"/>
      <c r="IM20" s="362"/>
      <c r="IN20" s="362"/>
      <c r="IO20" s="362"/>
      <c r="IP20" s="362"/>
      <c r="IQ20" s="362"/>
      <c r="IR20" s="362"/>
      <c r="IS20" s="362"/>
      <c r="IT20" s="362"/>
      <c r="IU20" s="362"/>
      <c r="IV20" s="362"/>
    </row>
    <row r="21" spans="1:256" s="363" customFormat="1" ht="21" customHeight="1">
      <c r="A21" s="992"/>
      <c r="B21" s="599">
        <v>2006</v>
      </c>
      <c r="C21" s="372">
        <v>53827</v>
      </c>
      <c r="D21" s="373">
        <v>72517</v>
      </c>
      <c r="E21" s="374">
        <f t="shared" si="0"/>
        <v>126344</v>
      </c>
      <c r="F21" s="610">
        <v>5831</v>
      </c>
      <c r="G21" s="611">
        <v>11281</v>
      </c>
      <c r="H21" s="612">
        <f t="shared" si="1"/>
        <v>17112</v>
      </c>
      <c r="I21" s="375">
        <v>22973</v>
      </c>
      <c r="J21" s="610">
        <v>14017</v>
      </c>
      <c r="K21" s="611">
        <v>13621</v>
      </c>
      <c r="L21" s="612">
        <f t="shared" si="2"/>
        <v>27638</v>
      </c>
      <c r="M21" s="372">
        <v>224</v>
      </c>
      <c r="N21" s="373">
        <v>210</v>
      </c>
      <c r="O21" s="374">
        <f t="shared" si="3"/>
        <v>434</v>
      </c>
      <c r="P21" s="362"/>
      <c r="Q21" s="362"/>
      <c r="R21" s="362"/>
      <c r="S21" s="362"/>
      <c r="T21" s="362"/>
      <c r="U21" s="362"/>
      <c r="V21" s="362"/>
      <c r="W21" s="362"/>
      <c r="X21" s="362"/>
      <c r="Y21" s="362"/>
      <c r="Z21" s="362"/>
      <c r="AA21" s="362"/>
      <c r="AB21" s="362"/>
      <c r="AC21" s="362"/>
      <c r="AD21" s="362"/>
      <c r="AE21" s="362"/>
      <c r="AF21" s="362"/>
      <c r="AG21" s="362"/>
      <c r="AH21" s="362"/>
      <c r="AI21" s="362"/>
      <c r="AJ21" s="362"/>
      <c r="AK21" s="362"/>
      <c r="AL21" s="362"/>
      <c r="AM21" s="362"/>
      <c r="AN21" s="362"/>
      <c r="AO21" s="362"/>
      <c r="AP21" s="362"/>
      <c r="AQ21" s="362"/>
      <c r="AR21" s="362"/>
      <c r="AS21" s="362"/>
      <c r="AT21" s="362"/>
      <c r="AU21" s="362"/>
      <c r="AV21" s="362"/>
      <c r="AW21" s="362"/>
      <c r="AX21" s="362"/>
      <c r="AY21" s="362"/>
      <c r="AZ21" s="362"/>
      <c r="BA21" s="362"/>
      <c r="BB21" s="362"/>
      <c r="BC21" s="362"/>
      <c r="BD21" s="362"/>
      <c r="BE21" s="362"/>
      <c r="BF21" s="362"/>
      <c r="BG21" s="362"/>
      <c r="BH21" s="362"/>
      <c r="BI21" s="362"/>
      <c r="BJ21" s="362"/>
      <c r="BK21" s="362"/>
      <c r="BL21" s="362"/>
      <c r="BM21" s="362"/>
      <c r="BN21" s="362"/>
      <c r="BO21" s="362"/>
      <c r="BP21" s="362"/>
      <c r="BQ21" s="362"/>
      <c r="BR21" s="362"/>
      <c r="BS21" s="362"/>
      <c r="BT21" s="362"/>
      <c r="BU21" s="362"/>
      <c r="BV21" s="362"/>
      <c r="BW21" s="362"/>
      <c r="BX21" s="362"/>
      <c r="BY21" s="362"/>
      <c r="BZ21" s="362"/>
      <c r="CA21" s="362"/>
      <c r="CB21" s="362"/>
      <c r="CC21" s="362"/>
      <c r="CD21" s="362"/>
      <c r="CE21" s="362"/>
      <c r="CF21" s="362"/>
      <c r="CG21" s="362"/>
      <c r="CH21" s="362"/>
      <c r="CI21" s="362"/>
      <c r="CJ21" s="362"/>
      <c r="CK21" s="362"/>
      <c r="CL21" s="362"/>
      <c r="CM21" s="362"/>
      <c r="CN21" s="362"/>
      <c r="CO21" s="362"/>
      <c r="CP21" s="362"/>
      <c r="CQ21" s="362"/>
      <c r="CR21" s="362"/>
      <c r="CS21" s="362"/>
      <c r="CT21" s="362"/>
      <c r="CU21" s="362"/>
      <c r="CV21" s="362"/>
      <c r="CW21" s="362"/>
      <c r="CX21" s="362"/>
      <c r="CY21" s="362"/>
      <c r="CZ21" s="362"/>
      <c r="DA21" s="362"/>
      <c r="DB21" s="362"/>
      <c r="DC21" s="362"/>
      <c r="DD21" s="362"/>
      <c r="DE21" s="362"/>
      <c r="DF21" s="362"/>
      <c r="DG21" s="362"/>
      <c r="DH21" s="362"/>
      <c r="DI21" s="362"/>
      <c r="DJ21" s="362"/>
      <c r="DK21" s="362"/>
      <c r="DL21" s="362"/>
      <c r="DM21" s="362"/>
      <c r="DN21" s="362"/>
      <c r="DO21" s="362"/>
      <c r="DP21" s="362"/>
      <c r="DQ21" s="362"/>
      <c r="DR21" s="362"/>
      <c r="DS21" s="362"/>
      <c r="DT21" s="362"/>
      <c r="DU21" s="362"/>
      <c r="DV21" s="362"/>
      <c r="DW21" s="362"/>
      <c r="DX21" s="362"/>
      <c r="DY21" s="362"/>
      <c r="DZ21" s="362"/>
      <c r="EA21" s="362"/>
      <c r="EB21" s="362"/>
      <c r="EC21" s="362"/>
      <c r="ED21" s="362"/>
      <c r="EE21" s="362"/>
      <c r="EF21" s="362"/>
      <c r="EG21" s="362"/>
      <c r="EH21" s="362"/>
      <c r="EI21" s="362"/>
      <c r="EJ21" s="362"/>
      <c r="EK21" s="362"/>
      <c r="EL21" s="362"/>
      <c r="EM21" s="362"/>
      <c r="EN21" s="362"/>
      <c r="EO21" s="362"/>
      <c r="EP21" s="362"/>
      <c r="EQ21" s="362"/>
      <c r="ER21" s="362"/>
      <c r="ES21" s="362"/>
      <c r="ET21" s="362"/>
      <c r="EU21" s="362"/>
      <c r="EV21" s="362"/>
      <c r="EW21" s="362"/>
      <c r="EX21" s="362"/>
      <c r="EY21" s="362"/>
      <c r="EZ21" s="362"/>
      <c r="FA21" s="362"/>
      <c r="FB21" s="362"/>
      <c r="FC21" s="362"/>
      <c r="FD21" s="362"/>
      <c r="FE21" s="362"/>
      <c r="FF21" s="362"/>
      <c r="FG21" s="362"/>
      <c r="FH21" s="362"/>
      <c r="FI21" s="362"/>
      <c r="FJ21" s="362"/>
      <c r="FK21" s="362"/>
      <c r="FL21" s="362"/>
      <c r="FM21" s="362"/>
      <c r="FN21" s="362"/>
      <c r="FO21" s="362"/>
      <c r="FP21" s="362"/>
      <c r="FQ21" s="362"/>
      <c r="FR21" s="362"/>
      <c r="FS21" s="362"/>
      <c r="FT21" s="362"/>
      <c r="FU21" s="362"/>
      <c r="FV21" s="362"/>
      <c r="FW21" s="362"/>
      <c r="FX21" s="362"/>
      <c r="FY21" s="362"/>
      <c r="FZ21" s="362"/>
      <c r="GA21" s="362"/>
      <c r="GB21" s="362"/>
      <c r="GC21" s="362"/>
      <c r="GD21" s="362"/>
      <c r="GE21" s="362"/>
      <c r="GF21" s="362"/>
      <c r="GG21" s="362"/>
      <c r="GH21" s="362"/>
      <c r="GI21" s="362"/>
      <c r="GJ21" s="362"/>
      <c r="GK21" s="362"/>
      <c r="GL21" s="362"/>
      <c r="GM21" s="362"/>
      <c r="GN21" s="362"/>
      <c r="GO21" s="362"/>
      <c r="GP21" s="362"/>
      <c r="GQ21" s="362"/>
      <c r="GR21" s="362"/>
      <c r="GS21" s="362"/>
      <c r="GT21" s="362"/>
      <c r="GU21" s="362"/>
      <c r="GV21" s="362"/>
      <c r="GW21" s="362"/>
      <c r="GX21" s="362"/>
      <c r="GY21" s="362"/>
      <c r="GZ21" s="362"/>
      <c r="HA21" s="362"/>
      <c r="HB21" s="362"/>
      <c r="HC21" s="362"/>
      <c r="HD21" s="362"/>
      <c r="HE21" s="362"/>
      <c r="HF21" s="362"/>
      <c r="HG21" s="362"/>
      <c r="HH21" s="362"/>
      <c r="HI21" s="362"/>
      <c r="HJ21" s="362"/>
      <c r="HK21" s="362"/>
      <c r="HL21" s="362"/>
      <c r="HM21" s="362"/>
      <c r="HN21" s="362"/>
      <c r="HO21" s="362"/>
      <c r="HP21" s="362"/>
      <c r="HQ21" s="362"/>
      <c r="HR21" s="362"/>
      <c r="HS21" s="362"/>
      <c r="HT21" s="362"/>
      <c r="HU21" s="362"/>
      <c r="HV21" s="362"/>
      <c r="HW21" s="362"/>
      <c r="HX21" s="362"/>
      <c r="HY21" s="362"/>
      <c r="HZ21" s="362"/>
      <c r="IA21" s="362"/>
      <c r="IB21" s="362"/>
      <c r="IC21" s="362"/>
      <c r="ID21" s="362"/>
      <c r="IE21" s="362"/>
      <c r="IF21" s="362"/>
      <c r="IG21" s="362"/>
      <c r="IH21" s="362"/>
      <c r="II21" s="362"/>
      <c r="IJ21" s="362"/>
      <c r="IK21" s="362"/>
      <c r="IL21" s="362"/>
      <c r="IM21" s="362"/>
      <c r="IN21" s="362"/>
      <c r="IO21" s="362"/>
      <c r="IP21" s="362"/>
      <c r="IQ21" s="362"/>
      <c r="IR21" s="362"/>
      <c r="IS21" s="362"/>
      <c r="IT21" s="362"/>
      <c r="IU21" s="362"/>
      <c r="IV21" s="362"/>
    </row>
    <row r="22" spans="1:256" s="363" customFormat="1" ht="21" customHeight="1">
      <c r="A22" s="992"/>
      <c r="B22" s="600">
        <v>2007</v>
      </c>
      <c r="C22" s="376">
        <v>56065</v>
      </c>
      <c r="D22" s="377">
        <v>75061</v>
      </c>
      <c r="E22" s="374">
        <f t="shared" si="0"/>
        <v>131126</v>
      </c>
      <c r="F22" s="613">
        <v>5969</v>
      </c>
      <c r="G22" s="614">
        <v>11428</v>
      </c>
      <c r="H22" s="612">
        <f t="shared" si="1"/>
        <v>17397</v>
      </c>
      <c r="I22" s="378">
        <v>22810</v>
      </c>
      <c r="J22" s="613">
        <v>13814</v>
      </c>
      <c r="K22" s="614">
        <v>13789</v>
      </c>
      <c r="L22" s="612">
        <f t="shared" si="2"/>
        <v>27603</v>
      </c>
      <c r="M22" s="376">
        <v>194</v>
      </c>
      <c r="N22" s="377">
        <v>183</v>
      </c>
      <c r="O22" s="374">
        <f t="shared" si="3"/>
        <v>377</v>
      </c>
      <c r="P22" s="362"/>
      <c r="Q22" s="362"/>
      <c r="R22" s="362"/>
      <c r="S22" s="362"/>
      <c r="T22" s="362"/>
      <c r="U22" s="362"/>
      <c r="V22" s="362"/>
      <c r="W22" s="362"/>
      <c r="X22" s="362"/>
      <c r="Y22" s="362"/>
      <c r="Z22" s="362"/>
      <c r="AA22" s="362"/>
      <c r="AB22" s="362"/>
      <c r="AC22" s="362"/>
      <c r="AD22" s="362"/>
      <c r="AE22" s="362"/>
      <c r="AF22" s="362"/>
      <c r="AG22" s="362"/>
      <c r="AH22" s="362"/>
      <c r="AI22" s="362"/>
      <c r="AJ22" s="362"/>
      <c r="AK22" s="362"/>
      <c r="AL22" s="362"/>
      <c r="AM22" s="362"/>
      <c r="AN22" s="362"/>
      <c r="AO22" s="362"/>
      <c r="AP22" s="362"/>
      <c r="AQ22" s="362"/>
      <c r="AR22" s="362"/>
      <c r="AS22" s="362"/>
      <c r="AT22" s="362"/>
      <c r="AU22" s="362"/>
      <c r="AV22" s="362"/>
      <c r="AW22" s="362"/>
      <c r="AX22" s="362"/>
      <c r="AY22" s="362"/>
      <c r="AZ22" s="362"/>
      <c r="BA22" s="362"/>
      <c r="BB22" s="362"/>
      <c r="BC22" s="362"/>
      <c r="BD22" s="362"/>
      <c r="BE22" s="362"/>
      <c r="BF22" s="362"/>
      <c r="BG22" s="362"/>
      <c r="BH22" s="362"/>
      <c r="BI22" s="362"/>
      <c r="BJ22" s="362"/>
      <c r="BK22" s="362"/>
      <c r="BL22" s="362"/>
      <c r="BM22" s="362"/>
      <c r="BN22" s="362"/>
      <c r="BO22" s="362"/>
      <c r="BP22" s="362"/>
      <c r="BQ22" s="362"/>
      <c r="BR22" s="362"/>
      <c r="BS22" s="362"/>
      <c r="BT22" s="362"/>
      <c r="BU22" s="362"/>
      <c r="BV22" s="362"/>
      <c r="BW22" s="362"/>
      <c r="BX22" s="362"/>
      <c r="BY22" s="362"/>
      <c r="BZ22" s="362"/>
      <c r="CA22" s="362"/>
      <c r="CB22" s="362"/>
      <c r="CC22" s="362"/>
      <c r="CD22" s="362"/>
      <c r="CE22" s="362"/>
      <c r="CF22" s="362"/>
      <c r="CG22" s="362"/>
      <c r="CH22" s="362"/>
      <c r="CI22" s="362"/>
      <c r="CJ22" s="362"/>
      <c r="CK22" s="362"/>
      <c r="CL22" s="362"/>
      <c r="CM22" s="362"/>
      <c r="CN22" s="362"/>
      <c r="CO22" s="362"/>
      <c r="CP22" s="362"/>
      <c r="CQ22" s="362"/>
      <c r="CR22" s="362"/>
      <c r="CS22" s="362"/>
      <c r="CT22" s="362"/>
      <c r="CU22" s="362"/>
      <c r="CV22" s="362"/>
      <c r="CW22" s="362"/>
      <c r="CX22" s="362"/>
      <c r="CY22" s="362"/>
      <c r="CZ22" s="362"/>
      <c r="DA22" s="362"/>
      <c r="DB22" s="362"/>
      <c r="DC22" s="362"/>
      <c r="DD22" s="362"/>
      <c r="DE22" s="362"/>
      <c r="DF22" s="362"/>
      <c r="DG22" s="362"/>
      <c r="DH22" s="362"/>
      <c r="DI22" s="362"/>
      <c r="DJ22" s="362"/>
      <c r="DK22" s="362"/>
      <c r="DL22" s="362"/>
      <c r="DM22" s="362"/>
      <c r="DN22" s="362"/>
      <c r="DO22" s="362"/>
      <c r="DP22" s="362"/>
      <c r="DQ22" s="362"/>
      <c r="DR22" s="362"/>
      <c r="DS22" s="362"/>
      <c r="DT22" s="362"/>
      <c r="DU22" s="362"/>
      <c r="DV22" s="362"/>
      <c r="DW22" s="362"/>
      <c r="DX22" s="362"/>
      <c r="DY22" s="362"/>
      <c r="DZ22" s="362"/>
      <c r="EA22" s="362"/>
      <c r="EB22" s="362"/>
      <c r="EC22" s="362"/>
      <c r="ED22" s="362"/>
      <c r="EE22" s="362"/>
      <c r="EF22" s="362"/>
      <c r="EG22" s="362"/>
      <c r="EH22" s="362"/>
      <c r="EI22" s="362"/>
      <c r="EJ22" s="362"/>
      <c r="EK22" s="362"/>
      <c r="EL22" s="362"/>
      <c r="EM22" s="362"/>
      <c r="EN22" s="362"/>
      <c r="EO22" s="362"/>
      <c r="EP22" s="362"/>
      <c r="EQ22" s="362"/>
      <c r="ER22" s="362"/>
      <c r="ES22" s="362"/>
      <c r="ET22" s="362"/>
      <c r="EU22" s="362"/>
      <c r="EV22" s="362"/>
      <c r="EW22" s="362"/>
      <c r="EX22" s="362"/>
      <c r="EY22" s="362"/>
      <c r="EZ22" s="362"/>
      <c r="FA22" s="362"/>
      <c r="FB22" s="362"/>
      <c r="FC22" s="362"/>
      <c r="FD22" s="362"/>
      <c r="FE22" s="362"/>
      <c r="FF22" s="362"/>
      <c r="FG22" s="362"/>
      <c r="FH22" s="362"/>
      <c r="FI22" s="362"/>
      <c r="FJ22" s="362"/>
      <c r="FK22" s="362"/>
      <c r="FL22" s="362"/>
      <c r="FM22" s="362"/>
      <c r="FN22" s="362"/>
      <c r="FO22" s="362"/>
      <c r="FP22" s="362"/>
      <c r="FQ22" s="362"/>
      <c r="FR22" s="362"/>
      <c r="FS22" s="362"/>
      <c r="FT22" s="362"/>
      <c r="FU22" s="362"/>
      <c r="FV22" s="362"/>
      <c r="FW22" s="362"/>
      <c r="FX22" s="362"/>
      <c r="FY22" s="362"/>
      <c r="FZ22" s="362"/>
      <c r="GA22" s="362"/>
      <c r="GB22" s="362"/>
      <c r="GC22" s="362"/>
      <c r="GD22" s="362"/>
      <c r="GE22" s="362"/>
      <c r="GF22" s="362"/>
      <c r="GG22" s="362"/>
      <c r="GH22" s="362"/>
      <c r="GI22" s="362"/>
      <c r="GJ22" s="362"/>
      <c r="GK22" s="362"/>
      <c r="GL22" s="362"/>
      <c r="GM22" s="362"/>
      <c r="GN22" s="362"/>
      <c r="GO22" s="362"/>
      <c r="GP22" s="362"/>
      <c r="GQ22" s="362"/>
      <c r="GR22" s="362"/>
      <c r="GS22" s="362"/>
      <c r="GT22" s="362"/>
      <c r="GU22" s="362"/>
      <c r="GV22" s="362"/>
      <c r="GW22" s="362"/>
      <c r="GX22" s="362"/>
      <c r="GY22" s="362"/>
      <c r="GZ22" s="362"/>
      <c r="HA22" s="362"/>
      <c r="HB22" s="362"/>
      <c r="HC22" s="362"/>
      <c r="HD22" s="362"/>
      <c r="HE22" s="362"/>
      <c r="HF22" s="362"/>
      <c r="HG22" s="362"/>
      <c r="HH22" s="362"/>
      <c r="HI22" s="362"/>
      <c r="HJ22" s="362"/>
      <c r="HK22" s="362"/>
      <c r="HL22" s="362"/>
      <c r="HM22" s="362"/>
      <c r="HN22" s="362"/>
      <c r="HO22" s="362"/>
      <c r="HP22" s="362"/>
      <c r="HQ22" s="362"/>
      <c r="HR22" s="362"/>
      <c r="HS22" s="362"/>
      <c r="HT22" s="362"/>
      <c r="HU22" s="362"/>
      <c r="HV22" s="362"/>
      <c r="HW22" s="362"/>
      <c r="HX22" s="362"/>
      <c r="HY22" s="362"/>
      <c r="HZ22" s="362"/>
      <c r="IA22" s="362"/>
      <c r="IB22" s="362"/>
      <c r="IC22" s="362"/>
      <c r="ID22" s="362"/>
      <c r="IE22" s="362"/>
      <c r="IF22" s="362"/>
      <c r="IG22" s="362"/>
      <c r="IH22" s="362"/>
      <c r="II22" s="362"/>
      <c r="IJ22" s="362"/>
      <c r="IK22" s="362"/>
      <c r="IL22" s="362"/>
      <c r="IM22" s="362"/>
      <c r="IN22" s="362"/>
      <c r="IO22" s="362"/>
      <c r="IP22" s="362"/>
      <c r="IQ22" s="362"/>
      <c r="IR22" s="362"/>
      <c r="IS22" s="362"/>
      <c r="IT22" s="362"/>
      <c r="IU22" s="362"/>
      <c r="IV22" s="362"/>
    </row>
    <row r="23" spans="1:15" s="362" customFormat="1" ht="21" customHeight="1">
      <c r="A23" s="992"/>
      <c r="B23" s="601">
        <v>2008</v>
      </c>
      <c r="C23" s="372">
        <v>58431</v>
      </c>
      <c r="D23" s="373">
        <v>77977</v>
      </c>
      <c r="E23" s="374">
        <f t="shared" si="0"/>
        <v>136408</v>
      </c>
      <c r="F23" s="615">
        <v>5806</v>
      </c>
      <c r="G23" s="611">
        <v>11175</v>
      </c>
      <c r="H23" s="612">
        <f t="shared" si="1"/>
        <v>16981</v>
      </c>
      <c r="I23" s="375">
        <v>22611</v>
      </c>
      <c r="J23" s="615">
        <v>13642</v>
      </c>
      <c r="K23" s="611">
        <v>13721</v>
      </c>
      <c r="L23" s="612">
        <f t="shared" si="2"/>
        <v>27363</v>
      </c>
      <c r="M23" s="372">
        <v>220</v>
      </c>
      <c r="N23" s="373">
        <v>176</v>
      </c>
      <c r="O23" s="374">
        <f t="shared" si="3"/>
        <v>396</v>
      </c>
    </row>
    <row r="24" spans="1:15" s="362" customFormat="1" ht="21" customHeight="1">
      <c r="A24" s="992"/>
      <c r="B24" s="601">
        <v>2009</v>
      </c>
      <c r="C24" s="372">
        <v>60658</v>
      </c>
      <c r="D24" s="373">
        <v>80924</v>
      </c>
      <c r="E24" s="374">
        <f t="shared" si="0"/>
        <v>141582</v>
      </c>
      <c r="F24" s="615">
        <v>5630</v>
      </c>
      <c r="G24" s="611">
        <v>10833</v>
      </c>
      <c r="H24" s="612">
        <f t="shared" si="1"/>
        <v>16463</v>
      </c>
      <c r="I24" s="375">
        <v>22596</v>
      </c>
      <c r="J24" s="615">
        <v>13593</v>
      </c>
      <c r="K24" s="611">
        <v>13576</v>
      </c>
      <c r="L24" s="612">
        <f t="shared" si="2"/>
        <v>27169</v>
      </c>
      <c r="M24" s="372">
        <v>198</v>
      </c>
      <c r="N24" s="373">
        <v>155</v>
      </c>
      <c r="O24" s="374">
        <f t="shared" si="3"/>
        <v>353</v>
      </c>
    </row>
    <row r="25" spans="1:15" ht="19.5" customHeight="1">
      <c r="A25" s="992"/>
      <c r="B25" s="601">
        <v>2010</v>
      </c>
      <c r="C25" s="372">
        <v>66481</v>
      </c>
      <c r="D25" s="373">
        <v>87389</v>
      </c>
      <c r="E25" s="374">
        <f>SUM(C25:D25)</f>
        <v>153870</v>
      </c>
      <c r="F25" s="615">
        <v>5820</v>
      </c>
      <c r="G25" s="611">
        <v>11061</v>
      </c>
      <c r="H25" s="612">
        <f>SUM(F25:G25)</f>
        <v>16881</v>
      </c>
      <c r="I25" s="375">
        <v>21815</v>
      </c>
      <c r="J25" s="615">
        <v>13888</v>
      </c>
      <c r="K25" s="611">
        <v>13791</v>
      </c>
      <c r="L25" s="612">
        <f>SUM(J25:K25)</f>
        <v>27679</v>
      </c>
      <c r="M25" s="372">
        <v>191</v>
      </c>
      <c r="N25" s="373">
        <v>178</v>
      </c>
      <c r="O25" s="374">
        <f>SUM(M25:N25)</f>
        <v>369</v>
      </c>
    </row>
    <row r="26" spans="1:15" ht="19.5" customHeight="1">
      <c r="A26" s="992"/>
      <c r="B26" s="602">
        <v>2011</v>
      </c>
      <c r="C26" s="380">
        <v>69914</v>
      </c>
      <c r="D26" s="381">
        <v>91305</v>
      </c>
      <c r="E26" s="382">
        <f>SUM(C26:D26)</f>
        <v>161219</v>
      </c>
      <c r="F26" s="616">
        <v>5595</v>
      </c>
      <c r="G26" s="617">
        <v>10932</v>
      </c>
      <c r="H26" s="618">
        <f>SUM(F26:G26)</f>
        <v>16527</v>
      </c>
      <c r="I26" s="383">
        <v>21503</v>
      </c>
      <c r="J26" s="616">
        <v>13522</v>
      </c>
      <c r="K26" s="617">
        <v>13406</v>
      </c>
      <c r="L26" s="618">
        <f>SUM(J26:K26)</f>
        <v>26928</v>
      </c>
      <c r="M26" s="380">
        <v>195</v>
      </c>
      <c r="N26" s="381">
        <v>176</v>
      </c>
      <c r="O26" s="382">
        <f>SUM(M26:N26)</f>
        <v>371</v>
      </c>
    </row>
    <row r="27" spans="1:15" ht="19.5" customHeight="1">
      <c r="A27" s="992"/>
      <c r="B27" s="601">
        <v>2012</v>
      </c>
      <c r="C27" s="372">
        <v>74114</v>
      </c>
      <c r="D27" s="373">
        <v>95733</v>
      </c>
      <c r="E27" s="374">
        <v>169847</v>
      </c>
      <c r="F27" s="615">
        <v>5661</v>
      </c>
      <c r="G27" s="611">
        <v>11002</v>
      </c>
      <c r="H27" s="612">
        <v>16663</v>
      </c>
      <c r="I27" s="375">
        <v>21000</v>
      </c>
      <c r="J27" s="615">
        <v>13823.545695364239</v>
      </c>
      <c r="K27" s="611">
        <v>13537.454304635761</v>
      </c>
      <c r="L27" s="612">
        <v>27361</v>
      </c>
      <c r="M27" s="372">
        <v>194</v>
      </c>
      <c r="N27" s="373">
        <v>174</v>
      </c>
      <c r="O27" s="374">
        <v>368</v>
      </c>
    </row>
    <row r="28" spans="1:15" ht="19.5" customHeight="1">
      <c r="A28" s="992"/>
      <c r="B28" s="601">
        <v>2013</v>
      </c>
      <c r="C28" s="372">
        <v>77789</v>
      </c>
      <c r="D28" s="373">
        <v>99932</v>
      </c>
      <c r="E28" s="374">
        <v>177721</v>
      </c>
      <c r="F28" s="615">
        <v>5712</v>
      </c>
      <c r="G28" s="611">
        <v>11098</v>
      </c>
      <c r="H28" s="612">
        <v>16810</v>
      </c>
      <c r="I28" s="375">
        <v>20511</v>
      </c>
      <c r="J28" s="615">
        <v>15710</v>
      </c>
      <c r="K28" s="611">
        <v>15220</v>
      </c>
      <c r="L28" s="612">
        <v>30930</v>
      </c>
      <c r="M28" s="372">
        <v>194</v>
      </c>
      <c r="N28" s="373">
        <v>180</v>
      </c>
      <c r="O28" s="374">
        <v>374</v>
      </c>
    </row>
    <row r="29" spans="1:15" ht="19.5" customHeight="1" thickBot="1">
      <c r="A29" s="992"/>
      <c r="B29" s="603">
        <v>2014</v>
      </c>
      <c r="C29" s="421">
        <v>80947</v>
      </c>
      <c r="D29" s="422">
        <v>103540</v>
      </c>
      <c r="E29" s="423">
        <f>SUM(C29:D29)</f>
        <v>184487</v>
      </c>
      <c r="F29" s="619">
        <v>5796</v>
      </c>
      <c r="G29" s="620">
        <v>11016</v>
      </c>
      <c r="H29" s="621">
        <f>SUM(F29:G29)</f>
        <v>16812</v>
      </c>
      <c r="I29" s="424">
        <v>20302</v>
      </c>
      <c r="J29" s="619">
        <v>15626</v>
      </c>
      <c r="K29" s="620">
        <v>15089</v>
      </c>
      <c r="L29" s="621">
        <f>SUM(J29:K29)</f>
        <v>30715</v>
      </c>
      <c r="M29" s="421">
        <v>191</v>
      </c>
      <c r="N29" s="422">
        <v>181</v>
      </c>
      <c r="O29" s="423">
        <f>SUM(M29:N29)</f>
        <v>372</v>
      </c>
    </row>
    <row r="30" spans="1:16" s="359" customFormat="1" ht="29.25" customHeight="1">
      <c r="A30" s="992"/>
      <c r="B30" s="384" t="s">
        <v>252</v>
      </c>
      <c r="O30" s="385"/>
      <c r="P30" s="360"/>
    </row>
    <row r="31" ht="18.75">
      <c r="B31" s="457" t="s">
        <v>331</v>
      </c>
    </row>
  </sheetData>
  <sheetProtection/>
  <mergeCells count="8">
    <mergeCell ref="B1:C1"/>
    <mergeCell ref="M3:O3"/>
    <mergeCell ref="A2:A30"/>
    <mergeCell ref="B3:B4"/>
    <mergeCell ref="C3:E3"/>
    <mergeCell ref="F3:H3"/>
    <mergeCell ref="I3:I4"/>
    <mergeCell ref="J3:L3"/>
  </mergeCells>
  <hyperlinks>
    <hyperlink ref="B1:C1" location="Contents!A1" display="Back to contents"/>
  </hyperlinks>
  <printOptions/>
  <pageMargins left="0" right="0.5" top="0.32" bottom="0.25" header="0.23" footer="0.118110236220472"/>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G29"/>
  <sheetViews>
    <sheetView workbookViewId="0" topLeftCell="A1">
      <selection activeCell="A1" sqref="A1:B1"/>
    </sheetView>
  </sheetViews>
  <sheetFormatPr defaultColWidth="8.75390625" defaultRowHeight="15.75"/>
  <cols>
    <col min="1" max="1" width="20.625" style="190" customWidth="1"/>
    <col min="2" max="3" width="26.00390625" style="190" customWidth="1"/>
    <col min="4" max="16384" width="8.75390625" style="190" customWidth="1"/>
  </cols>
  <sheetData>
    <row r="1" spans="1:2" ht="12" customHeight="1">
      <c r="A1" s="854" t="s">
        <v>254</v>
      </c>
      <c r="B1" s="854"/>
    </row>
    <row r="2" spans="1:4" ht="61.5" customHeight="1" thickBot="1">
      <c r="A2" s="1004" t="s">
        <v>347</v>
      </c>
      <c r="B2" s="1004"/>
      <c r="C2" s="1004"/>
      <c r="D2" s="196"/>
    </row>
    <row r="3" spans="1:3" ht="27" customHeight="1" thickBot="1">
      <c r="A3" s="622" t="s">
        <v>100</v>
      </c>
      <c r="B3" s="191" t="s">
        <v>348</v>
      </c>
      <c r="C3" s="625" t="s">
        <v>101</v>
      </c>
    </row>
    <row r="4" spans="1:3" ht="30" customHeight="1" hidden="1">
      <c r="A4" s="623">
        <v>1991</v>
      </c>
      <c r="B4" s="197">
        <v>852</v>
      </c>
      <c r="C4" s="626">
        <v>120</v>
      </c>
    </row>
    <row r="5" spans="1:3" ht="30" customHeight="1" hidden="1">
      <c r="A5" s="624">
        <v>1992</v>
      </c>
      <c r="B5" s="198">
        <v>819</v>
      </c>
      <c r="C5" s="627">
        <v>130</v>
      </c>
    </row>
    <row r="6" spans="1:3" ht="30" customHeight="1" hidden="1">
      <c r="A6" s="624">
        <v>1993</v>
      </c>
      <c r="B6" s="198">
        <v>836</v>
      </c>
      <c r="C6" s="627">
        <v>143</v>
      </c>
    </row>
    <row r="7" spans="1:3" ht="30" customHeight="1" hidden="1">
      <c r="A7" s="624">
        <v>1994</v>
      </c>
      <c r="B7" s="199">
        <v>840</v>
      </c>
      <c r="C7" s="627">
        <v>160</v>
      </c>
    </row>
    <row r="8" spans="1:3" ht="30" customHeight="1" hidden="1">
      <c r="A8" s="624">
        <v>1995</v>
      </c>
      <c r="B8" s="198">
        <v>784</v>
      </c>
      <c r="C8" s="627">
        <v>175</v>
      </c>
    </row>
    <row r="9" spans="1:3" ht="30" customHeight="1">
      <c r="A9" s="624">
        <v>1996</v>
      </c>
      <c r="B9" s="198">
        <v>735</v>
      </c>
      <c r="C9" s="627">
        <v>195</v>
      </c>
    </row>
    <row r="10" spans="1:3" ht="30" customHeight="1">
      <c r="A10" s="624">
        <v>1997</v>
      </c>
      <c r="B10" s="198">
        <v>716</v>
      </c>
      <c r="C10" s="627">
        <v>225</v>
      </c>
    </row>
    <row r="11" spans="1:3" ht="30" customHeight="1">
      <c r="A11" s="624">
        <v>1998</v>
      </c>
      <c r="B11" s="198">
        <v>605</v>
      </c>
      <c r="C11" s="627">
        <v>320</v>
      </c>
    </row>
    <row r="12" spans="1:3" ht="30" customHeight="1">
      <c r="A12" s="624">
        <v>1999</v>
      </c>
      <c r="B12" s="198">
        <v>590</v>
      </c>
      <c r="C12" s="627">
        <v>345</v>
      </c>
    </row>
    <row r="13" spans="1:3" ht="30" customHeight="1">
      <c r="A13" s="624">
        <v>2000</v>
      </c>
      <c r="B13" s="198">
        <v>545</v>
      </c>
      <c r="C13" s="627">
        <v>370</v>
      </c>
    </row>
    <row r="14" spans="1:3" ht="30" customHeight="1">
      <c r="A14" s="624">
        <v>2001</v>
      </c>
      <c r="B14" s="198">
        <v>522</v>
      </c>
      <c r="C14" s="627">
        <v>390</v>
      </c>
    </row>
    <row r="15" spans="1:3" ht="30" customHeight="1">
      <c r="A15" s="624">
        <v>2002</v>
      </c>
      <c r="B15" s="198">
        <v>491</v>
      </c>
      <c r="C15" s="627">
        <v>420</v>
      </c>
    </row>
    <row r="16" spans="1:3" ht="30" customHeight="1">
      <c r="A16" s="624">
        <v>2003</v>
      </c>
      <c r="B16" s="198">
        <v>456</v>
      </c>
      <c r="C16" s="627">
        <v>445</v>
      </c>
    </row>
    <row r="17" spans="1:3" ht="30" customHeight="1">
      <c r="A17" s="624">
        <v>2004</v>
      </c>
      <c r="B17" s="198">
        <v>437</v>
      </c>
      <c r="C17" s="627">
        <v>465</v>
      </c>
    </row>
    <row r="18" spans="1:3" ht="30" customHeight="1">
      <c r="A18" s="624">
        <v>2005</v>
      </c>
      <c r="B18" s="198">
        <v>392</v>
      </c>
      <c r="C18" s="627">
        <v>495</v>
      </c>
    </row>
    <row r="19" spans="1:3" ht="30" customHeight="1">
      <c r="A19" s="624">
        <v>2006</v>
      </c>
      <c r="B19" s="198">
        <v>363</v>
      </c>
      <c r="C19" s="627">
        <v>520</v>
      </c>
    </row>
    <row r="20" spans="1:3" ht="30" customHeight="1">
      <c r="A20" s="624">
        <v>2007</v>
      </c>
      <c r="B20" s="198">
        <v>314</v>
      </c>
      <c r="C20" s="627">
        <v>565</v>
      </c>
    </row>
    <row r="21" spans="1:3" ht="30" customHeight="1">
      <c r="A21" s="624">
        <v>2008</v>
      </c>
      <c r="B21" s="198">
        <v>324</v>
      </c>
      <c r="C21" s="627">
        <v>616</v>
      </c>
    </row>
    <row r="22" spans="1:3" ht="30" customHeight="1">
      <c r="A22" s="624">
        <v>2009</v>
      </c>
      <c r="B22" s="198">
        <v>299</v>
      </c>
      <c r="C22" s="627">
        <v>647</v>
      </c>
    </row>
    <row r="23" spans="1:7" ht="30" customHeight="1">
      <c r="A23" s="624">
        <v>2010</v>
      </c>
      <c r="B23" s="198">
        <v>313</v>
      </c>
      <c r="C23" s="627">
        <v>670</v>
      </c>
      <c r="D23" s="195"/>
      <c r="E23" s="192"/>
      <c r="F23" s="193"/>
      <c r="G23" s="194"/>
    </row>
    <row r="24" spans="1:7" ht="30" customHeight="1">
      <c r="A24" s="624">
        <v>2011</v>
      </c>
      <c r="B24" s="198">
        <v>318</v>
      </c>
      <c r="C24" s="627">
        <v>691</v>
      </c>
      <c r="D24" s="195"/>
      <c r="E24" s="192"/>
      <c r="F24" s="193"/>
      <c r="G24" s="194"/>
    </row>
    <row r="25" spans="1:7" ht="30" customHeight="1">
      <c r="A25" s="624">
        <v>2012</v>
      </c>
      <c r="B25" s="198">
        <v>317</v>
      </c>
      <c r="C25" s="627">
        <v>737</v>
      </c>
      <c r="D25" s="195"/>
      <c r="E25" s="192"/>
      <c r="F25" s="193"/>
      <c r="G25" s="194"/>
    </row>
    <row r="26" spans="1:7" ht="30" customHeight="1">
      <c r="A26" s="624">
        <v>2013</v>
      </c>
      <c r="B26" s="198">
        <v>323</v>
      </c>
      <c r="C26" s="627">
        <v>769</v>
      </c>
      <c r="D26" s="195"/>
      <c r="E26" s="192"/>
      <c r="F26" s="193"/>
      <c r="G26" s="194"/>
    </row>
    <row r="27" spans="1:7" ht="30" customHeight="1" thickBot="1">
      <c r="A27" s="624">
        <v>2014</v>
      </c>
      <c r="B27" s="198">
        <v>321</v>
      </c>
      <c r="C27" s="627">
        <v>798</v>
      </c>
      <c r="D27" s="195"/>
      <c r="E27" s="192"/>
      <c r="F27" s="193"/>
      <c r="G27" s="194"/>
    </row>
    <row r="28" spans="1:3" ht="39" customHeight="1">
      <c r="A28" s="1005" t="s">
        <v>308</v>
      </c>
      <c r="B28" s="1006"/>
      <c r="C28" s="1006"/>
    </row>
    <row r="29" spans="1:3" ht="36" customHeight="1">
      <c r="A29" s="1007" t="s">
        <v>309</v>
      </c>
      <c r="B29" s="1008"/>
      <c r="C29" s="1008"/>
    </row>
  </sheetData>
  <sheetProtection/>
  <mergeCells count="4">
    <mergeCell ref="A2:C2"/>
    <mergeCell ref="A28:C28"/>
    <mergeCell ref="A29:C29"/>
    <mergeCell ref="A1:B1"/>
  </mergeCells>
  <hyperlinks>
    <hyperlink ref="A1:B1" location="Contents!A1" display="Back to contents"/>
  </hyperlinks>
  <printOptions/>
  <pageMargins left="0.75" right="0.56" top="0.8" bottom="0.5" header="0.5" footer="0"/>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C31"/>
  <sheetViews>
    <sheetView workbookViewId="0" topLeftCell="A1">
      <selection activeCell="A1" sqref="A1:B1"/>
    </sheetView>
  </sheetViews>
  <sheetFormatPr defaultColWidth="9.00390625" defaultRowHeight="15.75"/>
  <cols>
    <col min="1" max="1" width="33.50390625" style="4" customWidth="1"/>
    <col min="2" max="2" width="37.00390625" style="4" customWidth="1"/>
    <col min="3" max="3" width="11.75390625" style="4" customWidth="1"/>
    <col min="4" max="16384" width="9.00390625" style="4" customWidth="1"/>
  </cols>
  <sheetData>
    <row r="1" spans="1:2" ht="12" customHeight="1">
      <c r="A1" s="854" t="s">
        <v>254</v>
      </c>
      <c r="B1" s="854"/>
    </row>
    <row r="2" spans="1:2" s="1" customFormat="1" ht="30" customHeight="1" thickBot="1">
      <c r="A2" s="628" t="s">
        <v>352</v>
      </c>
      <c r="B2" s="629"/>
    </row>
    <row r="3" spans="1:3" ht="40.5" customHeight="1" thickBot="1">
      <c r="A3" s="630" t="s">
        <v>76</v>
      </c>
      <c r="B3" s="202" t="s">
        <v>349</v>
      </c>
      <c r="C3" s="200"/>
    </row>
    <row r="4" spans="1:3" s="1" customFormat="1" ht="24.75" customHeight="1">
      <c r="A4" s="471">
        <v>1989</v>
      </c>
      <c r="B4" s="203">
        <v>10433</v>
      </c>
      <c r="C4" s="201"/>
    </row>
    <row r="5" spans="1:3" s="1" customFormat="1" ht="24.75" customHeight="1">
      <c r="A5" s="471">
        <v>1990</v>
      </c>
      <c r="B5" s="203">
        <v>10342</v>
      </c>
      <c r="C5" s="201"/>
    </row>
    <row r="6" spans="1:3" s="1" customFormat="1" ht="24.75" customHeight="1">
      <c r="A6" s="471">
        <v>1991</v>
      </c>
      <c r="B6" s="203">
        <v>9456</v>
      </c>
      <c r="C6" s="201"/>
    </row>
    <row r="7" spans="1:3" s="1" customFormat="1" ht="24.75" customHeight="1">
      <c r="A7" s="471">
        <v>1992</v>
      </c>
      <c r="B7" s="203">
        <v>9391</v>
      </c>
      <c r="C7" s="201"/>
    </row>
    <row r="8" spans="1:3" s="1" customFormat="1" ht="24.75" customHeight="1">
      <c r="A8" s="471">
        <v>1993</v>
      </c>
      <c r="B8" s="203">
        <v>9278</v>
      </c>
      <c r="C8" s="201"/>
    </row>
    <row r="9" spans="1:3" s="1" customFormat="1" ht="24.75" customHeight="1">
      <c r="A9" s="471">
        <v>1994</v>
      </c>
      <c r="B9" s="203">
        <v>9607</v>
      </c>
      <c r="C9" s="201"/>
    </row>
    <row r="10" spans="1:3" s="1" customFormat="1" ht="24.75" customHeight="1">
      <c r="A10" s="471">
        <v>1995</v>
      </c>
      <c r="B10" s="203">
        <v>10021</v>
      </c>
      <c r="C10" s="201"/>
    </row>
    <row r="11" spans="1:3" s="1" customFormat="1" ht="24.75" customHeight="1">
      <c r="A11" s="471">
        <v>1996</v>
      </c>
      <c r="B11" s="203">
        <v>10761</v>
      </c>
      <c r="C11" s="201"/>
    </row>
    <row r="12" spans="1:3" s="1" customFormat="1" ht="24.75" customHeight="1">
      <c r="A12" s="471">
        <v>1997</v>
      </c>
      <c r="B12" s="203">
        <v>11200</v>
      </c>
      <c r="C12" s="201"/>
    </row>
    <row r="13" spans="1:3" s="1" customFormat="1" ht="24.75" customHeight="1">
      <c r="A13" s="471">
        <v>1998</v>
      </c>
      <c r="B13" s="203">
        <v>11048</v>
      </c>
      <c r="C13" s="201"/>
    </row>
    <row r="14" spans="1:3" s="1" customFormat="1" ht="24.75" customHeight="1">
      <c r="A14" s="471">
        <v>1999</v>
      </c>
      <c r="B14" s="203">
        <v>11865</v>
      </c>
      <c r="C14" s="201"/>
    </row>
    <row r="15" spans="1:3" s="1" customFormat="1" ht="24.75" customHeight="1">
      <c r="A15" s="471">
        <v>2000</v>
      </c>
      <c r="B15" s="203">
        <v>12622</v>
      </c>
      <c r="C15" s="201"/>
    </row>
    <row r="16" spans="1:3" s="1" customFormat="1" ht="24.75" customHeight="1">
      <c r="A16" s="471">
        <v>2001</v>
      </c>
      <c r="B16" s="203">
        <v>14242</v>
      </c>
      <c r="C16" s="201"/>
    </row>
    <row r="17" spans="1:3" s="1" customFormat="1" ht="24.75" customHeight="1">
      <c r="A17" s="471">
        <v>2002</v>
      </c>
      <c r="B17" s="203">
        <v>17026</v>
      </c>
      <c r="C17" s="201"/>
    </row>
    <row r="18" spans="1:3" s="1" customFormat="1" ht="24.75" customHeight="1">
      <c r="A18" s="471">
        <v>2003</v>
      </c>
      <c r="B18" s="203">
        <v>15521</v>
      </c>
      <c r="C18" s="201"/>
    </row>
    <row r="19" spans="1:3" s="1" customFormat="1" ht="24.75" customHeight="1">
      <c r="A19" s="471">
        <v>2004</v>
      </c>
      <c r="B19" s="203">
        <v>16346</v>
      </c>
      <c r="C19" s="201"/>
    </row>
    <row r="20" spans="1:3" s="1" customFormat="1" ht="24.75" customHeight="1">
      <c r="A20" s="471">
        <v>2005</v>
      </c>
      <c r="B20" s="203">
        <v>17536</v>
      </c>
      <c r="C20" s="201"/>
    </row>
    <row r="21" spans="1:3" s="1" customFormat="1" ht="24.75" customHeight="1">
      <c r="A21" s="471">
        <v>2006</v>
      </c>
      <c r="B21" s="203">
        <v>17100</v>
      </c>
      <c r="C21" s="201"/>
    </row>
    <row r="22" spans="1:3" s="1" customFormat="1" ht="24.75" customHeight="1">
      <c r="A22" s="471">
        <v>2007</v>
      </c>
      <c r="B22" s="203">
        <v>16876</v>
      </c>
      <c r="C22" s="201"/>
    </row>
    <row r="23" spans="1:3" s="1" customFormat="1" ht="24.75" customHeight="1">
      <c r="A23" s="471">
        <v>2008</v>
      </c>
      <c r="B23" s="203">
        <v>16577</v>
      </c>
      <c r="C23" s="201"/>
    </row>
    <row r="24" spans="1:3" s="1" customFormat="1" ht="24.75" customHeight="1">
      <c r="A24" s="471">
        <v>2009</v>
      </c>
      <c r="B24" s="203">
        <v>17180</v>
      </c>
      <c r="C24" s="201"/>
    </row>
    <row r="25" spans="1:3" s="1" customFormat="1" ht="24.75" customHeight="1">
      <c r="A25" s="471">
        <v>2010</v>
      </c>
      <c r="B25" s="203">
        <v>19432</v>
      </c>
      <c r="C25" s="201"/>
    </row>
    <row r="26" spans="1:3" s="1" customFormat="1" ht="24.75" customHeight="1">
      <c r="A26" s="470">
        <v>2011</v>
      </c>
      <c r="B26" s="204">
        <v>20191</v>
      </c>
      <c r="C26" s="201"/>
    </row>
    <row r="27" spans="1:3" s="1" customFormat="1" ht="24.75" customHeight="1">
      <c r="A27" s="471">
        <v>2012</v>
      </c>
      <c r="B27" s="203">
        <v>20447</v>
      </c>
      <c r="C27" s="201"/>
    </row>
    <row r="28" spans="1:3" s="1" customFormat="1" ht="24.75" customHeight="1">
      <c r="A28" s="471">
        <v>2013</v>
      </c>
      <c r="B28" s="203">
        <v>20570</v>
      </c>
      <c r="C28" s="201"/>
    </row>
    <row r="29" spans="1:3" s="1" customFormat="1" ht="24.75" customHeight="1" thickBot="1">
      <c r="A29" s="631">
        <v>2014</v>
      </c>
      <c r="B29" s="425">
        <v>21246</v>
      </c>
      <c r="C29" s="201"/>
    </row>
    <row r="30" spans="1:3" s="1" customFormat="1" ht="36.75" customHeight="1">
      <c r="A30" s="1009" t="s">
        <v>102</v>
      </c>
      <c r="B30" s="1009"/>
      <c r="C30" s="447"/>
    </row>
    <row r="31" ht="17.25" customHeight="1">
      <c r="A31" s="58"/>
    </row>
  </sheetData>
  <sheetProtection/>
  <mergeCells count="2">
    <mergeCell ref="A1:B1"/>
    <mergeCell ref="A30:B30"/>
  </mergeCells>
  <hyperlinks>
    <hyperlink ref="A1:B1" location="Contents!A1" display="Back to contents"/>
  </hyperlinks>
  <printOptions/>
  <pageMargins left="0.590551181102362" right="0.590551181102362" top="0.5" bottom="0.51" header="0.29" footer="0"/>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AH102"/>
  <sheetViews>
    <sheetView tabSelected="1" workbookViewId="0" topLeftCell="A67">
      <selection activeCell="A58" sqref="A58"/>
    </sheetView>
  </sheetViews>
  <sheetFormatPr defaultColWidth="8.25390625" defaultRowHeight="15.75"/>
  <cols>
    <col min="1" max="1" width="40.125" style="279" customWidth="1"/>
    <col min="2" max="2" width="6.25390625" style="280" customWidth="1"/>
    <col min="3" max="3" width="6.375" style="279" hidden="1" customWidth="1"/>
    <col min="4" max="7" width="6.625" style="279" hidden="1" customWidth="1"/>
    <col min="8" max="8" width="6.25390625" style="279" hidden="1" customWidth="1"/>
    <col min="9" max="22" width="6.625" style="279" hidden="1" customWidth="1"/>
    <col min="23" max="23" width="6.25390625" style="279" customWidth="1"/>
    <col min="24" max="26" width="6.625" style="279" hidden="1" customWidth="1"/>
    <col min="27" max="27" width="7.125" style="279" hidden="1" customWidth="1"/>
    <col min="28" max="32" width="6.625" style="279" customWidth="1"/>
    <col min="33" max="34" width="7.00390625" style="279" customWidth="1"/>
    <col min="35" max="16384" width="8.25390625" style="279" customWidth="1"/>
  </cols>
  <sheetData>
    <row r="1" spans="1:2" ht="12" customHeight="1">
      <c r="A1" s="854"/>
      <c r="B1" s="854"/>
    </row>
    <row r="2" spans="1:33" s="205" customFormat="1" ht="28.5" customHeight="1" thickBot="1">
      <c r="A2" s="632" t="s">
        <v>270</v>
      </c>
      <c r="B2" s="633"/>
      <c r="C2" s="633"/>
      <c r="D2" s="633"/>
      <c r="E2" s="633"/>
      <c r="F2" s="633"/>
      <c r="G2" s="633"/>
      <c r="H2" s="633"/>
      <c r="I2" s="633"/>
      <c r="J2" s="633"/>
      <c r="K2" s="633"/>
      <c r="L2" s="633"/>
      <c r="M2" s="633"/>
      <c r="N2" s="633"/>
      <c r="O2" s="633"/>
      <c r="P2" s="633"/>
      <c r="Q2" s="633"/>
      <c r="R2" s="633"/>
      <c r="S2" s="633"/>
      <c r="T2" s="633"/>
      <c r="U2" s="633"/>
      <c r="V2" s="633"/>
      <c r="W2" s="633"/>
      <c r="X2" s="633"/>
      <c r="Y2" s="633"/>
      <c r="Z2" s="633"/>
      <c r="AA2" s="633"/>
      <c r="AB2" s="633"/>
      <c r="AC2" s="634"/>
      <c r="AD2" s="634"/>
      <c r="AE2" s="634"/>
      <c r="AF2" s="634"/>
      <c r="AG2" s="634"/>
    </row>
    <row r="3" spans="1:33" s="215" customFormat="1" ht="13.5" customHeight="1" thickBot="1">
      <c r="A3" s="635" t="s">
        <v>103</v>
      </c>
      <c r="B3" s="206" t="s">
        <v>104</v>
      </c>
      <c r="C3" s="207" t="s">
        <v>105</v>
      </c>
      <c r="D3" s="207" t="s">
        <v>106</v>
      </c>
      <c r="E3" s="207" t="s">
        <v>107</v>
      </c>
      <c r="F3" s="207" t="s">
        <v>108</v>
      </c>
      <c r="G3" s="207" t="s">
        <v>109</v>
      </c>
      <c r="H3" s="207" t="s">
        <v>110</v>
      </c>
      <c r="I3" s="207" t="s">
        <v>111</v>
      </c>
      <c r="J3" s="207" t="s">
        <v>112</v>
      </c>
      <c r="K3" s="207" t="s">
        <v>113</v>
      </c>
      <c r="L3" s="207" t="s">
        <v>114</v>
      </c>
      <c r="M3" s="207" t="s">
        <v>115</v>
      </c>
      <c r="N3" s="207" t="s">
        <v>116</v>
      </c>
      <c r="O3" s="207" t="s">
        <v>117</v>
      </c>
      <c r="P3" s="207" t="s">
        <v>118</v>
      </c>
      <c r="Q3" s="207" t="s">
        <v>119</v>
      </c>
      <c r="R3" s="207" t="s">
        <v>120</v>
      </c>
      <c r="S3" s="207" t="s">
        <v>121</v>
      </c>
      <c r="T3" s="207" t="s">
        <v>122</v>
      </c>
      <c r="U3" s="208" t="s">
        <v>123</v>
      </c>
      <c r="V3" s="207" t="s">
        <v>124</v>
      </c>
      <c r="W3" s="667" t="s">
        <v>125</v>
      </c>
      <c r="X3" s="210" t="s">
        <v>126</v>
      </c>
      <c r="Y3" s="209" t="s">
        <v>127</v>
      </c>
      <c r="Z3" s="211" t="s">
        <v>128</v>
      </c>
      <c r="AA3" s="212" t="s">
        <v>129</v>
      </c>
      <c r="AB3" s="213" t="s">
        <v>130</v>
      </c>
      <c r="AC3" s="668">
        <v>2010</v>
      </c>
      <c r="AD3" s="214">
        <v>2011</v>
      </c>
      <c r="AE3" s="668">
        <v>2012</v>
      </c>
      <c r="AF3" s="426">
        <v>2013</v>
      </c>
      <c r="AG3" s="669">
        <v>2014</v>
      </c>
    </row>
    <row r="4" spans="1:33" s="215" customFormat="1" ht="18" customHeight="1">
      <c r="A4" s="636" t="s">
        <v>131</v>
      </c>
      <c r="B4" s="216" t="s">
        <v>132</v>
      </c>
      <c r="C4" s="217">
        <v>86</v>
      </c>
      <c r="D4" s="217">
        <v>100</v>
      </c>
      <c r="E4" s="217">
        <v>109</v>
      </c>
      <c r="F4" s="217">
        <v>114</v>
      </c>
      <c r="G4" s="217">
        <v>131</v>
      </c>
      <c r="H4" s="217">
        <v>151</v>
      </c>
      <c r="I4" s="217">
        <v>166</v>
      </c>
      <c r="J4" s="217">
        <v>216</v>
      </c>
      <c r="K4" s="217">
        <v>259</v>
      </c>
      <c r="L4" s="217">
        <v>280</v>
      </c>
      <c r="M4" s="217">
        <v>308</v>
      </c>
      <c r="N4" s="217">
        <v>340</v>
      </c>
      <c r="O4" s="217">
        <v>365</v>
      </c>
      <c r="P4" s="217">
        <v>400</v>
      </c>
      <c r="Q4" s="217">
        <v>430</v>
      </c>
      <c r="R4" s="217">
        <v>490</v>
      </c>
      <c r="S4" s="217">
        <v>530</v>
      </c>
      <c r="T4" s="217">
        <v>565</v>
      </c>
      <c r="U4" s="218">
        <v>595</v>
      </c>
      <c r="V4" s="217">
        <v>655</v>
      </c>
      <c r="W4" s="731">
        <v>690</v>
      </c>
      <c r="X4" s="732">
        <v>725</v>
      </c>
      <c r="Y4" s="733">
        <v>770</v>
      </c>
      <c r="Z4" s="733">
        <v>810</v>
      </c>
      <c r="AA4" s="734">
        <v>880</v>
      </c>
      <c r="AB4" s="735">
        <v>959</v>
      </c>
      <c r="AC4" s="736">
        <v>1043</v>
      </c>
      <c r="AD4" s="737">
        <v>1076</v>
      </c>
      <c r="AE4" s="736">
        <v>1147</v>
      </c>
      <c r="AF4" s="738">
        <v>1196</v>
      </c>
      <c r="AG4" s="739">
        <v>1240</v>
      </c>
    </row>
    <row r="5" spans="1:33" s="215" customFormat="1" ht="18" customHeight="1">
      <c r="A5" s="637" t="s">
        <v>133</v>
      </c>
      <c r="B5" s="222" t="s">
        <v>132</v>
      </c>
      <c r="C5" s="223">
        <v>56</v>
      </c>
      <c r="D5" s="223">
        <v>66</v>
      </c>
      <c r="E5" s="223">
        <v>72</v>
      </c>
      <c r="F5" s="223">
        <v>114</v>
      </c>
      <c r="G5" s="223">
        <v>131</v>
      </c>
      <c r="H5" s="223">
        <v>151</v>
      </c>
      <c r="I5" s="223">
        <v>166</v>
      </c>
      <c r="J5" s="223">
        <v>216</v>
      </c>
      <c r="K5" s="223">
        <v>259</v>
      </c>
      <c r="L5" s="223">
        <v>280</v>
      </c>
      <c r="M5" s="223">
        <v>308</v>
      </c>
      <c r="N5" s="223">
        <v>340</v>
      </c>
      <c r="O5" s="223">
        <v>365</v>
      </c>
      <c r="P5" s="223">
        <v>400</v>
      </c>
      <c r="Q5" s="223">
        <v>430</v>
      </c>
      <c r="R5" s="223">
        <v>490</v>
      </c>
      <c r="S5" s="223">
        <v>530</v>
      </c>
      <c r="T5" s="223">
        <v>565</v>
      </c>
      <c r="U5" s="224">
        <v>595</v>
      </c>
      <c r="V5" s="223">
        <v>655</v>
      </c>
      <c r="W5" s="740">
        <v>690</v>
      </c>
      <c r="X5" s="741">
        <v>725</v>
      </c>
      <c r="Y5" s="742">
        <v>770</v>
      </c>
      <c r="Z5" s="742">
        <v>810</v>
      </c>
      <c r="AA5" s="743">
        <v>880</v>
      </c>
      <c r="AB5" s="742">
        <v>959</v>
      </c>
      <c r="AC5" s="744">
        <v>1043</v>
      </c>
      <c r="AD5" s="745">
        <v>1076</v>
      </c>
      <c r="AE5" s="744">
        <v>1147</v>
      </c>
      <c r="AF5" s="746">
        <v>1196</v>
      </c>
      <c r="AG5" s="747">
        <v>1240</v>
      </c>
    </row>
    <row r="6" spans="1:33" s="215" customFormat="1" ht="18" customHeight="1">
      <c r="A6" s="638" t="s">
        <v>134</v>
      </c>
      <c r="B6" s="225" t="s">
        <v>132</v>
      </c>
      <c r="C6" s="226"/>
      <c r="D6" s="226"/>
      <c r="E6" s="226"/>
      <c r="F6" s="226"/>
      <c r="G6" s="226"/>
      <c r="H6" s="226"/>
      <c r="I6" s="226"/>
      <c r="J6" s="226"/>
      <c r="K6" s="226"/>
      <c r="L6" s="226"/>
      <c r="M6" s="226"/>
      <c r="N6" s="226"/>
      <c r="O6" s="226"/>
      <c r="P6" s="226"/>
      <c r="Q6" s="226"/>
      <c r="R6" s="226"/>
      <c r="S6" s="226"/>
      <c r="T6" s="226"/>
      <c r="U6" s="227"/>
      <c r="V6" s="226"/>
      <c r="W6" s="731"/>
      <c r="X6" s="732"/>
      <c r="Y6" s="733"/>
      <c r="Z6" s="748"/>
      <c r="AA6" s="734"/>
      <c r="AB6" s="735"/>
      <c r="AC6" s="736"/>
      <c r="AD6" s="737"/>
      <c r="AE6" s="736"/>
      <c r="AF6" s="738"/>
      <c r="AG6" s="739"/>
    </row>
    <row r="7" spans="1:33" s="215" customFormat="1" ht="18" customHeight="1">
      <c r="A7" s="639" t="s">
        <v>135</v>
      </c>
      <c r="B7" s="216"/>
      <c r="C7" s="217">
        <v>30</v>
      </c>
      <c r="D7" s="217">
        <v>35</v>
      </c>
      <c r="E7" s="217">
        <v>38</v>
      </c>
      <c r="F7" s="217">
        <v>40</v>
      </c>
      <c r="G7" s="217">
        <v>46</v>
      </c>
      <c r="H7" s="217">
        <v>53</v>
      </c>
      <c r="I7" s="217">
        <v>58</v>
      </c>
      <c r="J7" s="217">
        <v>75</v>
      </c>
      <c r="K7" s="217">
        <v>90</v>
      </c>
      <c r="L7" s="217">
        <v>97</v>
      </c>
      <c r="M7" s="217">
        <v>107</v>
      </c>
      <c r="N7" s="217">
        <v>120</v>
      </c>
      <c r="O7" s="217">
        <v>130</v>
      </c>
      <c r="P7" s="217">
        <v>145</v>
      </c>
      <c r="Q7" s="217">
        <v>160</v>
      </c>
      <c r="R7" s="217">
        <v>180</v>
      </c>
      <c r="S7" s="217">
        <v>195</v>
      </c>
      <c r="T7" s="217">
        <v>210</v>
      </c>
      <c r="U7" s="218">
        <v>225</v>
      </c>
      <c r="V7" s="217">
        <v>250</v>
      </c>
      <c r="W7" s="731">
        <v>265</v>
      </c>
      <c r="X7" s="732">
        <v>280</v>
      </c>
      <c r="Y7" s="733">
        <v>300</v>
      </c>
      <c r="Z7" s="749">
        <v>315</v>
      </c>
      <c r="AA7" s="734">
        <v>342</v>
      </c>
      <c r="AB7" s="735">
        <v>373</v>
      </c>
      <c r="AC7" s="736">
        <v>406</v>
      </c>
      <c r="AD7" s="737">
        <v>419</v>
      </c>
      <c r="AE7" s="736">
        <v>447</v>
      </c>
      <c r="AF7" s="750" t="s">
        <v>256</v>
      </c>
      <c r="AG7" s="751">
        <v>464</v>
      </c>
    </row>
    <row r="8" spans="1:33" s="215" customFormat="1" ht="18" customHeight="1">
      <c r="A8" s="637" t="s">
        <v>136</v>
      </c>
      <c r="B8" s="228"/>
      <c r="C8" s="223">
        <v>39</v>
      </c>
      <c r="D8" s="223">
        <v>45</v>
      </c>
      <c r="E8" s="223">
        <v>49</v>
      </c>
      <c r="F8" s="223">
        <v>51</v>
      </c>
      <c r="G8" s="223">
        <v>59</v>
      </c>
      <c r="H8" s="223">
        <v>68</v>
      </c>
      <c r="I8" s="223">
        <v>75</v>
      </c>
      <c r="J8" s="223">
        <v>98</v>
      </c>
      <c r="K8" s="223">
        <v>118</v>
      </c>
      <c r="L8" s="223">
        <v>128</v>
      </c>
      <c r="M8" s="223">
        <v>141</v>
      </c>
      <c r="N8" s="223">
        <v>155</v>
      </c>
      <c r="O8" s="223">
        <v>165</v>
      </c>
      <c r="P8" s="223">
        <v>180</v>
      </c>
      <c r="Q8" s="223">
        <v>195</v>
      </c>
      <c r="R8" s="223">
        <v>225</v>
      </c>
      <c r="S8" s="223">
        <v>245</v>
      </c>
      <c r="T8" s="223">
        <v>260</v>
      </c>
      <c r="U8" s="224">
        <v>275</v>
      </c>
      <c r="V8" s="223">
        <v>305</v>
      </c>
      <c r="W8" s="740">
        <v>325</v>
      </c>
      <c r="X8" s="741">
        <v>340</v>
      </c>
      <c r="Y8" s="742">
        <v>365</v>
      </c>
      <c r="Z8" s="742">
        <v>385</v>
      </c>
      <c r="AA8" s="743">
        <v>418</v>
      </c>
      <c r="AB8" s="742">
        <v>456</v>
      </c>
      <c r="AC8" s="744">
        <v>496</v>
      </c>
      <c r="AD8" s="745">
        <v>512</v>
      </c>
      <c r="AE8" s="744">
        <v>546</v>
      </c>
      <c r="AF8" s="752" t="s">
        <v>257</v>
      </c>
      <c r="AG8" s="753">
        <v>566</v>
      </c>
    </row>
    <row r="9" spans="1:33" s="215" customFormat="1" ht="15.75" customHeight="1">
      <c r="A9" s="638" t="s">
        <v>137</v>
      </c>
      <c r="B9" s="229"/>
      <c r="C9" s="226"/>
      <c r="D9" s="226"/>
      <c r="E9" s="226"/>
      <c r="F9" s="226"/>
      <c r="G9" s="226"/>
      <c r="H9" s="226"/>
      <c r="I9" s="226"/>
      <c r="J9" s="226"/>
      <c r="K9" s="226"/>
      <c r="L9" s="226"/>
      <c r="M9" s="226"/>
      <c r="N9" s="226"/>
      <c r="O9" s="226"/>
      <c r="P9" s="226"/>
      <c r="Q9" s="226"/>
      <c r="R9" s="226"/>
      <c r="S9" s="226"/>
      <c r="T9" s="226"/>
      <c r="U9" s="227"/>
      <c r="V9" s="226"/>
      <c r="W9" s="731"/>
      <c r="X9" s="732"/>
      <c r="Y9" s="733"/>
      <c r="Z9" s="733"/>
      <c r="AA9" s="734"/>
      <c r="AB9" s="735"/>
      <c r="AC9" s="736"/>
      <c r="AD9" s="737"/>
      <c r="AE9" s="736"/>
      <c r="AF9" s="754"/>
      <c r="AG9" s="739"/>
    </row>
    <row r="10" spans="1:33" s="215" customFormat="1" ht="18" customHeight="1">
      <c r="A10" s="639" t="s">
        <v>138</v>
      </c>
      <c r="B10" s="230"/>
      <c r="C10" s="217">
        <v>50</v>
      </c>
      <c r="D10" s="217">
        <v>58</v>
      </c>
      <c r="E10" s="217">
        <v>63</v>
      </c>
      <c r="F10" s="217">
        <v>66</v>
      </c>
      <c r="G10" s="217">
        <v>76</v>
      </c>
      <c r="H10" s="217">
        <v>87</v>
      </c>
      <c r="I10" s="217">
        <v>96</v>
      </c>
      <c r="J10" s="217">
        <v>125</v>
      </c>
      <c r="K10" s="217">
        <v>150</v>
      </c>
      <c r="L10" s="217">
        <v>162</v>
      </c>
      <c r="M10" s="217">
        <v>178</v>
      </c>
      <c r="N10" s="217">
        <v>200</v>
      </c>
      <c r="O10" s="217">
        <v>215</v>
      </c>
      <c r="P10" s="217">
        <v>235</v>
      </c>
      <c r="Q10" s="217">
        <v>255</v>
      </c>
      <c r="R10" s="217">
        <v>285</v>
      </c>
      <c r="S10" s="217">
        <v>310</v>
      </c>
      <c r="T10" s="217">
        <v>330</v>
      </c>
      <c r="U10" s="218">
        <v>350</v>
      </c>
      <c r="V10" s="217">
        <v>385</v>
      </c>
      <c r="W10" s="731">
        <v>405</v>
      </c>
      <c r="X10" s="732">
        <v>425</v>
      </c>
      <c r="Y10" s="733">
        <v>455</v>
      </c>
      <c r="Z10" s="733">
        <v>480</v>
      </c>
      <c r="AA10" s="734">
        <v>522</v>
      </c>
      <c r="AB10" s="735">
        <v>569</v>
      </c>
      <c r="AC10" s="736">
        <v>619</v>
      </c>
      <c r="AD10" s="737">
        <v>639</v>
      </c>
      <c r="AE10" s="736">
        <v>681</v>
      </c>
      <c r="AF10" s="750" t="s">
        <v>258</v>
      </c>
      <c r="AG10" s="751">
        <v>706</v>
      </c>
    </row>
    <row r="11" spans="1:33" s="215" customFormat="1" ht="18" customHeight="1">
      <c r="A11" s="640" t="s">
        <v>139</v>
      </c>
      <c r="B11" s="228"/>
      <c r="C11" s="223">
        <v>50</v>
      </c>
      <c r="D11" s="223">
        <v>58</v>
      </c>
      <c r="E11" s="223">
        <v>63</v>
      </c>
      <c r="F11" s="223">
        <v>66</v>
      </c>
      <c r="G11" s="223">
        <v>76</v>
      </c>
      <c r="H11" s="223">
        <v>150</v>
      </c>
      <c r="I11" s="223">
        <v>165</v>
      </c>
      <c r="J11" s="223">
        <v>215</v>
      </c>
      <c r="K11" s="223">
        <v>258</v>
      </c>
      <c r="L11" s="223">
        <v>279</v>
      </c>
      <c r="M11" s="223">
        <v>307</v>
      </c>
      <c r="N11" s="223">
        <v>340</v>
      </c>
      <c r="O11" s="223">
        <v>365</v>
      </c>
      <c r="P11" s="223">
        <v>400</v>
      </c>
      <c r="Q11" s="223">
        <v>430</v>
      </c>
      <c r="R11" s="223">
        <v>490</v>
      </c>
      <c r="S11" s="223">
        <v>530</v>
      </c>
      <c r="T11" s="223">
        <v>565</v>
      </c>
      <c r="U11" s="224">
        <v>595</v>
      </c>
      <c r="V11" s="223">
        <v>655</v>
      </c>
      <c r="W11" s="740">
        <v>690</v>
      </c>
      <c r="X11" s="741">
        <v>725</v>
      </c>
      <c r="Y11" s="742">
        <v>770</v>
      </c>
      <c r="Z11" s="742">
        <v>810</v>
      </c>
      <c r="AA11" s="743">
        <v>880</v>
      </c>
      <c r="AB11" s="742">
        <v>959</v>
      </c>
      <c r="AC11" s="744">
        <v>1043</v>
      </c>
      <c r="AD11" s="745">
        <v>1076</v>
      </c>
      <c r="AE11" s="744">
        <v>1147</v>
      </c>
      <c r="AF11" s="746">
        <v>1196</v>
      </c>
      <c r="AG11" s="747">
        <v>1240</v>
      </c>
    </row>
    <row r="12" spans="1:33" s="215" customFormat="1" ht="18" customHeight="1">
      <c r="A12" s="637" t="s">
        <v>140</v>
      </c>
      <c r="B12" s="222" t="s">
        <v>132</v>
      </c>
      <c r="C12" s="223">
        <v>50</v>
      </c>
      <c r="D12" s="223">
        <v>58</v>
      </c>
      <c r="E12" s="223">
        <v>63</v>
      </c>
      <c r="F12" s="223">
        <v>66</v>
      </c>
      <c r="G12" s="223">
        <v>76</v>
      </c>
      <c r="H12" s="223">
        <v>87</v>
      </c>
      <c r="I12" s="223">
        <v>96</v>
      </c>
      <c r="J12" s="223">
        <v>125</v>
      </c>
      <c r="K12" s="223">
        <v>150</v>
      </c>
      <c r="L12" s="223">
        <v>162</v>
      </c>
      <c r="M12" s="223">
        <v>178</v>
      </c>
      <c r="N12" s="223">
        <v>200</v>
      </c>
      <c r="O12" s="223">
        <v>215</v>
      </c>
      <c r="P12" s="223">
        <v>235</v>
      </c>
      <c r="Q12" s="223">
        <v>255</v>
      </c>
      <c r="R12" s="223">
        <v>285</v>
      </c>
      <c r="S12" s="223">
        <v>310</v>
      </c>
      <c r="T12" s="223">
        <v>330</v>
      </c>
      <c r="U12" s="224">
        <v>350</v>
      </c>
      <c r="V12" s="223">
        <v>385</v>
      </c>
      <c r="W12" s="740">
        <v>405</v>
      </c>
      <c r="X12" s="741">
        <v>425</v>
      </c>
      <c r="Y12" s="742">
        <v>455</v>
      </c>
      <c r="Z12" s="742">
        <v>480</v>
      </c>
      <c r="AA12" s="734">
        <v>522</v>
      </c>
      <c r="AB12" s="735">
        <v>569</v>
      </c>
      <c r="AC12" s="736">
        <v>619</v>
      </c>
      <c r="AD12" s="745">
        <v>639</v>
      </c>
      <c r="AE12" s="744">
        <v>681</v>
      </c>
      <c r="AF12" s="746">
        <v>710</v>
      </c>
      <c r="AG12" s="747">
        <v>736</v>
      </c>
    </row>
    <row r="13" spans="1:33" s="215" customFormat="1" ht="27" customHeight="1">
      <c r="A13" s="641" t="s">
        <v>141</v>
      </c>
      <c r="B13" s="231" t="s">
        <v>132</v>
      </c>
      <c r="C13" s="232">
        <v>45</v>
      </c>
      <c r="D13" s="232">
        <v>50</v>
      </c>
      <c r="E13" s="232">
        <v>55</v>
      </c>
      <c r="F13" s="232">
        <v>58</v>
      </c>
      <c r="G13" s="232">
        <v>67</v>
      </c>
      <c r="H13" s="232">
        <v>100</v>
      </c>
      <c r="I13" s="232">
        <v>110</v>
      </c>
      <c r="J13" s="232">
        <v>143</v>
      </c>
      <c r="K13" s="232">
        <v>172</v>
      </c>
      <c r="L13" s="232">
        <v>186</v>
      </c>
      <c r="M13" s="232">
        <v>205</v>
      </c>
      <c r="N13" s="232">
        <v>230</v>
      </c>
      <c r="O13" s="232">
        <v>250</v>
      </c>
      <c r="P13" s="232">
        <v>275</v>
      </c>
      <c r="Q13" s="232">
        <v>295</v>
      </c>
      <c r="R13" s="232">
        <v>370</v>
      </c>
      <c r="S13" s="232">
        <v>400</v>
      </c>
      <c r="T13" s="232">
        <v>425</v>
      </c>
      <c r="U13" s="233">
        <v>450</v>
      </c>
      <c r="V13" s="232">
        <v>495</v>
      </c>
      <c r="W13" s="755">
        <v>520</v>
      </c>
      <c r="X13" s="756">
        <v>545</v>
      </c>
      <c r="Y13" s="757">
        <v>580</v>
      </c>
      <c r="Z13" s="757">
        <v>610</v>
      </c>
      <c r="AA13" s="758">
        <v>663</v>
      </c>
      <c r="AB13" s="757">
        <v>723</v>
      </c>
      <c r="AC13" s="759">
        <v>787</v>
      </c>
      <c r="AD13" s="760">
        <v>812</v>
      </c>
      <c r="AE13" s="759">
        <v>866</v>
      </c>
      <c r="AF13" s="761">
        <v>903</v>
      </c>
      <c r="AG13" s="762">
        <v>936</v>
      </c>
    </row>
    <row r="14" spans="1:33" s="215" customFormat="1" ht="18" customHeight="1">
      <c r="A14" s="637" t="s">
        <v>142</v>
      </c>
      <c r="B14" s="222" t="s">
        <v>132</v>
      </c>
      <c r="C14" s="223">
        <v>25</v>
      </c>
      <c r="D14" s="223">
        <v>50</v>
      </c>
      <c r="E14" s="223">
        <v>55</v>
      </c>
      <c r="F14" s="223">
        <v>58</v>
      </c>
      <c r="G14" s="223">
        <v>67</v>
      </c>
      <c r="H14" s="223">
        <v>100</v>
      </c>
      <c r="I14" s="223">
        <v>110</v>
      </c>
      <c r="J14" s="223">
        <v>143</v>
      </c>
      <c r="K14" s="223">
        <v>172</v>
      </c>
      <c r="L14" s="223">
        <v>186</v>
      </c>
      <c r="M14" s="223">
        <v>205</v>
      </c>
      <c r="N14" s="223">
        <v>230</v>
      </c>
      <c r="O14" s="223">
        <v>250</v>
      </c>
      <c r="P14" s="223">
        <v>275</v>
      </c>
      <c r="Q14" s="223">
        <v>300</v>
      </c>
      <c r="R14" s="223">
        <v>340</v>
      </c>
      <c r="S14" s="223">
        <v>370</v>
      </c>
      <c r="T14" s="223">
        <v>395</v>
      </c>
      <c r="U14" s="224">
        <v>415</v>
      </c>
      <c r="V14" s="223">
        <v>460</v>
      </c>
      <c r="W14" s="740">
        <v>485</v>
      </c>
      <c r="X14" s="741">
        <v>510</v>
      </c>
      <c r="Y14" s="742">
        <v>545</v>
      </c>
      <c r="Z14" s="742">
        <v>575</v>
      </c>
      <c r="AA14" s="734">
        <v>625</v>
      </c>
      <c r="AB14" s="735">
        <v>681</v>
      </c>
      <c r="AC14" s="736">
        <v>741</v>
      </c>
      <c r="AD14" s="737">
        <v>765</v>
      </c>
      <c r="AE14" s="736">
        <v>815</v>
      </c>
      <c r="AF14" s="738">
        <v>850</v>
      </c>
      <c r="AG14" s="739">
        <v>882</v>
      </c>
    </row>
    <row r="15" spans="1:33" s="215" customFormat="1" ht="18" customHeight="1">
      <c r="A15" s="637" t="s">
        <v>143</v>
      </c>
      <c r="B15" s="222" t="s">
        <v>144</v>
      </c>
      <c r="C15" s="223">
        <v>9</v>
      </c>
      <c r="D15" s="223">
        <v>10</v>
      </c>
      <c r="E15" s="223">
        <v>11</v>
      </c>
      <c r="F15" s="223">
        <v>15</v>
      </c>
      <c r="G15" s="223">
        <v>17</v>
      </c>
      <c r="H15" s="223">
        <v>20</v>
      </c>
      <c r="I15" s="223">
        <v>22</v>
      </c>
      <c r="J15" s="223">
        <v>29</v>
      </c>
      <c r="K15" s="223">
        <v>40</v>
      </c>
      <c r="L15" s="223">
        <v>43</v>
      </c>
      <c r="M15" s="223">
        <v>47</v>
      </c>
      <c r="N15" s="223">
        <v>55</v>
      </c>
      <c r="O15" s="223">
        <v>60</v>
      </c>
      <c r="P15" s="223">
        <v>70</v>
      </c>
      <c r="Q15" s="223">
        <v>80</v>
      </c>
      <c r="R15" s="223">
        <v>95</v>
      </c>
      <c r="S15" s="223">
        <v>95</v>
      </c>
      <c r="T15" s="223">
        <v>105</v>
      </c>
      <c r="U15" s="224">
        <v>115</v>
      </c>
      <c r="V15" s="223">
        <v>125</v>
      </c>
      <c r="W15" s="740">
        <v>130</v>
      </c>
      <c r="X15" s="741">
        <v>135</v>
      </c>
      <c r="Y15" s="742">
        <v>145</v>
      </c>
      <c r="Z15" s="742">
        <v>155</v>
      </c>
      <c r="AA15" s="743">
        <v>168</v>
      </c>
      <c r="AB15" s="742">
        <v>200</v>
      </c>
      <c r="AC15" s="744">
        <v>217</v>
      </c>
      <c r="AD15" s="745">
        <v>224</v>
      </c>
      <c r="AE15" s="744">
        <v>239</v>
      </c>
      <c r="AF15" s="746">
        <v>249</v>
      </c>
      <c r="AG15" s="747">
        <v>258</v>
      </c>
    </row>
    <row r="16" spans="1:33" s="215" customFormat="1" ht="15" customHeight="1">
      <c r="A16" s="642" t="s">
        <v>145</v>
      </c>
      <c r="B16" s="225"/>
      <c r="C16" s="226"/>
      <c r="D16" s="226"/>
      <c r="E16" s="226"/>
      <c r="F16" s="226"/>
      <c r="G16" s="226"/>
      <c r="H16" s="226"/>
      <c r="I16" s="226"/>
      <c r="J16" s="226"/>
      <c r="K16" s="226"/>
      <c r="L16" s="226"/>
      <c r="M16" s="226"/>
      <c r="N16" s="226"/>
      <c r="O16" s="226"/>
      <c r="P16" s="226"/>
      <c r="Q16" s="226"/>
      <c r="R16" s="226"/>
      <c r="S16" s="226"/>
      <c r="T16" s="226"/>
      <c r="U16" s="227"/>
      <c r="V16" s="226"/>
      <c r="W16" s="731"/>
      <c r="X16" s="732"/>
      <c r="Y16" s="733"/>
      <c r="Z16" s="733"/>
      <c r="AA16" s="734"/>
      <c r="AB16" s="735"/>
      <c r="AC16" s="736"/>
      <c r="AD16" s="763"/>
      <c r="AE16" s="764"/>
      <c r="AF16" s="765"/>
      <c r="AG16" s="766"/>
    </row>
    <row r="17" spans="1:33" s="215" customFormat="1" ht="15" customHeight="1">
      <c r="A17" s="643" t="s">
        <v>146</v>
      </c>
      <c r="B17" s="234"/>
      <c r="C17" s="219"/>
      <c r="D17" s="219"/>
      <c r="E17" s="219"/>
      <c r="F17" s="219"/>
      <c r="G17" s="219"/>
      <c r="H17" s="219"/>
      <c r="I17" s="219"/>
      <c r="J17" s="219"/>
      <c r="K17" s="219"/>
      <c r="L17" s="219"/>
      <c r="M17" s="219"/>
      <c r="N17" s="219"/>
      <c r="O17" s="219"/>
      <c r="P17" s="219"/>
      <c r="Q17" s="219"/>
      <c r="R17" s="219"/>
      <c r="S17" s="219"/>
      <c r="T17" s="219"/>
      <c r="U17" s="220"/>
      <c r="V17" s="219"/>
      <c r="W17" s="731"/>
      <c r="X17" s="732"/>
      <c r="Y17" s="733"/>
      <c r="Z17" s="733"/>
      <c r="AA17" s="734"/>
      <c r="AB17" s="735"/>
      <c r="AC17" s="736"/>
      <c r="AD17" s="737"/>
      <c r="AE17" s="736"/>
      <c r="AF17" s="738"/>
      <c r="AG17" s="739"/>
    </row>
    <row r="18" spans="1:33" s="215" customFormat="1" ht="18" customHeight="1">
      <c r="A18" s="644" t="s">
        <v>147</v>
      </c>
      <c r="B18" s="216"/>
      <c r="C18" s="235" t="s">
        <v>148</v>
      </c>
      <c r="D18" s="236" t="s">
        <v>149</v>
      </c>
      <c r="E18" s="236" t="s">
        <v>149</v>
      </c>
      <c r="F18" s="236" t="s">
        <v>149</v>
      </c>
      <c r="G18" s="236" t="s">
        <v>149</v>
      </c>
      <c r="H18" s="235" t="s">
        <v>148</v>
      </c>
      <c r="I18" s="235" t="s">
        <v>148</v>
      </c>
      <c r="J18" s="235" t="s">
        <v>148</v>
      </c>
      <c r="K18" s="235" t="s">
        <v>148</v>
      </c>
      <c r="L18" s="235" t="s">
        <v>148</v>
      </c>
      <c r="M18" s="235" t="s">
        <v>148</v>
      </c>
      <c r="N18" s="236" t="s">
        <v>149</v>
      </c>
      <c r="O18" s="236" t="s">
        <v>149</v>
      </c>
      <c r="P18" s="236" t="s">
        <v>149</v>
      </c>
      <c r="Q18" s="236" t="s">
        <v>149</v>
      </c>
      <c r="R18" s="217">
        <v>3670</v>
      </c>
      <c r="S18" s="217">
        <v>3965</v>
      </c>
      <c r="T18" s="217">
        <v>4205</v>
      </c>
      <c r="U18" s="218">
        <v>4420</v>
      </c>
      <c r="V18" s="217">
        <v>4860</v>
      </c>
      <c r="W18" s="731">
        <v>5110</v>
      </c>
      <c r="X18" s="732">
        <v>5340</v>
      </c>
      <c r="Y18" s="733">
        <v>5675</v>
      </c>
      <c r="Z18" s="733">
        <v>5960</v>
      </c>
      <c r="AA18" s="734">
        <v>6479</v>
      </c>
      <c r="AB18" s="735">
        <v>7062</v>
      </c>
      <c r="AC18" s="736">
        <v>7682</v>
      </c>
      <c r="AD18" s="767">
        <v>7928</v>
      </c>
      <c r="AE18" s="768">
        <v>8451</v>
      </c>
      <c r="AF18" s="769">
        <v>8814</v>
      </c>
      <c r="AG18" s="770">
        <v>9140</v>
      </c>
    </row>
    <row r="19" spans="1:33" s="215" customFormat="1" ht="18" customHeight="1">
      <c r="A19" s="641" t="s">
        <v>150</v>
      </c>
      <c r="B19" s="222"/>
      <c r="C19" s="223">
        <v>112</v>
      </c>
      <c r="D19" s="223">
        <v>200</v>
      </c>
      <c r="E19" s="223">
        <v>218</v>
      </c>
      <c r="F19" s="223">
        <v>500</v>
      </c>
      <c r="G19" s="223">
        <v>575</v>
      </c>
      <c r="H19" s="223">
        <v>575</v>
      </c>
      <c r="I19" s="223">
        <v>633</v>
      </c>
      <c r="J19" s="223">
        <v>823</v>
      </c>
      <c r="K19" s="223">
        <v>988</v>
      </c>
      <c r="L19" s="223">
        <v>1070</v>
      </c>
      <c r="M19" s="223">
        <v>1177</v>
      </c>
      <c r="N19" s="223">
        <v>1295</v>
      </c>
      <c r="O19" s="223">
        <v>1400</v>
      </c>
      <c r="P19" s="223">
        <v>1540</v>
      </c>
      <c r="Q19" s="223">
        <v>1665</v>
      </c>
      <c r="R19" s="223">
        <v>1870</v>
      </c>
      <c r="S19" s="223">
        <v>2020</v>
      </c>
      <c r="T19" s="223">
        <v>2145</v>
      </c>
      <c r="U19" s="224">
        <v>2255</v>
      </c>
      <c r="V19" s="223">
        <v>2480</v>
      </c>
      <c r="W19" s="740">
        <v>2610</v>
      </c>
      <c r="X19" s="741">
        <v>2730</v>
      </c>
      <c r="Y19" s="742">
        <v>2900</v>
      </c>
      <c r="Z19" s="742">
        <v>3045</v>
      </c>
      <c r="AA19" s="743">
        <v>3310</v>
      </c>
      <c r="AB19" s="742">
        <v>3608</v>
      </c>
      <c r="AC19" s="744">
        <v>3925</v>
      </c>
      <c r="AD19" s="745">
        <v>4051</v>
      </c>
      <c r="AE19" s="744">
        <v>4318</v>
      </c>
      <c r="AF19" s="746">
        <v>4504</v>
      </c>
      <c r="AG19" s="747">
        <v>4671</v>
      </c>
    </row>
    <row r="20" spans="1:33" s="215" customFormat="1" ht="12" customHeight="1">
      <c r="A20" s="1079" t="s">
        <v>151</v>
      </c>
      <c r="B20" s="237" t="s">
        <v>152</v>
      </c>
      <c r="C20" s="1021">
        <v>1</v>
      </c>
      <c r="D20" s="1021">
        <v>1</v>
      </c>
      <c r="E20" s="1021">
        <v>1</v>
      </c>
      <c r="F20" s="1021">
        <v>10</v>
      </c>
      <c r="G20" s="1021">
        <v>12</v>
      </c>
      <c r="H20" s="1021">
        <v>12</v>
      </c>
      <c r="I20" s="1021">
        <v>13</v>
      </c>
      <c r="J20" s="1021">
        <v>17</v>
      </c>
      <c r="K20" s="1021">
        <v>20</v>
      </c>
      <c r="L20" s="1021">
        <v>22</v>
      </c>
      <c r="M20" s="1021">
        <v>24</v>
      </c>
      <c r="N20" s="1021">
        <v>30</v>
      </c>
      <c r="O20" s="1021">
        <v>30</v>
      </c>
      <c r="P20" s="1021">
        <v>35</v>
      </c>
      <c r="Q20" s="1021">
        <v>40</v>
      </c>
      <c r="R20" s="1021">
        <v>50</v>
      </c>
      <c r="S20" s="1021">
        <v>55</v>
      </c>
      <c r="T20" s="1021">
        <v>60</v>
      </c>
      <c r="U20" s="1066">
        <v>65</v>
      </c>
      <c r="V20" s="1021">
        <v>75</v>
      </c>
      <c r="W20" s="1078">
        <v>80</v>
      </c>
      <c r="X20" s="1068">
        <v>85</v>
      </c>
      <c r="Y20" s="1069">
        <v>95</v>
      </c>
      <c r="Z20" s="1069">
        <v>100</v>
      </c>
      <c r="AA20" s="1038">
        <v>109</v>
      </c>
      <c r="AB20" s="1035">
        <v>119</v>
      </c>
      <c r="AC20" s="1016">
        <v>129</v>
      </c>
      <c r="AD20" s="1026">
        <v>133</v>
      </c>
      <c r="AE20" s="1016">
        <v>142</v>
      </c>
      <c r="AF20" s="1013">
        <v>148</v>
      </c>
      <c r="AG20" s="1074">
        <v>154</v>
      </c>
    </row>
    <row r="21" spans="1:33" s="215" customFormat="1" ht="12" customHeight="1">
      <c r="A21" s="1080"/>
      <c r="B21" s="238" t="s">
        <v>153</v>
      </c>
      <c r="C21" s="1020"/>
      <c r="D21" s="1020"/>
      <c r="E21" s="1020"/>
      <c r="F21" s="1020"/>
      <c r="G21" s="1020"/>
      <c r="H21" s="1020"/>
      <c r="I21" s="1020"/>
      <c r="J21" s="1020"/>
      <c r="K21" s="1020"/>
      <c r="L21" s="1020"/>
      <c r="M21" s="1020"/>
      <c r="N21" s="1020"/>
      <c r="O21" s="1020"/>
      <c r="P21" s="1020"/>
      <c r="Q21" s="1020"/>
      <c r="R21" s="1020"/>
      <c r="S21" s="1020"/>
      <c r="T21" s="1020"/>
      <c r="U21" s="1067"/>
      <c r="V21" s="1020"/>
      <c r="W21" s="1078"/>
      <c r="X21" s="1068"/>
      <c r="Y21" s="1069"/>
      <c r="Z21" s="1069"/>
      <c r="AA21" s="1039"/>
      <c r="AB21" s="1036"/>
      <c r="AC21" s="1017"/>
      <c r="AD21" s="1027"/>
      <c r="AE21" s="1017"/>
      <c r="AF21" s="1014"/>
      <c r="AG21" s="1075"/>
    </row>
    <row r="22" spans="1:33" s="215" customFormat="1" ht="15.75" customHeight="1">
      <c r="A22" s="642" t="s">
        <v>154</v>
      </c>
      <c r="B22" s="1070" t="s">
        <v>155</v>
      </c>
      <c r="C22" s="226"/>
      <c r="D22" s="226"/>
      <c r="E22" s="226"/>
      <c r="F22" s="226"/>
      <c r="G22" s="226"/>
      <c r="H22" s="226"/>
      <c r="I22" s="226"/>
      <c r="J22" s="226"/>
      <c r="K22" s="226"/>
      <c r="L22" s="226"/>
      <c r="M22" s="226"/>
      <c r="N22" s="226"/>
      <c r="O22" s="226"/>
      <c r="P22" s="226"/>
      <c r="Q22" s="226"/>
      <c r="R22" s="226"/>
      <c r="S22" s="226"/>
      <c r="T22" s="226"/>
      <c r="U22" s="227"/>
      <c r="V22" s="226"/>
      <c r="W22" s="731"/>
      <c r="X22" s="732"/>
      <c r="Y22" s="733"/>
      <c r="Z22" s="733"/>
      <c r="AA22" s="734"/>
      <c r="AB22" s="735"/>
      <c r="AC22" s="736"/>
      <c r="AD22" s="737"/>
      <c r="AE22" s="736"/>
      <c r="AF22" s="738"/>
      <c r="AG22" s="739"/>
    </row>
    <row r="23" spans="1:34" s="215" customFormat="1" ht="15.75" customHeight="1">
      <c r="A23" s="639" t="s">
        <v>156</v>
      </c>
      <c r="B23" s="1071"/>
      <c r="C23" s="217">
        <v>5</v>
      </c>
      <c r="D23" s="217">
        <v>6</v>
      </c>
      <c r="E23" s="217">
        <v>7</v>
      </c>
      <c r="F23" s="217">
        <v>10</v>
      </c>
      <c r="G23" s="217">
        <v>12</v>
      </c>
      <c r="H23" s="217">
        <v>12</v>
      </c>
      <c r="I23" s="217">
        <v>13</v>
      </c>
      <c r="J23" s="217">
        <v>17</v>
      </c>
      <c r="K23" s="217">
        <v>20</v>
      </c>
      <c r="L23" s="217">
        <v>22</v>
      </c>
      <c r="M23" s="217">
        <v>24</v>
      </c>
      <c r="N23" s="217">
        <v>30</v>
      </c>
      <c r="O23" s="217">
        <v>30</v>
      </c>
      <c r="P23" s="217">
        <v>35</v>
      </c>
      <c r="Q23" s="217">
        <v>40</v>
      </c>
      <c r="R23" s="217">
        <v>50</v>
      </c>
      <c r="S23" s="217">
        <v>55</v>
      </c>
      <c r="T23" s="217">
        <v>60</v>
      </c>
      <c r="U23" s="218">
        <v>65</v>
      </c>
      <c r="V23" s="217">
        <v>75</v>
      </c>
      <c r="W23" s="731">
        <v>80</v>
      </c>
      <c r="X23" s="732">
        <v>85</v>
      </c>
      <c r="Y23" s="733">
        <v>95</v>
      </c>
      <c r="Z23" s="733">
        <v>100</v>
      </c>
      <c r="AA23" s="734">
        <v>109</v>
      </c>
      <c r="AB23" s="735">
        <v>119</v>
      </c>
      <c r="AC23" s="736">
        <v>129</v>
      </c>
      <c r="AD23" s="737">
        <v>133</v>
      </c>
      <c r="AE23" s="736">
        <v>142</v>
      </c>
      <c r="AF23" s="738">
        <v>148</v>
      </c>
      <c r="AG23" s="739">
        <v>154</v>
      </c>
      <c r="AH23" s="239"/>
    </row>
    <row r="24" spans="1:33" s="215" customFormat="1" ht="15.75" customHeight="1">
      <c r="A24" s="637" t="s">
        <v>157</v>
      </c>
      <c r="B24" s="1072"/>
      <c r="C24" s="223">
        <v>3</v>
      </c>
      <c r="D24" s="223">
        <v>4</v>
      </c>
      <c r="E24" s="223">
        <v>4</v>
      </c>
      <c r="F24" s="223">
        <v>10</v>
      </c>
      <c r="G24" s="223">
        <v>12</v>
      </c>
      <c r="H24" s="223">
        <v>12</v>
      </c>
      <c r="I24" s="223">
        <v>13</v>
      </c>
      <c r="J24" s="223">
        <v>17</v>
      </c>
      <c r="K24" s="223">
        <v>20</v>
      </c>
      <c r="L24" s="223">
        <v>22</v>
      </c>
      <c r="M24" s="223">
        <v>24</v>
      </c>
      <c r="N24" s="223">
        <v>30</v>
      </c>
      <c r="O24" s="223">
        <v>30</v>
      </c>
      <c r="P24" s="223">
        <v>35</v>
      </c>
      <c r="Q24" s="223">
        <v>40</v>
      </c>
      <c r="R24" s="223">
        <v>50</v>
      </c>
      <c r="S24" s="223">
        <v>55</v>
      </c>
      <c r="T24" s="223">
        <v>60</v>
      </c>
      <c r="U24" s="224">
        <v>65</v>
      </c>
      <c r="V24" s="223">
        <v>75</v>
      </c>
      <c r="W24" s="740">
        <v>80</v>
      </c>
      <c r="X24" s="741">
        <v>85</v>
      </c>
      <c r="Y24" s="742">
        <v>95</v>
      </c>
      <c r="Z24" s="742">
        <v>100</v>
      </c>
      <c r="AA24" s="743">
        <v>109</v>
      </c>
      <c r="AB24" s="742">
        <v>119</v>
      </c>
      <c r="AC24" s="744">
        <v>129</v>
      </c>
      <c r="AD24" s="745">
        <v>133</v>
      </c>
      <c r="AE24" s="744">
        <v>142</v>
      </c>
      <c r="AF24" s="746">
        <v>148</v>
      </c>
      <c r="AG24" s="747">
        <v>154</v>
      </c>
    </row>
    <row r="25" spans="1:33" s="215" customFormat="1" ht="15.75" customHeight="1">
      <c r="A25" s="645" t="s">
        <v>158</v>
      </c>
      <c r="B25" s="1010" t="s">
        <v>159</v>
      </c>
      <c r="C25" s="226"/>
      <c r="D25" s="226"/>
      <c r="E25" s="226"/>
      <c r="F25" s="226"/>
      <c r="G25" s="226"/>
      <c r="H25" s="226"/>
      <c r="I25" s="226"/>
      <c r="J25" s="226"/>
      <c r="K25" s="226"/>
      <c r="L25" s="226"/>
      <c r="M25" s="226"/>
      <c r="N25" s="226"/>
      <c r="O25" s="226"/>
      <c r="P25" s="226"/>
      <c r="Q25" s="226"/>
      <c r="R25" s="226"/>
      <c r="S25" s="226"/>
      <c r="T25" s="226"/>
      <c r="U25" s="227"/>
      <c r="V25" s="226"/>
      <c r="W25" s="1047">
        <v>1035</v>
      </c>
      <c r="X25" s="1035">
        <v>1085</v>
      </c>
      <c r="Y25" s="1035">
        <v>1155</v>
      </c>
      <c r="Z25" s="1035">
        <v>1215</v>
      </c>
      <c r="AA25" s="1051">
        <v>1321</v>
      </c>
      <c r="AB25" s="1053">
        <v>1440</v>
      </c>
      <c r="AC25" s="1064">
        <v>1566</v>
      </c>
      <c r="AD25" s="1055">
        <v>1616</v>
      </c>
      <c r="AE25" s="1064">
        <v>1723</v>
      </c>
      <c r="AF25" s="1043">
        <v>1797</v>
      </c>
      <c r="AG25" s="1076">
        <v>1864</v>
      </c>
    </row>
    <row r="26" spans="1:33" s="215" customFormat="1" ht="15.75" customHeight="1">
      <c r="A26" s="643" t="s">
        <v>160</v>
      </c>
      <c r="B26" s="1023"/>
      <c r="C26" s="217">
        <v>40</v>
      </c>
      <c r="D26" s="217">
        <v>60</v>
      </c>
      <c r="E26" s="217">
        <v>65</v>
      </c>
      <c r="F26" s="217">
        <v>200</v>
      </c>
      <c r="G26" s="217">
        <v>230</v>
      </c>
      <c r="H26" s="217">
        <v>230</v>
      </c>
      <c r="I26" s="217">
        <v>253</v>
      </c>
      <c r="J26" s="217">
        <v>329</v>
      </c>
      <c r="K26" s="217">
        <v>395</v>
      </c>
      <c r="L26" s="217">
        <v>428</v>
      </c>
      <c r="M26" s="217">
        <v>500</v>
      </c>
      <c r="N26" s="217">
        <v>550</v>
      </c>
      <c r="O26" s="217">
        <v>595</v>
      </c>
      <c r="P26" s="217">
        <v>600</v>
      </c>
      <c r="Q26" s="217">
        <v>650</v>
      </c>
      <c r="R26" s="217">
        <v>740</v>
      </c>
      <c r="S26" s="217">
        <v>800</v>
      </c>
      <c r="T26" s="217">
        <v>850</v>
      </c>
      <c r="U26" s="218">
        <v>895</v>
      </c>
      <c r="V26" s="217">
        <v>985</v>
      </c>
      <c r="W26" s="1048"/>
      <c r="X26" s="1036"/>
      <c r="Y26" s="1036"/>
      <c r="Z26" s="1036"/>
      <c r="AA26" s="1052"/>
      <c r="AB26" s="1054"/>
      <c r="AC26" s="1065"/>
      <c r="AD26" s="1056"/>
      <c r="AE26" s="1065"/>
      <c r="AF26" s="1044"/>
      <c r="AG26" s="1077"/>
    </row>
    <row r="27" spans="1:33" s="215" customFormat="1" ht="15.75" customHeight="1">
      <c r="A27" s="638" t="s">
        <v>161</v>
      </c>
      <c r="B27" s="225"/>
      <c r="C27" s="226"/>
      <c r="D27" s="226"/>
      <c r="E27" s="226"/>
      <c r="F27" s="226"/>
      <c r="G27" s="226"/>
      <c r="H27" s="226"/>
      <c r="I27" s="226"/>
      <c r="J27" s="226"/>
      <c r="K27" s="226"/>
      <c r="L27" s="226"/>
      <c r="M27" s="226"/>
      <c r="N27" s="226"/>
      <c r="O27" s="226"/>
      <c r="P27" s="226"/>
      <c r="Q27" s="226"/>
      <c r="R27" s="226"/>
      <c r="S27" s="226"/>
      <c r="T27" s="226"/>
      <c r="U27" s="227"/>
      <c r="V27" s="226"/>
      <c r="W27" s="731"/>
      <c r="X27" s="732"/>
      <c r="Y27" s="733"/>
      <c r="Z27" s="733"/>
      <c r="AA27" s="734"/>
      <c r="AB27" s="735"/>
      <c r="AC27" s="736"/>
      <c r="AD27" s="737"/>
      <c r="AE27" s="736"/>
      <c r="AF27" s="738"/>
      <c r="AG27" s="739"/>
    </row>
    <row r="28" spans="1:33" s="215" customFormat="1" ht="15.75" customHeight="1">
      <c r="A28" s="646" t="s">
        <v>162</v>
      </c>
      <c r="B28" s="234"/>
      <c r="C28" s="219"/>
      <c r="D28" s="219"/>
      <c r="E28" s="219"/>
      <c r="F28" s="219"/>
      <c r="G28" s="219"/>
      <c r="H28" s="219"/>
      <c r="I28" s="219"/>
      <c r="J28" s="219"/>
      <c r="K28" s="219"/>
      <c r="L28" s="219"/>
      <c r="M28" s="219"/>
      <c r="N28" s="219"/>
      <c r="O28" s="219"/>
      <c r="P28" s="219"/>
      <c r="Q28" s="219"/>
      <c r="R28" s="219"/>
      <c r="S28" s="219"/>
      <c r="T28" s="219"/>
      <c r="U28" s="220"/>
      <c r="V28" s="219"/>
      <c r="W28" s="731"/>
      <c r="X28" s="732"/>
      <c r="Y28" s="733"/>
      <c r="Z28" s="733"/>
      <c r="AA28" s="734"/>
      <c r="AB28" s="735"/>
      <c r="AC28" s="736"/>
      <c r="AD28" s="737"/>
      <c r="AE28" s="736"/>
      <c r="AF28" s="738"/>
      <c r="AG28" s="739"/>
    </row>
    <row r="29" spans="1:33" s="215" customFormat="1" ht="14.25" customHeight="1">
      <c r="A29" s="639" t="s">
        <v>163</v>
      </c>
      <c r="B29" s="1060" t="s">
        <v>159</v>
      </c>
      <c r="C29" s="217">
        <v>30</v>
      </c>
      <c r="D29" s="217">
        <v>45</v>
      </c>
      <c r="E29" s="217">
        <v>49</v>
      </c>
      <c r="F29" s="217">
        <v>200</v>
      </c>
      <c r="G29" s="217">
        <v>230</v>
      </c>
      <c r="H29" s="217">
        <v>230</v>
      </c>
      <c r="I29" s="217">
        <v>253</v>
      </c>
      <c r="J29" s="217">
        <v>329</v>
      </c>
      <c r="K29" s="217">
        <v>395</v>
      </c>
      <c r="L29" s="217">
        <v>428</v>
      </c>
      <c r="M29" s="217">
        <v>500</v>
      </c>
      <c r="N29" s="217">
        <v>550</v>
      </c>
      <c r="O29" s="217">
        <v>595</v>
      </c>
      <c r="P29" s="217">
        <v>600</v>
      </c>
      <c r="Q29" s="217">
        <v>650</v>
      </c>
      <c r="R29" s="217">
        <v>740</v>
      </c>
      <c r="S29" s="217">
        <v>800</v>
      </c>
      <c r="T29" s="217">
        <v>850</v>
      </c>
      <c r="U29" s="218">
        <v>895</v>
      </c>
      <c r="V29" s="217">
        <v>985</v>
      </c>
      <c r="W29" s="731">
        <v>1035</v>
      </c>
      <c r="X29" s="732">
        <v>1085</v>
      </c>
      <c r="Y29" s="733">
        <v>1155</v>
      </c>
      <c r="Z29" s="733">
        <v>1215</v>
      </c>
      <c r="AA29" s="734">
        <v>1321</v>
      </c>
      <c r="AB29" s="735">
        <v>1440</v>
      </c>
      <c r="AC29" s="736">
        <v>1566</v>
      </c>
      <c r="AD29" s="737">
        <v>1616</v>
      </c>
      <c r="AE29" s="736">
        <v>1723</v>
      </c>
      <c r="AF29" s="738">
        <v>1797</v>
      </c>
      <c r="AG29" s="739">
        <v>1864</v>
      </c>
    </row>
    <row r="30" spans="1:33" s="215" customFormat="1" ht="16.5" customHeight="1">
      <c r="A30" s="637" t="s">
        <v>164</v>
      </c>
      <c r="B30" s="1023"/>
      <c r="C30" s="223">
        <v>20</v>
      </c>
      <c r="D30" s="223">
        <v>30</v>
      </c>
      <c r="E30" s="223">
        <v>33</v>
      </c>
      <c r="F30" s="223">
        <v>200</v>
      </c>
      <c r="G30" s="223">
        <v>230</v>
      </c>
      <c r="H30" s="223">
        <v>230</v>
      </c>
      <c r="I30" s="223">
        <v>253</v>
      </c>
      <c r="J30" s="223">
        <v>329</v>
      </c>
      <c r="K30" s="223">
        <v>395</v>
      </c>
      <c r="L30" s="223">
        <v>428</v>
      </c>
      <c r="M30" s="223">
        <v>500</v>
      </c>
      <c r="N30" s="223">
        <v>550</v>
      </c>
      <c r="O30" s="223">
        <v>595</v>
      </c>
      <c r="P30" s="223">
        <v>600</v>
      </c>
      <c r="Q30" s="223">
        <v>650</v>
      </c>
      <c r="R30" s="223">
        <v>740</v>
      </c>
      <c r="S30" s="223">
        <v>800</v>
      </c>
      <c r="T30" s="223">
        <v>850</v>
      </c>
      <c r="U30" s="224">
        <v>895</v>
      </c>
      <c r="V30" s="223">
        <v>985</v>
      </c>
      <c r="W30" s="740">
        <v>1035</v>
      </c>
      <c r="X30" s="741">
        <v>1085</v>
      </c>
      <c r="Y30" s="742">
        <v>1155</v>
      </c>
      <c r="Z30" s="742">
        <v>1215</v>
      </c>
      <c r="AA30" s="743">
        <v>1321</v>
      </c>
      <c r="AB30" s="742">
        <v>1440</v>
      </c>
      <c r="AC30" s="744">
        <v>1566</v>
      </c>
      <c r="AD30" s="745">
        <v>1616</v>
      </c>
      <c r="AE30" s="744">
        <v>1723</v>
      </c>
      <c r="AF30" s="746">
        <v>1797</v>
      </c>
      <c r="AG30" s="747">
        <v>1864</v>
      </c>
    </row>
    <row r="31" spans="1:33" s="215" customFormat="1" ht="12.75" customHeight="1">
      <c r="A31" s="638" t="s">
        <v>165</v>
      </c>
      <c r="B31" s="225"/>
      <c r="C31" s="226"/>
      <c r="D31" s="226"/>
      <c r="E31" s="226"/>
      <c r="F31" s="226"/>
      <c r="G31" s="226"/>
      <c r="H31" s="226"/>
      <c r="I31" s="226"/>
      <c r="J31" s="226"/>
      <c r="K31" s="226"/>
      <c r="L31" s="226"/>
      <c r="M31" s="226"/>
      <c r="N31" s="226"/>
      <c r="O31" s="226"/>
      <c r="P31" s="226"/>
      <c r="Q31" s="226"/>
      <c r="R31" s="226"/>
      <c r="S31" s="226"/>
      <c r="T31" s="226"/>
      <c r="U31" s="227"/>
      <c r="V31" s="226"/>
      <c r="W31" s="731"/>
      <c r="X31" s="732"/>
      <c r="Y31" s="733"/>
      <c r="Z31" s="733"/>
      <c r="AA31" s="734"/>
      <c r="AB31" s="735"/>
      <c r="AC31" s="736"/>
      <c r="AD31" s="737"/>
      <c r="AE31" s="736"/>
      <c r="AF31" s="738"/>
      <c r="AG31" s="739"/>
    </row>
    <row r="32" spans="1:33" s="215" customFormat="1" ht="18" customHeight="1">
      <c r="A32" s="639" t="s">
        <v>163</v>
      </c>
      <c r="B32" s="1060" t="s">
        <v>159</v>
      </c>
      <c r="C32" s="217">
        <v>40</v>
      </c>
      <c r="D32" s="217">
        <v>60</v>
      </c>
      <c r="E32" s="217">
        <v>65</v>
      </c>
      <c r="F32" s="217">
        <v>200</v>
      </c>
      <c r="G32" s="217">
        <v>230</v>
      </c>
      <c r="H32" s="217">
        <v>230</v>
      </c>
      <c r="I32" s="217">
        <v>253</v>
      </c>
      <c r="J32" s="217">
        <v>329</v>
      </c>
      <c r="K32" s="217">
        <v>395</v>
      </c>
      <c r="L32" s="217">
        <v>428</v>
      </c>
      <c r="M32" s="217">
        <v>500</v>
      </c>
      <c r="N32" s="217">
        <v>550</v>
      </c>
      <c r="O32" s="217">
        <v>595</v>
      </c>
      <c r="P32" s="217">
        <v>600</v>
      </c>
      <c r="Q32" s="217">
        <v>650</v>
      </c>
      <c r="R32" s="217">
        <v>740</v>
      </c>
      <c r="S32" s="217">
        <v>800</v>
      </c>
      <c r="T32" s="217">
        <v>850</v>
      </c>
      <c r="U32" s="218">
        <v>895</v>
      </c>
      <c r="V32" s="217">
        <v>985</v>
      </c>
      <c r="W32" s="731">
        <v>1035</v>
      </c>
      <c r="X32" s="732">
        <v>1085</v>
      </c>
      <c r="Y32" s="733">
        <v>1155</v>
      </c>
      <c r="Z32" s="733">
        <v>1215</v>
      </c>
      <c r="AA32" s="734">
        <v>1321</v>
      </c>
      <c r="AB32" s="735">
        <v>1440</v>
      </c>
      <c r="AC32" s="736">
        <v>1566</v>
      </c>
      <c r="AD32" s="737">
        <v>1616</v>
      </c>
      <c r="AE32" s="736">
        <v>1723</v>
      </c>
      <c r="AF32" s="738">
        <v>1797</v>
      </c>
      <c r="AG32" s="739">
        <v>1864</v>
      </c>
    </row>
    <row r="33" spans="1:33" s="215" customFormat="1" ht="18" customHeight="1">
      <c r="A33" s="637" t="s">
        <v>164</v>
      </c>
      <c r="B33" s="1023"/>
      <c r="C33" s="223">
        <v>30</v>
      </c>
      <c r="D33" s="223">
        <v>45</v>
      </c>
      <c r="E33" s="223">
        <v>49</v>
      </c>
      <c r="F33" s="223">
        <v>200</v>
      </c>
      <c r="G33" s="223">
        <v>230</v>
      </c>
      <c r="H33" s="223">
        <v>230</v>
      </c>
      <c r="I33" s="223">
        <v>253</v>
      </c>
      <c r="J33" s="223">
        <v>329</v>
      </c>
      <c r="K33" s="223">
        <v>395</v>
      </c>
      <c r="L33" s="223">
        <v>428</v>
      </c>
      <c r="M33" s="223">
        <v>500</v>
      </c>
      <c r="N33" s="223">
        <v>550</v>
      </c>
      <c r="O33" s="223">
        <v>595</v>
      </c>
      <c r="P33" s="223">
        <v>600</v>
      </c>
      <c r="Q33" s="223">
        <v>650</v>
      </c>
      <c r="R33" s="223">
        <v>740</v>
      </c>
      <c r="S33" s="223">
        <v>800</v>
      </c>
      <c r="T33" s="223">
        <v>850</v>
      </c>
      <c r="U33" s="224">
        <v>895</v>
      </c>
      <c r="V33" s="223">
        <v>985</v>
      </c>
      <c r="W33" s="740">
        <v>1035</v>
      </c>
      <c r="X33" s="741">
        <v>1085</v>
      </c>
      <c r="Y33" s="742">
        <v>1155</v>
      </c>
      <c r="Z33" s="742">
        <v>1215</v>
      </c>
      <c r="AA33" s="743">
        <v>1321</v>
      </c>
      <c r="AB33" s="742">
        <v>1440</v>
      </c>
      <c r="AC33" s="744">
        <v>1566</v>
      </c>
      <c r="AD33" s="745">
        <v>1616</v>
      </c>
      <c r="AE33" s="744">
        <v>1723</v>
      </c>
      <c r="AF33" s="746">
        <v>1797</v>
      </c>
      <c r="AG33" s="747">
        <v>1864</v>
      </c>
    </row>
    <row r="34" spans="1:33" s="215" customFormat="1" ht="15.75" customHeight="1">
      <c r="A34" s="638" t="s">
        <v>166</v>
      </c>
      <c r="B34" s="225"/>
      <c r="C34" s="226"/>
      <c r="D34" s="226"/>
      <c r="E34" s="226"/>
      <c r="F34" s="226"/>
      <c r="G34" s="226"/>
      <c r="H34" s="226"/>
      <c r="I34" s="226"/>
      <c r="J34" s="226"/>
      <c r="K34" s="226"/>
      <c r="L34" s="226"/>
      <c r="M34" s="226"/>
      <c r="N34" s="226"/>
      <c r="O34" s="226"/>
      <c r="P34" s="226"/>
      <c r="Q34" s="226"/>
      <c r="R34" s="226"/>
      <c r="S34" s="226"/>
      <c r="T34" s="226"/>
      <c r="U34" s="227"/>
      <c r="V34" s="226"/>
      <c r="W34" s="731"/>
      <c r="X34" s="732"/>
      <c r="Y34" s="733"/>
      <c r="Z34" s="733"/>
      <c r="AA34" s="734"/>
      <c r="AB34" s="735"/>
      <c r="AC34" s="736"/>
      <c r="AD34" s="737"/>
      <c r="AE34" s="736"/>
      <c r="AF34" s="738"/>
      <c r="AG34" s="739"/>
    </row>
    <row r="35" spans="1:33" s="215" customFormat="1" ht="18" customHeight="1">
      <c r="A35" s="639" t="s">
        <v>167</v>
      </c>
      <c r="B35" s="216"/>
      <c r="C35" s="217">
        <v>100</v>
      </c>
      <c r="D35" s="217">
        <v>150</v>
      </c>
      <c r="E35" s="217">
        <v>164</v>
      </c>
      <c r="F35" s="217">
        <v>200</v>
      </c>
      <c r="G35" s="217">
        <v>230</v>
      </c>
      <c r="H35" s="217">
        <v>230</v>
      </c>
      <c r="I35" s="217">
        <v>253</v>
      </c>
      <c r="J35" s="217">
        <v>329</v>
      </c>
      <c r="K35" s="217">
        <v>395</v>
      </c>
      <c r="L35" s="217">
        <v>428</v>
      </c>
      <c r="M35" s="235" t="s">
        <v>148</v>
      </c>
      <c r="N35" s="235" t="s">
        <v>148</v>
      </c>
      <c r="O35" s="235" t="s">
        <v>148</v>
      </c>
      <c r="P35" s="235" t="s">
        <v>148</v>
      </c>
      <c r="Q35" s="235" t="s">
        <v>148</v>
      </c>
      <c r="R35" s="235" t="s">
        <v>148</v>
      </c>
      <c r="S35" s="235" t="s">
        <v>148</v>
      </c>
      <c r="T35" s="235" t="s">
        <v>148</v>
      </c>
      <c r="U35" s="235" t="s">
        <v>148</v>
      </c>
      <c r="V35" s="235" t="s">
        <v>148</v>
      </c>
      <c r="W35" s="774" t="s">
        <v>148</v>
      </c>
      <c r="X35" s="775" t="s">
        <v>148</v>
      </c>
      <c r="Y35" s="775" t="s">
        <v>148</v>
      </c>
      <c r="Z35" s="775" t="s">
        <v>148</v>
      </c>
      <c r="AA35" s="776" t="s">
        <v>148</v>
      </c>
      <c r="AB35" s="775" t="s">
        <v>148</v>
      </c>
      <c r="AC35" s="777" t="s">
        <v>148</v>
      </c>
      <c r="AD35" s="778" t="s">
        <v>148</v>
      </c>
      <c r="AE35" s="777" t="s">
        <v>148</v>
      </c>
      <c r="AF35" s="779" t="s">
        <v>148</v>
      </c>
      <c r="AG35" s="780" t="s">
        <v>148</v>
      </c>
    </row>
    <row r="36" spans="1:33" s="215" customFormat="1" ht="18" customHeight="1">
      <c r="A36" s="637" t="s">
        <v>168</v>
      </c>
      <c r="B36" s="222"/>
      <c r="C36" s="223">
        <v>200</v>
      </c>
      <c r="D36" s="223">
        <v>300</v>
      </c>
      <c r="E36" s="223">
        <v>327</v>
      </c>
      <c r="F36" s="223">
        <v>400</v>
      </c>
      <c r="G36" s="223">
        <v>460</v>
      </c>
      <c r="H36" s="223">
        <v>460</v>
      </c>
      <c r="I36" s="223">
        <v>506</v>
      </c>
      <c r="J36" s="223">
        <v>658</v>
      </c>
      <c r="K36" s="223">
        <v>790</v>
      </c>
      <c r="L36" s="223">
        <v>856</v>
      </c>
      <c r="M36" s="235" t="s">
        <v>148</v>
      </c>
      <c r="N36" s="235" t="s">
        <v>148</v>
      </c>
      <c r="O36" s="235" t="s">
        <v>148</v>
      </c>
      <c r="P36" s="235" t="s">
        <v>148</v>
      </c>
      <c r="Q36" s="235" t="s">
        <v>148</v>
      </c>
      <c r="R36" s="235" t="s">
        <v>148</v>
      </c>
      <c r="S36" s="235" t="s">
        <v>148</v>
      </c>
      <c r="T36" s="235" t="s">
        <v>148</v>
      </c>
      <c r="U36" s="235" t="s">
        <v>148</v>
      </c>
      <c r="V36" s="235" t="s">
        <v>148</v>
      </c>
      <c r="W36" s="774" t="s">
        <v>148</v>
      </c>
      <c r="X36" s="775" t="s">
        <v>148</v>
      </c>
      <c r="Y36" s="775" t="s">
        <v>148</v>
      </c>
      <c r="Z36" s="775" t="s">
        <v>148</v>
      </c>
      <c r="AA36" s="776" t="s">
        <v>148</v>
      </c>
      <c r="AB36" s="775" t="s">
        <v>148</v>
      </c>
      <c r="AC36" s="777" t="s">
        <v>148</v>
      </c>
      <c r="AD36" s="778" t="s">
        <v>148</v>
      </c>
      <c r="AE36" s="777" t="s">
        <v>148</v>
      </c>
      <c r="AF36" s="779" t="s">
        <v>148</v>
      </c>
      <c r="AG36" s="780" t="s">
        <v>148</v>
      </c>
    </row>
    <row r="37" spans="1:33" s="215" customFormat="1" ht="18" customHeight="1">
      <c r="A37" s="640" t="s">
        <v>169</v>
      </c>
      <c r="B37" s="222"/>
      <c r="C37" s="223">
        <v>300</v>
      </c>
      <c r="D37" s="223">
        <v>450</v>
      </c>
      <c r="E37" s="223">
        <v>491</v>
      </c>
      <c r="F37" s="223">
        <v>600</v>
      </c>
      <c r="G37" s="223">
        <v>690</v>
      </c>
      <c r="H37" s="223">
        <v>690</v>
      </c>
      <c r="I37" s="223">
        <v>759</v>
      </c>
      <c r="J37" s="223">
        <v>987</v>
      </c>
      <c r="K37" s="223">
        <v>1184</v>
      </c>
      <c r="L37" s="223">
        <v>1282</v>
      </c>
      <c r="M37" s="235" t="s">
        <v>148</v>
      </c>
      <c r="N37" s="235" t="s">
        <v>148</v>
      </c>
      <c r="O37" s="235" t="s">
        <v>148</v>
      </c>
      <c r="P37" s="235" t="s">
        <v>148</v>
      </c>
      <c r="Q37" s="235" t="s">
        <v>148</v>
      </c>
      <c r="R37" s="235" t="s">
        <v>148</v>
      </c>
      <c r="S37" s="235" t="s">
        <v>148</v>
      </c>
      <c r="T37" s="235" t="s">
        <v>148</v>
      </c>
      <c r="U37" s="235" t="s">
        <v>148</v>
      </c>
      <c r="V37" s="235" t="s">
        <v>148</v>
      </c>
      <c r="W37" s="774" t="s">
        <v>148</v>
      </c>
      <c r="X37" s="775" t="s">
        <v>148</v>
      </c>
      <c r="Y37" s="775" t="s">
        <v>148</v>
      </c>
      <c r="Z37" s="775" t="s">
        <v>148</v>
      </c>
      <c r="AA37" s="776" t="s">
        <v>148</v>
      </c>
      <c r="AB37" s="775" t="s">
        <v>148</v>
      </c>
      <c r="AC37" s="777" t="s">
        <v>148</v>
      </c>
      <c r="AD37" s="778" t="s">
        <v>148</v>
      </c>
      <c r="AE37" s="777" t="s">
        <v>148</v>
      </c>
      <c r="AF37" s="779" t="s">
        <v>148</v>
      </c>
      <c r="AG37" s="780" t="s">
        <v>148</v>
      </c>
    </row>
    <row r="38" spans="1:33" s="215" customFormat="1" ht="18" customHeight="1">
      <c r="A38" s="637" t="s">
        <v>170</v>
      </c>
      <c r="B38" s="222" t="s">
        <v>159</v>
      </c>
      <c r="C38" s="235" t="s">
        <v>148</v>
      </c>
      <c r="D38" s="235" t="s">
        <v>148</v>
      </c>
      <c r="E38" s="235" t="s">
        <v>148</v>
      </c>
      <c r="F38" s="235" t="s">
        <v>148</v>
      </c>
      <c r="G38" s="235" t="s">
        <v>148</v>
      </c>
      <c r="H38" s="235" t="s">
        <v>148</v>
      </c>
      <c r="I38" s="236" t="s">
        <v>149</v>
      </c>
      <c r="J38" s="236" t="s">
        <v>149</v>
      </c>
      <c r="K38" s="236" t="s">
        <v>149</v>
      </c>
      <c r="L38" s="236" t="s">
        <v>149</v>
      </c>
      <c r="M38" s="223">
        <v>500</v>
      </c>
      <c r="N38" s="223">
        <v>550</v>
      </c>
      <c r="O38" s="223">
        <v>595</v>
      </c>
      <c r="P38" s="223">
        <v>600</v>
      </c>
      <c r="Q38" s="223">
        <v>650</v>
      </c>
      <c r="R38" s="223">
        <v>740</v>
      </c>
      <c r="S38" s="223">
        <v>800</v>
      </c>
      <c r="T38" s="223">
        <v>850</v>
      </c>
      <c r="U38" s="224">
        <v>895</v>
      </c>
      <c r="V38" s="223">
        <v>985</v>
      </c>
      <c r="W38" s="740">
        <v>1035</v>
      </c>
      <c r="X38" s="741">
        <v>1085</v>
      </c>
      <c r="Y38" s="742">
        <v>1155</v>
      </c>
      <c r="Z38" s="742">
        <v>1215</v>
      </c>
      <c r="AA38" s="743">
        <v>1321</v>
      </c>
      <c r="AB38" s="742">
        <v>1440</v>
      </c>
      <c r="AC38" s="744">
        <v>1566</v>
      </c>
      <c r="AD38" s="745">
        <v>1616</v>
      </c>
      <c r="AE38" s="744">
        <v>1723</v>
      </c>
      <c r="AF38" s="746">
        <v>1797</v>
      </c>
      <c r="AG38" s="747">
        <v>1864</v>
      </c>
    </row>
    <row r="39" spans="1:33" s="215" customFormat="1" ht="15.75" customHeight="1">
      <c r="A39" s="647" t="s">
        <v>171</v>
      </c>
      <c r="B39" s="1045" t="s">
        <v>172</v>
      </c>
      <c r="C39" s="241"/>
      <c r="D39" s="242"/>
      <c r="E39" s="242"/>
      <c r="F39" s="242"/>
      <c r="G39" s="242"/>
      <c r="H39" s="241"/>
      <c r="I39" s="243"/>
      <c r="J39" s="243"/>
      <c r="K39" s="243"/>
      <c r="L39" s="243"/>
      <c r="M39" s="243"/>
      <c r="N39" s="243"/>
      <c r="O39" s="243"/>
      <c r="P39" s="243"/>
      <c r="Q39" s="243"/>
      <c r="R39" s="243"/>
      <c r="S39" s="243"/>
      <c r="T39" s="243"/>
      <c r="U39" s="244"/>
      <c r="V39" s="243"/>
      <c r="W39" s="1047">
        <v>2040</v>
      </c>
      <c r="X39" s="1035">
        <v>2135</v>
      </c>
      <c r="Y39" s="1049">
        <v>2270</v>
      </c>
      <c r="Z39" s="1035">
        <v>2385</v>
      </c>
      <c r="AA39" s="1051">
        <v>2592</v>
      </c>
      <c r="AB39" s="1053">
        <v>2825</v>
      </c>
      <c r="AC39" s="1064">
        <v>3072</v>
      </c>
      <c r="AD39" s="1055">
        <v>3170</v>
      </c>
      <c r="AE39" s="1064">
        <v>3379</v>
      </c>
      <c r="AF39" s="1043">
        <v>3524</v>
      </c>
      <c r="AG39" s="1076">
        <v>3654</v>
      </c>
    </row>
    <row r="40" spans="1:33" s="215" customFormat="1" ht="15.75" customHeight="1">
      <c r="A40" s="648" t="s">
        <v>173</v>
      </c>
      <c r="B40" s="1046"/>
      <c r="C40" s="235" t="s">
        <v>148</v>
      </c>
      <c r="D40" s="235" t="s">
        <v>148</v>
      </c>
      <c r="E40" s="235" t="s">
        <v>148</v>
      </c>
      <c r="F40" s="235" t="s">
        <v>148</v>
      </c>
      <c r="G40" s="235" t="s">
        <v>148</v>
      </c>
      <c r="H40" s="235" t="s">
        <v>148</v>
      </c>
      <c r="I40" s="245" t="s">
        <v>149</v>
      </c>
      <c r="J40" s="245" t="s">
        <v>149</v>
      </c>
      <c r="K40" s="245" t="s">
        <v>149</v>
      </c>
      <c r="L40" s="245" t="s">
        <v>149</v>
      </c>
      <c r="M40" s="246">
        <v>1000</v>
      </c>
      <c r="N40" s="246">
        <v>1100</v>
      </c>
      <c r="O40" s="246">
        <v>1190</v>
      </c>
      <c r="P40" s="246">
        <v>1200</v>
      </c>
      <c r="Q40" s="246">
        <v>1295</v>
      </c>
      <c r="R40" s="246">
        <v>1460</v>
      </c>
      <c r="S40" s="246">
        <v>1580</v>
      </c>
      <c r="T40" s="246">
        <v>1675</v>
      </c>
      <c r="U40" s="247">
        <v>1760</v>
      </c>
      <c r="V40" s="246">
        <v>1940</v>
      </c>
      <c r="W40" s="1048"/>
      <c r="X40" s="1036"/>
      <c r="Y40" s="1050"/>
      <c r="Z40" s="1036"/>
      <c r="AA40" s="1052"/>
      <c r="AB40" s="1054"/>
      <c r="AC40" s="1065"/>
      <c r="AD40" s="1056"/>
      <c r="AE40" s="1065"/>
      <c r="AF40" s="1044"/>
      <c r="AG40" s="1077"/>
    </row>
    <row r="41" spans="1:33" s="215" customFormat="1" ht="18" customHeight="1">
      <c r="A41" s="639" t="s">
        <v>174</v>
      </c>
      <c r="B41" s="216"/>
      <c r="C41" s="217">
        <v>16</v>
      </c>
      <c r="D41" s="217">
        <v>17</v>
      </c>
      <c r="E41" s="217">
        <v>19</v>
      </c>
      <c r="F41" s="217">
        <v>25</v>
      </c>
      <c r="G41" s="217">
        <v>29</v>
      </c>
      <c r="H41" s="217">
        <v>29</v>
      </c>
      <c r="I41" s="217">
        <v>32</v>
      </c>
      <c r="J41" s="217">
        <v>42</v>
      </c>
      <c r="K41" s="217">
        <v>50</v>
      </c>
      <c r="L41" s="217">
        <v>54</v>
      </c>
      <c r="M41" s="217">
        <v>59</v>
      </c>
      <c r="N41" s="217">
        <v>65</v>
      </c>
      <c r="O41" s="217">
        <v>70</v>
      </c>
      <c r="P41" s="217">
        <v>80</v>
      </c>
      <c r="Q41" s="217">
        <v>85</v>
      </c>
      <c r="R41" s="217">
        <v>95</v>
      </c>
      <c r="S41" s="217">
        <v>105</v>
      </c>
      <c r="T41" s="217">
        <v>115</v>
      </c>
      <c r="U41" s="218">
        <v>125</v>
      </c>
      <c r="V41" s="217">
        <v>140</v>
      </c>
      <c r="W41" s="731">
        <v>150</v>
      </c>
      <c r="X41" s="732">
        <v>160</v>
      </c>
      <c r="Y41" s="733">
        <v>170</v>
      </c>
      <c r="Z41" s="749">
        <v>180</v>
      </c>
      <c r="AA41" s="734">
        <v>196</v>
      </c>
      <c r="AB41" s="735">
        <v>214</v>
      </c>
      <c r="AC41" s="736">
        <v>233</v>
      </c>
      <c r="AD41" s="737">
        <v>240</v>
      </c>
      <c r="AE41" s="736">
        <v>256</v>
      </c>
      <c r="AF41" s="738">
        <v>267</v>
      </c>
      <c r="AG41" s="739">
        <v>277</v>
      </c>
    </row>
    <row r="42" spans="1:33" s="215" customFormat="1" ht="18" customHeight="1">
      <c r="A42" s="637" t="s">
        <v>175</v>
      </c>
      <c r="B42" s="222"/>
      <c r="C42" s="223">
        <v>500</v>
      </c>
      <c r="D42" s="223">
        <v>5000</v>
      </c>
      <c r="E42" s="223">
        <v>5000</v>
      </c>
      <c r="F42" s="223">
        <v>5000</v>
      </c>
      <c r="G42" s="223">
        <v>5000</v>
      </c>
      <c r="H42" s="249">
        <v>5000</v>
      </c>
      <c r="I42" s="249">
        <v>5000</v>
      </c>
      <c r="J42" s="249">
        <v>5000</v>
      </c>
      <c r="K42" s="249">
        <v>10000</v>
      </c>
      <c r="L42" s="249">
        <v>10000</v>
      </c>
      <c r="M42" s="249">
        <v>10000</v>
      </c>
      <c r="N42" s="249">
        <v>10000</v>
      </c>
      <c r="O42" s="249">
        <v>10000</v>
      </c>
      <c r="P42" s="249">
        <v>10000</v>
      </c>
      <c r="Q42" s="249">
        <v>10000</v>
      </c>
      <c r="R42" s="249">
        <v>10000</v>
      </c>
      <c r="S42" s="249">
        <v>10000</v>
      </c>
      <c r="T42" s="249">
        <v>10000</v>
      </c>
      <c r="U42" s="250">
        <v>10000</v>
      </c>
      <c r="V42" s="249">
        <v>10000</v>
      </c>
      <c r="W42" s="740">
        <v>10000</v>
      </c>
      <c r="X42" s="781" t="s">
        <v>176</v>
      </c>
      <c r="Y42" s="742">
        <v>15000</v>
      </c>
      <c r="Z42" s="742">
        <v>15000</v>
      </c>
      <c r="AA42" s="782" t="s">
        <v>177</v>
      </c>
      <c r="AB42" s="783" t="s">
        <v>259</v>
      </c>
      <c r="AC42" s="784">
        <v>15000</v>
      </c>
      <c r="AD42" s="785">
        <v>15000</v>
      </c>
      <c r="AE42" s="784">
        <v>15000</v>
      </c>
      <c r="AF42" s="783">
        <v>20000</v>
      </c>
      <c r="AG42" s="753">
        <v>20000</v>
      </c>
    </row>
    <row r="43" spans="1:33" s="215" customFormat="1" ht="15.75" customHeight="1">
      <c r="A43" s="638" t="s">
        <v>178</v>
      </c>
      <c r="B43" s="1010" t="s">
        <v>132</v>
      </c>
      <c r="C43" s="226"/>
      <c r="D43" s="226"/>
      <c r="E43" s="226"/>
      <c r="F43" s="226"/>
      <c r="G43" s="226"/>
      <c r="H43" s="226"/>
      <c r="I43" s="226"/>
      <c r="J43" s="226"/>
      <c r="K43" s="226"/>
      <c r="L43" s="226"/>
      <c r="M43" s="226"/>
      <c r="N43" s="226"/>
      <c r="O43" s="226"/>
      <c r="P43" s="226"/>
      <c r="Q43" s="226"/>
      <c r="R43" s="226"/>
      <c r="S43" s="226"/>
      <c r="T43" s="226"/>
      <c r="U43" s="227"/>
      <c r="V43" s="226"/>
      <c r="W43" s="731"/>
      <c r="X43" s="732"/>
      <c r="Y43" s="733"/>
      <c r="Z43" s="733"/>
      <c r="AA43" s="734"/>
      <c r="AB43" s="735"/>
      <c r="AC43" s="736"/>
      <c r="AD43" s="737"/>
      <c r="AE43" s="736"/>
      <c r="AF43" s="738"/>
      <c r="AG43" s="739"/>
    </row>
    <row r="44" spans="1:33" s="215" customFormat="1" ht="15.75" customHeight="1" thickBot="1">
      <c r="A44" s="649" t="s">
        <v>179</v>
      </c>
      <c r="B44" s="1011"/>
      <c r="C44" s="251" t="s">
        <v>148</v>
      </c>
      <c r="D44" s="252" t="s">
        <v>149</v>
      </c>
      <c r="E44" s="252" t="s">
        <v>149</v>
      </c>
      <c r="F44" s="253">
        <v>100</v>
      </c>
      <c r="G44" s="253">
        <v>115</v>
      </c>
      <c r="H44" s="253">
        <v>132</v>
      </c>
      <c r="I44" s="253">
        <v>145</v>
      </c>
      <c r="J44" s="253">
        <v>189</v>
      </c>
      <c r="K44" s="253">
        <v>227</v>
      </c>
      <c r="L44" s="253">
        <v>246</v>
      </c>
      <c r="M44" s="253">
        <v>271</v>
      </c>
      <c r="N44" s="253">
        <v>300</v>
      </c>
      <c r="O44" s="253">
        <v>325</v>
      </c>
      <c r="P44" s="253">
        <v>360</v>
      </c>
      <c r="Q44" s="253">
        <v>390</v>
      </c>
      <c r="R44" s="253">
        <v>440</v>
      </c>
      <c r="S44" s="253">
        <v>475</v>
      </c>
      <c r="T44" s="253">
        <v>505</v>
      </c>
      <c r="U44" s="254">
        <v>535</v>
      </c>
      <c r="V44" s="253">
        <v>590</v>
      </c>
      <c r="W44" s="786">
        <v>620</v>
      </c>
      <c r="X44" s="787">
        <v>650</v>
      </c>
      <c r="Y44" s="788">
        <v>690</v>
      </c>
      <c r="Z44" s="788">
        <v>725</v>
      </c>
      <c r="AA44" s="789">
        <v>788</v>
      </c>
      <c r="AB44" s="790">
        <v>859</v>
      </c>
      <c r="AC44" s="791">
        <v>935</v>
      </c>
      <c r="AD44" s="792">
        <v>965</v>
      </c>
      <c r="AE44" s="791">
        <v>1029</v>
      </c>
      <c r="AF44" s="793">
        <v>1073</v>
      </c>
      <c r="AG44" s="794">
        <v>1113</v>
      </c>
    </row>
    <row r="45" spans="1:33" s="215" customFormat="1" ht="13.5" customHeight="1">
      <c r="A45" s="646" t="s">
        <v>180</v>
      </c>
      <c r="B45" s="1057" t="s">
        <v>310</v>
      </c>
      <c r="C45" s="255"/>
      <c r="D45" s="219"/>
      <c r="E45" s="219"/>
      <c r="F45" s="219"/>
      <c r="G45" s="219"/>
      <c r="H45" s="219"/>
      <c r="I45" s="219"/>
      <c r="J45" s="219"/>
      <c r="K45" s="219"/>
      <c r="L45" s="219"/>
      <c r="M45" s="219"/>
      <c r="N45" s="219"/>
      <c r="O45" s="219"/>
      <c r="P45" s="219"/>
      <c r="Q45" s="219"/>
      <c r="R45" s="219"/>
      <c r="S45" s="219"/>
      <c r="T45" s="219"/>
      <c r="U45" s="220"/>
      <c r="V45" s="219"/>
      <c r="W45" s="731"/>
      <c r="X45" s="732"/>
      <c r="Y45" s="733"/>
      <c r="Z45" s="733"/>
      <c r="AA45" s="795"/>
      <c r="AB45" s="733"/>
      <c r="AC45" s="736"/>
      <c r="AD45" s="737"/>
      <c r="AE45" s="736"/>
      <c r="AF45" s="738"/>
      <c r="AG45" s="739"/>
    </row>
    <row r="46" spans="1:33" s="215" customFormat="1" ht="13.5" customHeight="1">
      <c r="A46" s="646" t="s">
        <v>181</v>
      </c>
      <c r="B46" s="1058"/>
      <c r="C46" s="256"/>
      <c r="D46" s="256"/>
      <c r="E46" s="256"/>
      <c r="F46" s="256"/>
      <c r="G46" s="256"/>
      <c r="H46" s="257"/>
      <c r="I46" s="257"/>
      <c r="J46" s="257"/>
      <c r="K46" s="257"/>
      <c r="L46" s="257"/>
      <c r="M46" s="257"/>
      <c r="N46" s="257"/>
      <c r="O46" s="257"/>
      <c r="P46" s="257"/>
      <c r="Q46" s="257"/>
      <c r="R46" s="257"/>
      <c r="S46" s="217">
        <v>30</v>
      </c>
      <c r="T46" s="217">
        <v>30</v>
      </c>
      <c r="U46" s="218">
        <v>30</v>
      </c>
      <c r="V46" s="217">
        <v>30</v>
      </c>
      <c r="W46" s="796"/>
      <c r="X46" s="733"/>
      <c r="Y46" s="733"/>
      <c r="Z46" s="733"/>
      <c r="AA46" s="795"/>
      <c r="AB46" s="733"/>
      <c r="AC46" s="736"/>
      <c r="AD46" s="737"/>
      <c r="AE46" s="736"/>
      <c r="AF46" s="738"/>
      <c r="AG46" s="739"/>
    </row>
    <row r="47" spans="1:33" s="215" customFormat="1" ht="14.25" customHeight="1">
      <c r="A47" s="646" t="s">
        <v>182</v>
      </c>
      <c r="B47" s="1058"/>
      <c r="C47" s="235" t="s">
        <v>148</v>
      </c>
      <c r="D47" s="235" t="s">
        <v>148</v>
      </c>
      <c r="E47" s="235" t="s">
        <v>148</v>
      </c>
      <c r="F47" s="235" t="s">
        <v>148</v>
      </c>
      <c r="G47" s="235" t="s">
        <v>148</v>
      </c>
      <c r="H47" s="235" t="s">
        <v>148</v>
      </c>
      <c r="I47" s="236" t="s">
        <v>149</v>
      </c>
      <c r="J47" s="236" t="s">
        <v>149</v>
      </c>
      <c r="K47" s="236" t="s">
        <v>149</v>
      </c>
      <c r="L47" s="217">
        <v>25</v>
      </c>
      <c r="M47" s="217">
        <v>30</v>
      </c>
      <c r="N47" s="217">
        <v>30</v>
      </c>
      <c r="O47" s="217">
        <v>30</v>
      </c>
      <c r="P47" s="217">
        <v>30</v>
      </c>
      <c r="Q47" s="217">
        <v>30</v>
      </c>
      <c r="R47" s="217">
        <v>30</v>
      </c>
      <c r="S47" s="219"/>
      <c r="T47" s="219"/>
      <c r="U47" s="220"/>
      <c r="V47" s="219"/>
      <c r="W47" s="797">
        <v>30</v>
      </c>
      <c r="X47" s="798" t="s">
        <v>183</v>
      </c>
      <c r="Y47" s="733">
        <v>50</v>
      </c>
      <c r="Z47" s="733">
        <v>85</v>
      </c>
      <c r="AA47" s="799" t="s">
        <v>184</v>
      </c>
      <c r="AB47" s="800">
        <v>100</v>
      </c>
      <c r="AC47" s="801">
        <v>119</v>
      </c>
      <c r="AD47" s="802">
        <v>246</v>
      </c>
      <c r="AE47" s="801">
        <v>246</v>
      </c>
      <c r="AF47" s="803">
        <v>257</v>
      </c>
      <c r="AG47" s="751">
        <v>267</v>
      </c>
    </row>
    <row r="48" spans="1:33" s="215" customFormat="1" ht="15.75" customHeight="1">
      <c r="A48" s="650" t="s">
        <v>260</v>
      </c>
      <c r="B48" s="1059"/>
      <c r="C48" s="235" t="s">
        <v>148</v>
      </c>
      <c r="D48" s="235" t="s">
        <v>148</v>
      </c>
      <c r="E48" s="235" t="s">
        <v>148</v>
      </c>
      <c r="F48" s="235" t="s">
        <v>148</v>
      </c>
      <c r="G48" s="235" t="s">
        <v>148</v>
      </c>
      <c r="H48" s="235" t="s">
        <v>148</v>
      </c>
      <c r="I48" s="235" t="s">
        <v>148</v>
      </c>
      <c r="J48" s="235" t="s">
        <v>148</v>
      </c>
      <c r="K48" s="235" t="s">
        <v>148</v>
      </c>
      <c r="L48" s="235" t="s">
        <v>148</v>
      </c>
      <c r="M48" s="235" t="s">
        <v>148</v>
      </c>
      <c r="N48" s="235" t="s">
        <v>148</v>
      </c>
      <c r="O48" s="235" t="s">
        <v>148</v>
      </c>
      <c r="P48" s="235" t="s">
        <v>148</v>
      </c>
      <c r="Q48" s="235" t="s">
        <v>148</v>
      </c>
      <c r="R48" s="235" t="s">
        <v>148</v>
      </c>
      <c r="S48" s="235" t="s">
        <v>148</v>
      </c>
      <c r="T48" s="235" t="s">
        <v>148</v>
      </c>
      <c r="U48" s="235" t="s">
        <v>148</v>
      </c>
      <c r="V48" s="235" t="s">
        <v>148</v>
      </c>
      <c r="W48" s="774" t="s">
        <v>148</v>
      </c>
      <c r="X48" s="798"/>
      <c r="Y48" s="733"/>
      <c r="Z48" s="742">
        <v>40</v>
      </c>
      <c r="AA48" s="743">
        <v>40</v>
      </c>
      <c r="AB48" s="742">
        <v>100</v>
      </c>
      <c r="AC48" s="744">
        <v>119</v>
      </c>
      <c r="AD48" s="745">
        <v>246</v>
      </c>
      <c r="AE48" s="744">
        <v>246</v>
      </c>
      <c r="AF48" s="746">
        <v>257</v>
      </c>
      <c r="AG48" s="747">
        <v>267</v>
      </c>
    </row>
    <row r="49" spans="1:33" s="215" customFormat="1" ht="30.75" customHeight="1">
      <c r="A49" s="651" t="s">
        <v>261</v>
      </c>
      <c r="B49" s="231" t="s">
        <v>132</v>
      </c>
      <c r="C49" s="258" t="s">
        <v>185</v>
      </c>
      <c r="D49" s="232"/>
      <c r="E49" s="232"/>
      <c r="F49" s="232"/>
      <c r="G49" s="232"/>
      <c r="H49" s="258" t="s">
        <v>185</v>
      </c>
      <c r="I49" s="258" t="s">
        <v>185</v>
      </c>
      <c r="J49" s="258" t="s">
        <v>185</v>
      </c>
      <c r="K49" s="258" t="s">
        <v>185</v>
      </c>
      <c r="L49" s="258" t="s">
        <v>185</v>
      </c>
      <c r="M49" s="258" t="s">
        <v>185</v>
      </c>
      <c r="N49" s="232"/>
      <c r="O49" s="232"/>
      <c r="P49" s="232"/>
      <c r="Q49" s="232"/>
      <c r="R49" s="232">
        <v>755</v>
      </c>
      <c r="S49" s="232"/>
      <c r="T49" s="232"/>
      <c r="U49" s="233"/>
      <c r="V49" s="232"/>
      <c r="W49" s="755">
        <v>1065</v>
      </c>
      <c r="X49" s="771">
        <v>1250</v>
      </c>
      <c r="Y49" s="771">
        <v>1330</v>
      </c>
      <c r="Z49" s="771">
        <v>1400</v>
      </c>
      <c r="AA49" s="804">
        <v>1522</v>
      </c>
      <c r="AB49" s="757">
        <v>1659</v>
      </c>
      <c r="AC49" s="759">
        <v>1805</v>
      </c>
      <c r="AD49" s="760">
        <v>1863</v>
      </c>
      <c r="AE49" s="759">
        <v>1986</v>
      </c>
      <c r="AF49" s="761">
        <v>2071</v>
      </c>
      <c r="AG49" s="762">
        <v>2148</v>
      </c>
    </row>
    <row r="50" spans="1:33" s="215" customFormat="1" ht="15.75" customHeight="1">
      <c r="A50" s="638" t="s">
        <v>186</v>
      </c>
      <c r="B50" s="1060" t="s">
        <v>144</v>
      </c>
      <c r="C50" s="219"/>
      <c r="D50" s="219"/>
      <c r="E50" s="219"/>
      <c r="F50" s="219"/>
      <c r="G50" s="219"/>
      <c r="H50" s="219"/>
      <c r="I50" s="219"/>
      <c r="J50" s="219"/>
      <c r="K50" s="219"/>
      <c r="L50" s="219"/>
      <c r="M50" s="219"/>
      <c r="N50" s="219"/>
      <c r="O50" s="219"/>
      <c r="P50" s="219"/>
      <c r="Q50" s="219"/>
      <c r="R50" s="219"/>
      <c r="S50" s="219"/>
      <c r="T50" s="219"/>
      <c r="U50" s="220"/>
      <c r="V50" s="219"/>
      <c r="W50" s="731"/>
      <c r="X50" s="732"/>
      <c r="Y50" s="733"/>
      <c r="Z50" s="733"/>
      <c r="AA50" s="734"/>
      <c r="AB50" s="735"/>
      <c r="AC50" s="736"/>
      <c r="AD50" s="737"/>
      <c r="AE50" s="736"/>
      <c r="AF50" s="738"/>
      <c r="AG50" s="739"/>
    </row>
    <row r="51" spans="1:33" s="215" customFormat="1" ht="15" customHeight="1">
      <c r="A51" s="646" t="s">
        <v>187</v>
      </c>
      <c r="B51" s="1060"/>
      <c r="C51" s="1019">
        <v>9</v>
      </c>
      <c r="D51" s="1019">
        <v>10</v>
      </c>
      <c r="E51" s="1019">
        <v>11</v>
      </c>
      <c r="F51" s="1019">
        <v>13</v>
      </c>
      <c r="G51" s="1019">
        <v>15</v>
      </c>
      <c r="H51" s="1019">
        <v>17</v>
      </c>
      <c r="I51" s="1019">
        <v>19</v>
      </c>
      <c r="J51" s="1019">
        <v>25</v>
      </c>
      <c r="K51" s="1019">
        <v>30</v>
      </c>
      <c r="L51" s="1019">
        <v>32</v>
      </c>
      <c r="M51" s="1019">
        <v>36</v>
      </c>
      <c r="N51" s="1019">
        <v>40</v>
      </c>
      <c r="O51" s="1019">
        <v>45</v>
      </c>
      <c r="P51" s="1019">
        <v>50</v>
      </c>
      <c r="Q51" s="1019">
        <v>55</v>
      </c>
      <c r="R51" s="1019">
        <v>65</v>
      </c>
      <c r="S51" s="1019">
        <v>70</v>
      </c>
      <c r="T51" s="1019">
        <v>75</v>
      </c>
      <c r="U51" s="1019">
        <v>80</v>
      </c>
      <c r="V51" s="1019">
        <v>90</v>
      </c>
      <c r="W51" s="1042">
        <v>95</v>
      </c>
      <c r="X51" s="732">
        <v>100</v>
      </c>
      <c r="Y51" s="805" t="s">
        <v>188</v>
      </c>
      <c r="Z51" s="1061">
        <v>130</v>
      </c>
      <c r="AA51" s="1062">
        <v>141</v>
      </c>
      <c r="AB51" s="773" t="s">
        <v>265</v>
      </c>
      <c r="AC51" s="807">
        <v>168</v>
      </c>
      <c r="AD51" s="772">
        <v>173</v>
      </c>
      <c r="AE51" s="807">
        <v>184</v>
      </c>
      <c r="AF51" s="773">
        <v>192</v>
      </c>
      <c r="AG51" s="808">
        <v>199</v>
      </c>
    </row>
    <row r="52" spans="1:33" s="215" customFormat="1" ht="15" customHeight="1">
      <c r="A52" s="637" t="s">
        <v>189</v>
      </c>
      <c r="B52" s="1060"/>
      <c r="C52" s="1020"/>
      <c r="D52" s="1020"/>
      <c r="E52" s="1020"/>
      <c r="F52" s="1020"/>
      <c r="G52" s="1020"/>
      <c r="H52" s="1020"/>
      <c r="I52" s="1020"/>
      <c r="J52" s="1020"/>
      <c r="K52" s="1020"/>
      <c r="L52" s="1020"/>
      <c r="M52" s="1020"/>
      <c r="N52" s="1020"/>
      <c r="O52" s="1020"/>
      <c r="P52" s="1020"/>
      <c r="Q52" s="1020"/>
      <c r="R52" s="1020"/>
      <c r="S52" s="1020"/>
      <c r="T52" s="1020"/>
      <c r="U52" s="1020"/>
      <c r="V52" s="1020"/>
      <c r="W52" s="1041"/>
      <c r="X52" s="741">
        <v>110</v>
      </c>
      <c r="Y52" s="809" t="s">
        <v>190</v>
      </c>
      <c r="Z52" s="1036"/>
      <c r="AA52" s="1063"/>
      <c r="AB52" s="810" t="s">
        <v>266</v>
      </c>
      <c r="AC52" s="811">
        <v>184</v>
      </c>
      <c r="AD52" s="812">
        <v>190</v>
      </c>
      <c r="AE52" s="811">
        <v>203</v>
      </c>
      <c r="AF52" s="813">
        <v>212</v>
      </c>
      <c r="AG52" s="814">
        <v>220</v>
      </c>
    </row>
    <row r="53" spans="1:33" s="215" customFormat="1" ht="15" customHeight="1">
      <c r="A53" s="637" t="s">
        <v>191</v>
      </c>
      <c r="B53" s="1060"/>
      <c r="C53" s="223">
        <v>9</v>
      </c>
      <c r="D53" s="223">
        <v>10</v>
      </c>
      <c r="E53" s="217">
        <v>11</v>
      </c>
      <c r="F53" s="217">
        <v>13</v>
      </c>
      <c r="G53" s="217">
        <v>15</v>
      </c>
      <c r="H53" s="217">
        <v>17</v>
      </c>
      <c r="I53" s="217">
        <v>19</v>
      </c>
      <c r="J53" s="217">
        <v>25</v>
      </c>
      <c r="K53" s="217">
        <v>30</v>
      </c>
      <c r="L53" s="217">
        <v>32</v>
      </c>
      <c r="M53" s="217">
        <v>36</v>
      </c>
      <c r="N53" s="217">
        <v>40</v>
      </c>
      <c r="O53" s="217">
        <v>45</v>
      </c>
      <c r="P53" s="217">
        <v>50</v>
      </c>
      <c r="Q53" s="217">
        <v>55</v>
      </c>
      <c r="R53" s="217">
        <v>195</v>
      </c>
      <c r="S53" s="217">
        <v>210</v>
      </c>
      <c r="T53" s="223">
        <v>225</v>
      </c>
      <c r="U53" s="224">
        <v>240</v>
      </c>
      <c r="V53" s="223">
        <v>265</v>
      </c>
      <c r="W53" s="740">
        <v>280</v>
      </c>
      <c r="X53" s="741">
        <v>295</v>
      </c>
      <c r="Y53" s="742">
        <v>315</v>
      </c>
      <c r="Z53" s="733">
        <v>335</v>
      </c>
      <c r="AA53" s="743">
        <v>364</v>
      </c>
      <c r="AB53" s="742">
        <v>437</v>
      </c>
      <c r="AC53" s="744">
        <v>475</v>
      </c>
      <c r="AD53" s="745">
        <v>490</v>
      </c>
      <c r="AE53" s="744">
        <v>522</v>
      </c>
      <c r="AF53" s="746">
        <v>544</v>
      </c>
      <c r="AG53" s="747">
        <v>564</v>
      </c>
    </row>
    <row r="54" spans="1:33" s="215" customFormat="1" ht="15" customHeight="1">
      <c r="A54" s="637" t="s">
        <v>192</v>
      </c>
      <c r="B54" s="1023"/>
      <c r="C54" s="223">
        <v>9</v>
      </c>
      <c r="D54" s="223">
        <v>10</v>
      </c>
      <c r="E54" s="217">
        <v>11</v>
      </c>
      <c r="F54" s="217">
        <v>13</v>
      </c>
      <c r="G54" s="217">
        <v>15</v>
      </c>
      <c r="H54" s="217">
        <v>17</v>
      </c>
      <c r="I54" s="217">
        <v>19</v>
      </c>
      <c r="J54" s="217">
        <v>25</v>
      </c>
      <c r="K54" s="217">
        <v>30</v>
      </c>
      <c r="L54" s="217">
        <v>32</v>
      </c>
      <c r="M54" s="217">
        <v>36</v>
      </c>
      <c r="N54" s="217">
        <v>40</v>
      </c>
      <c r="O54" s="217">
        <v>45</v>
      </c>
      <c r="P54" s="217">
        <v>50</v>
      </c>
      <c r="Q54" s="217">
        <v>55</v>
      </c>
      <c r="R54" s="217">
        <v>205</v>
      </c>
      <c r="S54" s="217">
        <v>220</v>
      </c>
      <c r="T54" s="223">
        <v>235</v>
      </c>
      <c r="U54" s="224">
        <v>250</v>
      </c>
      <c r="V54" s="223">
        <v>275</v>
      </c>
      <c r="W54" s="740">
        <v>290</v>
      </c>
      <c r="X54" s="741">
        <v>305</v>
      </c>
      <c r="Y54" s="742">
        <v>325</v>
      </c>
      <c r="Z54" s="742">
        <v>345</v>
      </c>
      <c r="AA54" s="734">
        <v>375</v>
      </c>
      <c r="AB54" s="735">
        <v>450</v>
      </c>
      <c r="AC54" s="736">
        <v>490</v>
      </c>
      <c r="AD54" s="737">
        <v>506</v>
      </c>
      <c r="AE54" s="736">
        <v>539</v>
      </c>
      <c r="AF54" s="738">
        <v>562</v>
      </c>
      <c r="AG54" s="739">
        <v>583</v>
      </c>
    </row>
    <row r="55" spans="1:33" s="215" customFormat="1" ht="27.75" customHeight="1">
      <c r="A55" s="652" t="s">
        <v>311</v>
      </c>
      <c r="B55" s="222" t="s">
        <v>132</v>
      </c>
      <c r="C55" s="223">
        <v>150</v>
      </c>
      <c r="D55" s="223">
        <v>200</v>
      </c>
      <c r="E55" s="223">
        <v>218</v>
      </c>
      <c r="F55" s="223">
        <v>250</v>
      </c>
      <c r="G55" s="223">
        <v>288</v>
      </c>
      <c r="H55" s="223">
        <v>288</v>
      </c>
      <c r="I55" s="223">
        <v>317</v>
      </c>
      <c r="J55" s="223">
        <v>412</v>
      </c>
      <c r="K55" s="223">
        <v>494</v>
      </c>
      <c r="L55" s="223">
        <v>535</v>
      </c>
      <c r="M55" s="223">
        <v>589</v>
      </c>
      <c r="N55" s="223">
        <v>650</v>
      </c>
      <c r="O55" s="223">
        <v>700</v>
      </c>
      <c r="P55" s="223">
        <v>770</v>
      </c>
      <c r="Q55" s="223">
        <v>830</v>
      </c>
      <c r="R55" s="223">
        <v>955</v>
      </c>
      <c r="S55" s="223">
        <v>1035</v>
      </c>
      <c r="T55" s="223">
        <v>1100</v>
      </c>
      <c r="U55" s="224">
        <v>1155</v>
      </c>
      <c r="V55" s="223">
        <v>1270</v>
      </c>
      <c r="W55" s="740">
        <v>1335</v>
      </c>
      <c r="X55" s="741">
        <v>1395</v>
      </c>
      <c r="Y55" s="742">
        <v>1485</v>
      </c>
      <c r="Z55" s="742">
        <v>1560</v>
      </c>
      <c r="AA55" s="743">
        <v>1696</v>
      </c>
      <c r="AB55" s="742">
        <v>1849</v>
      </c>
      <c r="AC55" s="744">
        <v>2011</v>
      </c>
      <c r="AD55" s="745">
        <v>2075</v>
      </c>
      <c r="AE55" s="744">
        <v>2212</v>
      </c>
      <c r="AF55" s="746">
        <v>2307</v>
      </c>
      <c r="AG55" s="747">
        <v>2392</v>
      </c>
    </row>
    <row r="56" spans="1:33" s="215" customFormat="1" ht="27" customHeight="1">
      <c r="A56" s="641" t="s">
        <v>193</v>
      </c>
      <c r="B56" s="231" t="s">
        <v>132</v>
      </c>
      <c r="C56" s="232">
        <v>378</v>
      </c>
      <c r="D56" s="232">
        <v>430</v>
      </c>
      <c r="E56" s="232">
        <v>469</v>
      </c>
      <c r="F56" s="232">
        <v>492</v>
      </c>
      <c r="G56" s="232">
        <v>566</v>
      </c>
      <c r="H56" s="232">
        <v>675</v>
      </c>
      <c r="I56" s="232">
        <v>776</v>
      </c>
      <c r="J56" s="232">
        <v>861</v>
      </c>
      <c r="K56" s="232">
        <v>961</v>
      </c>
      <c r="L56" s="232">
        <v>1200</v>
      </c>
      <c r="M56" s="232">
        <v>1308</v>
      </c>
      <c r="N56" s="232">
        <v>1440</v>
      </c>
      <c r="O56" s="232">
        <v>1555</v>
      </c>
      <c r="P56" s="232">
        <v>1710</v>
      </c>
      <c r="Q56" s="232">
        <v>1845</v>
      </c>
      <c r="R56" s="232">
        <v>2120</v>
      </c>
      <c r="S56" s="232">
        <v>2290</v>
      </c>
      <c r="T56" s="232">
        <v>2430</v>
      </c>
      <c r="U56" s="233">
        <v>2555</v>
      </c>
      <c r="V56" s="232">
        <v>2810</v>
      </c>
      <c r="W56" s="755">
        <v>2955</v>
      </c>
      <c r="X56" s="756">
        <v>3090</v>
      </c>
      <c r="Y56" s="757">
        <v>3285</v>
      </c>
      <c r="Z56" s="757">
        <v>3450</v>
      </c>
      <c r="AA56" s="815">
        <v>3750</v>
      </c>
      <c r="AB56" s="816">
        <v>4088</v>
      </c>
      <c r="AC56" s="817">
        <v>4446</v>
      </c>
      <c r="AD56" s="818">
        <v>4588</v>
      </c>
      <c r="AE56" s="817">
        <v>4891</v>
      </c>
      <c r="AF56" s="819">
        <v>5101</v>
      </c>
      <c r="AG56" s="820">
        <v>5290</v>
      </c>
    </row>
    <row r="57" spans="1:33" s="215" customFormat="1" ht="15.75" customHeight="1">
      <c r="A57" s="637" t="s">
        <v>194</v>
      </c>
      <c r="B57" s="222" t="s">
        <v>195</v>
      </c>
      <c r="C57" s="223">
        <v>170</v>
      </c>
      <c r="D57" s="223">
        <v>200</v>
      </c>
      <c r="E57" s="223">
        <v>218</v>
      </c>
      <c r="F57" s="223">
        <v>250</v>
      </c>
      <c r="G57" s="223">
        <v>288</v>
      </c>
      <c r="H57" s="223">
        <v>288</v>
      </c>
      <c r="I57" s="223">
        <v>317</v>
      </c>
      <c r="J57" s="223">
        <v>412</v>
      </c>
      <c r="K57" s="223">
        <v>494</v>
      </c>
      <c r="L57" s="223">
        <v>535</v>
      </c>
      <c r="M57" s="223">
        <v>589</v>
      </c>
      <c r="N57" s="223">
        <v>650</v>
      </c>
      <c r="O57" s="223">
        <v>700</v>
      </c>
      <c r="P57" s="223">
        <v>770</v>
      </c>
      <c r="Q57" s="223">
        <v>830</v>
      </c>
      <c r="R57" s="223">
        <v>955</v>
      </c>
      <c r="S57" s="223">
        <v>1035</v>
      </c>
      <c r="T57" s="223">
        <v>1100</v>
      </c>
      <c r="U57" s="224">
        <v>1155</v>
      </c>
      <c r="V57" s="223">
        <v>1270</v>
      </c>
      <c r="W57" s="740">
        <v>1335</v>
      </c>
      <c r="X57" s="741">
        <v>1395</v>
      </c>
      <c r="Y57" s="742">
        <v>1485</v>
      </c>
      <c r="Z57" s="742">
        <v>1560</v>
      </c>
      <c r="AA57" s="743">
        <v>1696</v>
      </c>
      <c r="AB57" s="742">
        <v>1849</v>
      </c>
      <c r="AC57" s="744">
        <v>2011</v>
      </c>
      <c r="AD57" s="745">
        <v>2075</v>
      </c>
      <c r="AE57" s="744">
        <v>2212</v>
      </c>
      <c r="AF57" s="746">
        <v>2307</v>
      </c>
      <c r="AG57" s="747">
        <v>2392</v>
      </c>
    </row>
    <row r="58" spans="1:33" s="215" customFormat="1" ht="42" customHeight="1">
      <c r="A58" s="653" t="s">
        <v>196</v>
      </c>
      <c r="B58" s="240" t="s">
        <v>132</v>
      </c>
      <c r="C58" s="248" t="s">
        <v>148</v>
      </c>
      <c r="D58" s="248" t="s">
        <v>148</v>
      </c>
      <c r="E58" s="248" t="s">
        <v>148</v>
      </c>
      <c r="F58" s="248" t="s">
        <v>148</v>
      </c>
      <c r="G58" s="248" t="s">
        <v>148</v>
      </c>
      <c r="H58" s="248" t="s">
        <v>148</v>
      </c>
      <c r="I58" s="245" t="s">
        <v>149</v>
      </c>
      <c r="J58" s="245" t="s">
        <v>149</v>
      </c>
      <c r="K58" s="245" t="s">
        <v>149</v>
      </c>
      <c r="L58" s="245" t="s">
        <v>149</v>
      </c>
      <c r="M58" s="246">
        <v>81</v>
      </c>
      <c r="N58" s="246">
        <v>90</v>
      </c>
      <c r="O58" s="246">
        <v>95</v>
      </c>
      <c r="P58" s="246">
        <v>110</v>
      </c>
      <c r="Q58" s="246">
        <v>120</v>
      </c>
      <c r="R58" s="246">
        <v>215</v>
      </c>
      <c r="S58" s="246">
        <v>235</v>
      </c>
      <c r="T58" s="246">
        <v>250</v>
      </c>
      <c r="U58" s="247">
        <v>265</v>
      </c>
      <c r="V58" s="246">
        <v>295</v>
      </c>
      <c r="W58" s="821">
        <v>310</v>
      </c>
      <c r="X58" s="822">
        <v>325</v>
      </c>
      <c r="Y58" s="823">
        <v>345</v>
      </c>
      <c r="Z58" s="806">
        <v>365</v>
      </c>
      <c r="AA58" s="815">
        <v>397</v>
      </c>
      <c r="AB58" s="816">
        <v>433</v>
      </c>
      <c r="AC58" s="817">
        <v>471</v>
      </c>
      <c r="AD58" s="818">
        <v>486</v>
      </c>
      <c r="AE58" s="817">
        <v>518</v>
      </c>
      <c r="AF58" s="819">
        <v>540</v>
      </c>
      <c r="AG58" s="820">
        <v>560</v>
      </c>
    </row>
    <row r="59" spans="1:33" s="215" customFormat="1" ht="14.25" customHeight="1">
      <c r="A59" s="654" t="s">
        <v>197</v>
      </c>
      <c r="B59" s="222" t="s">
        <v>132</v>
      </c>
      <c r="C59" s="223">
        <v>43</v>
      </c>
      <c r="D59" s="223">
        <v>46</v>
      </c>
      <c r="E59" s="223">
        <v>50</v>
      </c>
      <c r="F59" s="223">
        <v>53</v>
      </c>
      <c r="G59" s="223">
        <v>61</v>
      </c>
      <c r="H59" s="223">
        <v>70</v>
      </c>
      <c r="I59" s="223">
        <v>77</v>
      </c>
      <c r="J59" s="223">
        <v>100</v>
      </c>
      <c r="K59" s="223">
        <v>120</v>
      </c>
      <c r="L59" s="223">
        <v>130</v>
      </c>
      <c r="M59" s="223">
        <v>143</v>
      </c>
      <c r="N59" s="223">
        <v>160</v>
      </c>
      <c r="O59" s="223">
        <v>175</v>
      </c>
      <c r="P59" s="223">
        <v>195</v>
      </c>
      <c r="Q59" s="223">
        <v>210</v>
      </c>
      <c r="R59" s="223">
        <v>240</v>
      </c>
      <c r="S59" s="223">
        <v>260</v>
      </c>
      <c r="T59" s="223">
        <v>280</v>
      </c>
      <c r="U59" s="224">
        <v>295</v>
      </c>
      <c r="V59" s="223">
        <v>325</v>
      </c>
      <c r="W59" s="740">
        <v>345</v>
      </c>
      <c r="X59" s="741">
        <v>365</v>
      </c>
      <c r="Y59" s="742">
        <v>390</v>
      </c>
      <c r="Z59" s="742">
        <v>410</v>
      </c>
      <c r="AA59" s="743">
        <v>446</v>
      </c>
      <c r="AB59" s="742">
        <v>486</v>
      </c>
      <c r="AC59" s="744">
        <v>529</v>
      </c>
      <c r="AD59" s="745">
        <v>546</v>
      </c>
      <c r="AE59" s="744">
        <v>737</v>
      </c>
      <c r="AF59" s="746">
        <v>769</v>
      </c>
      <c r="AG59" s="747">
        <v>798</v>
      </c>
    </row>
    <row r="60" spans="1:33" s="215" customFormat="1" ht="15.75" customHeight="1">
      <c r="A60" s="653" t="s">
        <v>313</v>
      </c>
      <c r="B60" s="1010" t="s">
        <v>132</v>
      </c>
      <c r="C60" s="1024" t="s">
        <v>148</v>
      </c>
      <c r="D60" s="248" t="s">
        <v>148</v>
      </c>
      <c r="E60" s="248" t="s">
        <v>148</v>
      </c>
      <c r="F60" s="248" t="s">
        <v>148</v>
      </c>
      <c r="G60" s="248" t="s">
        <v>148</v>
      </c>
      <c r="H60" s="1024" t="s">
        <v>148</v>
      </c>
      <c r="I60" s="226"/>
      <c r="J60" s="226"/>
      <c r="K60" s="226"/>
      <c r="L60" s="226"/>
      <c r="M60" s="1021">
        <v>476</v>
      </c>
      <c r="N60" s="226"/>
      <c r="O60" s="226"/>
      <c r="P60" s="226"/>
      <c r="Q60" s="226"/>
      <c r="R60" s="1021">
        <v>755</v>
      </c>
      <c r="S60" s="226"/>
      <c r="T60" s="226"/>
      <c r="U60" s="227"/>
      <c r="V60" s="226"/>
      <c r="W60" s="1040">
        <v>1295</v>
      </c>
      <c r="X60" s="1030">
        <v>1355</v>
      </c>
      <c r="Y60" s="1030">
        <v>1440</v>
      </c>
      <c r="Z60" s="1030">
        <v>1515</v>
      </c>
      <c r="AA60" s="1028">
        <v>1647</v>
      </c>
      <c r="AB60" s="1029">
        <v>1795</v>
      </c>
      <c r="AC60" s="1015">
        <v>1953</v>
      </c>
      <c r="AD60" s="1018">
        <v>2015</v>
      </c>
      <c r="AE60" s="1015">
        <v>2148</v>
      </c>
      <c r="AF60" s="1012">
        <v>2240</v>
      </c>
      <c r="AG60" s="1073">
        <v>2323</v>
      </c>
    </row>
    <row r="61" spans="1:33" s="215" customFormat="1" ht="14.25" customHeight="1">
      <c r="A61" s="655" t="s">
        <v>262</v>
      </c>
      <c r="B61" s="1023"/>
      <c r="C61" s="1025"/>
      <c r="D61" s="248"/>
      <c r="E61" s="248"/>
      <c r="F61" s="248"/>
      <c r="G61" s="248"/>
      <c r="H61" s="1025"/>
      <c r="I61" s="236" t="s">
        <v>149</v>
      </c>
      <c r="J61" s="236" t="s">
        <v>149</v>
      </c>
      <c r="K61" s="217">
        <v>400</v>
      </c>
      <c r="L61" s="217">
        <v>433</v>
      </c>
      <c r="M61" s="1020"/>
      <c r="N61" s="217">
        <v>525</v>
      </c>
      <c r="O61" s="217">
        <v>565</v>
      </c>
      <c r="P61" s="217">
        <v>620</v>
      </c>
      <c r="Q61" s="217">
        <v>670</v>
      </c>
      <c r="R61" s="1020"/>
      <c r="S61" s="217">
        <v>1000</v>
      </c>
      <c r="T61" s="217">
        <v>1060</v>
      </c>
      <c r="U61" s="218">
        <v>1115</v>
      </c>
      <c r="V61" s="217">
        <v>1230</v>
      </c>
      <c r="W61" s="1041"/>
      <c r="X61" s="1031"/>
      <c r="Y61" s="1031"/>
      <c r="Z61" s="1031"/>
      <c r="AA61" s="1028"/>
      <c r="AB61" s="1029"/>
      <c r="AC61" s="1015"/>
      <c r="AD61" s="1018"/>
      <c r="AE61" s="1015"/>
      <c r="AF61" s="1012"/>
      <c r="AG61" s="1073"/>
    </row>
    <row r="62" spans="1:33" s="215" customFormat="1" ht="14.25" customHeight="1">
      <c r="A62" s="653" t="s">
        <v>198</v>
      </c>
      <c r="B62" s="1010" t="s">
        <v>132</v>
      </c>
      <c r="C62" s="1032" t="s">
        <v>148</v>
      </c>
      <c r="D62" s="243"/>
      <c r="E62" s="243"/>
      <c r="F62" s="243"/>
      <c r="G62" s="243"/>
      <c r="H62" s="1021">
        <v>132</v>
      </c>
      <c r="I62" s="259"/>
      <c r="J62" s="259"/>
      <c r="K62" s="259"/>
      <c r="L62" s="259"/>
      <c r="M62" s="1021">
        <v>400</v>
      </c>
      <c r="N62" s="259"/>
      <c r="O62" s="259"/>
      <c r="P62" s="259"/>
      <c r="Q62" s="259"/>
      <c r="R62" s="1021">
        <v>640</v>
      </c>
      <c r="S62" s="259"/>
      <c r="T62" s="259"/>
      <c r="U62" s="260"/>
      <c r="V62" s="259"/>
      <c r="W62" s="1040">
        <v>900</v>
      </c>
      <c r="X62" s="1035"/>
      <c r="Y62" s="1035"/>
      <c r="Z62" s="1035"/>
      <c r="AA62" s="1038">
        <v>1147</v>
      </c>
      <c r="AB62" s="1035">
        <v>1250</v>
      </c>
      <c r="AC62" s="1016">
        <v>1360</v>
      </c>
      <c r="AD62" s="1026">
        <v>1404</v>
      </c>
      <c r="AE62" s="1016">
        <v>1497</v>
      </c>
      <c r="AF62" s="1013">
        <v>1561</v>
      </c>
      <c r="AG62" s="1074">
        <v>1619</v>
      </c>
    </row>
    <row r="63" spans="1:33" s="215" customFormat="1" ht="12.75" customHeight="1">
      <c r="A63" s="656" t="s">
        <v>199</v>
      </c>
      <c r="B63" s="1023"/>
      <c r="C63" s="1033"/>
      <c r="D63" s="261">
        <v>50</v>
      </c>
      <c r="E63" s="261">
        <v>55</v>
      </c>
      <c r="F63" s="261">
        <v>100</v>
      </c>
      <c r="G63" s="261">
        <v>115</v>
      </c>
      <c r="H63" s="1020"/>
      <c r="I63" s="262">
        <v>145</v>
      </c>
      <c r="J63" s="262">
        <v>189</v>
      </c>
      <c r="K63" s="262">
        <v>227</v>
      </c>
      <c r="L63" s="262">
        <v>246</v>
      </c>
      <c r="M63" s="1020"/>
      <c r="N63" s="262">
        <v>440</v>
      </c>
      <c r="O63" s="262">
        <v>475</v>
      </c>
      <c r="P63" s="262">
        <v>525</v>
      </c>
      <c r="Q63" s="262">
        <v>570</v>
      </c>
      <c r="R63" s="1020"/>
      <c r="S63" s="262">
        <v>690</v>
      </c>
      <c r="T63" s="262">
        <v>735</v>
      </c>
      <c r="U63" s="263">
        <v>775</v>
      </c>
      <c r="V63" s="262">
        <v>855</v>
      </c>
      <c r="W63" s="1041"/>
      <c r="X63" s="1036">
        <v>945</v>
      </c>
      <c r="Y63" s="1036">
        <v>1005</v>
      </c>
      <c r="Z63" s="1036">
        <v>1055</v>
      </c>
      <c r="AA63" s="1039"/>
      <c r="AB63" s="1036"/>
      <c r="AC63" s="1017"/>
      <c r="AD63" s="1027"/>
      <c r="AE63" s="1017"/>
      <c r="AF63" s="1014"/>
      <c r="AG63" s="1075"/>
    </row>
    <row r="64" spans="1:33" s="215" customFormat="1" ht="27" customHeight="1">
      <c r="A64" s="654" t="s">
        <v>200</v>
      </c>
      <c r="B64" s="222"/>
      <c r="C64" s="235" t="s">
        <v>148</v>
      </c>
      <c r="D64" s="235" t="s">
        <v>148</v>
      </c>
      <c r="E64" s="235" t="s">
        <v>148</v>
      </c>
      <c r="F64" s="235" t="s">
        <v>148</v>
      </c>
      <c r="G64" s="235" t="s">
        <v>148</v>
      </c>
      <c r="H64" s="235" t="s">
        <v>148</v>
      </c>
      <c r="I64" s="235" t="s">
        <v>148</v>
      </c>
      <c r="J64" s="235" t="s">
        <v>148</v>
      </c>
      <c r="K64" s="235" t="s">
        <v>148</v>
      </c>
      <c r="L64" s="235" t="s">
        <v>148</v>
      </c>
      <c r="M64" s="235" t="s">
        <v>148</v>
      </c>
      <c r="N64" s="235" t="s">
        <v>148</v>
      </c>
      <c r="O64" s="235" t="s">
        <v>148</v>
      </c>
      <c r="P64" s="235" t="s">
        <v>148</v>
      </c>
      <c r="Q64" s="235" t="s">
        <v>148</v>
      </c>
      <c r="R64" s="235" t="s">
        <v>148</v>
      </c>
      <c r="S64" s="235" t="s">
        <v>148</v>
      </c>
      <c r="T64" s="235" t="s">
        <v>148</v>
      </c>
      <c r="U64" s="235" t="s">
        <v>148</v>
      </c>
      <c r="V64" s="235" t="s">
        <v>148</v>
      </c>
      <c r="W64" s="774" t="s">
        <v>148</v>
      </c>
      <c r="X64" s="741"/>
      <c r="Y64" s="742">
        <v>2000</v>
      </c>
      <c r="Z64" s="742">
        <v>2100</v>
      </c>
      <c r="AA64" s="824">
        <v>2283</v>
      </c>
      <c r="AB64" s="825">
        <v>2488</v>
      </c>
      <c r="AC64" s="744">
        <v>2707</v>
      </c>
      <c r="AD64" s="745">
        <v>2794</v>
      </c>
      <c r="AE64" s="744">
        <v>2978</v>
      </c>
      <c r="AF64" s="746">
        <v>3106</v>
      </c>
      <c r="AG64" s="747">
        <v>3221</v>
      </c>
    </row>
    <row r="65" spans="1:33" s="215" customFormat="1" ht="15.75" customHeight="1">
      <c r="A65" s="650" t="s">
        <v>263</v>
      </c>
      <c r="B65" s="234"/>
      <c r="C65" s="219"/>
      <c r="D65" s="219"/>
      <c r="E65" s="219"/>
      <c r="F65" s="219"/>
      <c r="G65" s="219"/>
      <c r="H65" s="219"/>
      <c r="I65" s="219"/>
      <c r="J65" s="219"/>
      <c r="K65" s="219"/>
      <c r="L65" s="219"/>
      <c r="M65" s="219"/>
      <c r="N65" s="219"/>
      <c r="O65" s="219"/>
      <c r="P65" s="219"/>
      <c r="Q65" s="219"/>
      <c r="R65" s="219"/>
      <c r="S65" s="219"/>
      <c r="T65" s="219"/>
      <c r="U65" s="220"/>
      <c r="V65" s="221"/>
      <c r="W65" s="731"/>
      <c r="X65" s="732"/>
      <c r="Y65" s="733"/>
      <c r="Z65" s="733"/>
      <c r="AA65" s="734"/>
      <c r="AB65" s="735"/>
      <c r="AC65" s="736"/>
      <c r="AD65" s="737"/>
      <c r="AE65" s="736"/>
      <c r="AF65" s="738"/>
      <c r="AG65" s="739"/>
    </row>
    <row r="66" spans="1:33" s="215" customFormat="1" ht="15.75" customHeight="1">
      <c r="A66" s="646" t="s">
        <v>201</v>
      </c>
      <c r="B66" s="234" t="s">
        <v>202</v>
      </c>
      <c r="C66" s="235" t="s">
        <v>148</v>
      </c>
      <c r="D66" s="235" t="s">
        <v>148</v>
      </c>
      <c r="E66" s="235" t="s">
        <v>148</v>
      </c>
      <c r="F66" s="235" t="s">
        <v>148</v>
      </c>
      <c r="G66" s="235" t="s">
        <v>148</v>
      </c>
      <c r="H66" s="235" t="s">
        <v>148</v>
      </c>
      <c r="I66" s="235" t="s">
        <v>148</v>
      </c>
      <c r="J66" s="235" t="s">
        <v>148</v>
      </c>
      <c r="K66" s="235" t="s">
        <v>148</v>
      </c>
      <c r="L66" s="235" t="s">
        <v>148</v>
      </c>
      <c r="M66" s="235" t="s">
        <v>148</v>
      </c>
      <c r="N66" s="235" t="s">
        <v>148</v>
      </c>
      <c r="O66" s="235" t="s">
        <v>148</v>
      </c>
      <c r="P66" s="235" t="s">
        <v>148</v>
      </c>
      <c r="Q66" s="235" t="s">
        <v>148</v>
      </c>
      <c r="R66" s="235" t="s">
        <v>148</v>
      </c>
      <c r="S66" s="235" t="s">
        <v>148</v>
      </c>
      <c r="T66" s="235" t="s">
        <v>148</v>
      </c>
      <c r="U66" s="235" t="s">
        <v>148</v>
      </c>
      <c r="V66" s="235" t="s">
        <v>148</v>
      </c>
      <c r="W66" s="774" t="s">
        <v>148</v>
      </c>
      <c r="X66" s="732"/>
      <c r="Y66" s="733"/>
      <c r="Z66" s="733"/>
      <c r="AA66" s="734">
        <v>300</v>
      </c>
      <c r="AB66" s="735">
        <v>327</v>
      </c>
      <c r="AC66" s="736">
        <v>356</v>
      </c>
      <c r="AD66" s="737">
        <v>367</v>
      </c>
      <c r="AE66" s="736">
        <v>391</v>
      </c>
      <c r="AF66" s="738">
        <v>408</v>
      </c>
      <c r="AG66" s="739">
        <v>423</v>
      </c>
    </row>
    <row r="67" spans="1:33" s="215" customFormat="1" ht="15.75" customHeight="1">
      <c r="A67" s="657" t="s">
        <v>203</v>
      </c>
      <c r="B67" s="222" t="s">
        <v>202</v>
      </c>
      <c r="C67" s="235" t="s">
        <v>148</v>
      </c>
      <c r="D67" s="235" t="s">
        <v>148</v>
      </c>
      <c r="E67" s="235" t="s">
        <v>148</v>
      </c>
      <c r="F67" s="235" t="s">
        <v>148</v>
      </c>
      <c r="G67" s="235" t="s">
        <v>148</v>
      </c>
      <c r="H67" s="235" t="s">
        <v>148</v>
      </c>
      <c r="I67" s="235" t="s">
        <v>148</v>
      </c>
      <c r="J67" s="235" t="s">
        <v>148</v>
      </c>
      <c r="K67" s="235" t="s">
        <v>148</v>
      </c>
      <c r="L67" s="235" t="s">
        <v>148</v>
      </c>
      <c r="M67" s="235" t="s">
        <v>148</v>
      </c>
      <c r="N67" s="235" t="s">
        <v>148</v>
      </c>
      <c r="O67" s="235" t="s">
        <v>148</v>
      </c>
      <c r="P67" s="235" t="s">
        <v>148</v>
      </c>
      <c r="Q67" s="235" t="s">
        <v>148</v>
      </c>
      <c r="R67" s="235" t="s">
        <v>148</v>
      </c>
      <c r="S67" s="235" t="s">
        <v>148</v>
      </c>
      <c r="T67" s="235" t="s">
        <v>148</v>
      </c>
      <c r="U67" s="235" t="s">
        <v>148</v>
      </c>
      <c r="V67" s="235" t="s">
        <v>148</v>
      </c>
      <c r="W67" s="774" t="s">
        <v>148</v>
      </c>
      <c r="X67" s="741"/>
      <c r="Y67" s="742"/>
      <c r="Z67" s="742"/>
      <c r="AA67" s="824">
        <v>300</v>
      </c>
      <c r="AB67" s="825">
        <v>327</v>
      </c>
      <c r="AC67" s="744">
        <v>356</v>
      </c>
      <c r="AD67" s="745">
        <v>367</v>
      </c>
      <c r="AE67" s="744">
        <v>391</v>
      </c>
      <c r="AF67" s="746">
        <v>408</v>
      </c>
      <c r="AG67" s="747">
        <v>423</v>
      </c>
    </row>
    <row r="68" spans="1:33" s="215" customFormat="1" ht="15.75" customHeight="1">
      <c r="A68" s="658" t="s">
        <v>204</v>
      </c>
      <c r="B68" s="222" t="s">
        <v>202</v>
      </c>
      <c r="C68" s="235" t="s">
        <v>148</v>
      </c>
      <c r="D68" s="235" t="s">
        <v>148</v>
      </c>
      <c r="E68" s="235" t="s">
        <v>148</v>
      </c>
      <c r="F68" s="235" t="s">
        <v>148</v>
      </c>
      <c r="G68" s="235" t="s">
        <v>148</v>
      </c>
      <c r="H68" s="235" t="s">
        <v>148</v>
      </c>
      <c r="I68" s="235" t="s">
        <v>148</v>
      </c>
      <c r="J68" s="235" t="s">
        <v>148</v>
      </c>
      <c r="K68" s="235" t="s">
        <v>148</v>
      </c>
      <c r="L68" s="235" t="s">
        <v>148</v>
      </c>
      <c r="M68" s="235" t="s">
        <v>148</v>
      </c>
      <c r="N68" s="235" t="s">
        <v>148</v>
      </c>
      <c r="O68" s="235" t="s">
        <v>148</v>
      </c>
      <c r="P68" s="235" t="s">
        <v>148</v>
      </c>
      <c r="Q68" s="235" t="s">
        <v>148</v>
      </c>
      <c r="R68" s="235" t="s">
        <v>148</v>
      </c>
      <c r="S68" s="235" t="s">
        <v>148</v>
      </c>
      <c r="T68" s="235" t="s">
        <v>148</v>
      </c>
      <c r="U68" s="235" t="s">
        <v>148</v>
      </c>
      <c r="V68" s="235" t="s">
        <v>148</v>
      </c>
      <c r="W68" s="774" t="s">
        <v>148</v>
      </c>
      <c r="X68" s="741"/>
      <c r="Y68" s="742"/>
      <c r="Z68" s="742"/>
      <c r="AA68" s="824">
        <v>300</v>
      </c>
      <c r="AB68" s="825">
        <v>327</v>
      </c>
      <c r="AC68" s="744">
        <v>356</v>
      </c>
      <c r="AD68" s="745">
        <v>367</v>
      </c>
      <c r="AE68" s="744">
        <v>391</v>
      </c>
      <c r="AF68" s="746">
        <v>408</v>
      </c>
      <c r="AG68" s="747">
        <v>423</v>
      </c>
    </row>
    <row r="69" spans="1:33" s="215" customFormat="1" ht="33" customHeight="1" thickBot="1">
      <c r="A69" s="659" t="s">
        <v>264</v>
      </c>
      <c r="B69" s="264" t="s">
        <v>202</v>
      </c>
      <c r="C69" s="265" t="s">
        <v>148</v>
      </c>
      <c r="D69" s="265" t="s">
        <v>148</v>
      </c>
      <c r="E69" s="265" t="s">
        <v>148</v>
      </c>
      <c r="F69" s="265" t="s">
        <v>148</v>
      </c>
      <c r="G69" s="265" t="s">
        <v>148</v>
      </c>
      <c r="H69" s="265" t="s">
        <v>148</v>
      </c>
      <c r="I69" s="265" t="s">
        <v>148</v>
      </c>
      <c r="J69" s="265" t="s">
        <v>148</v>
      </c>
      <c r="K69" s="265" t="s">
        <v>148</v>
      </c>
      <c r="L69" s="265" t="s">
        <v>148</v>
      </c>
      <c r="M69" s="265" t="s">
        <v>148</v>
      </c>
      <c r="N69" s="265" t="s">
        <v>148</v>
      </c>
      <c r="O69" s="265" t="s">
        <v>148</v>
      </c>
      <c r="P69" s="265" t="s">
        <v>148</v>
      </c>
      <c r="Q69" s="265" t="s">
        <v>148</v>
      </c>
      <c r="R69" s="265" t="s">
        <v>148</v>
      </c>
      <c r="S69" s="265" t="s">
        <v>148</v>
      </c>
      <c r="T69" s="265" t="s">
        <v>148</v>
      </c>
      <c r="U69" s="265" t="s">
        <v>148</v>
      </c>
      <c r="V69" s="265" t="s">
        <v>148</v>
      </c>
      <c r="W69" s="826" t="s">
        <v>148</v>
      </c>
      <c r="X69" s="787"/>
      <c r="Y69" s="788"/>
      <c r="Z69" s="788"/>
      <c r="AA69" s="789">
        <v>400</v>
      </c>
      <c r="AB69" s="790">
        <v>436</v>
      </c>
      <c r="AC69" s="791">
        <v>474</v>
      </c>
      <c r="AD69" s="792">
        <v>489</v>
      </c>
      <c r="AE69" s="791">
        <v>521</v>
      </c>
      <c r="AF69" s="793">
        <v>543</v>
      </c>
      <c r="AG69" s="794">
        <v>563</v>
      </c>
    </row>
    <row r="70" spans="1:33" s="215" customFormat="1" ht="4.5" customHeight="1" thickBot="1">
      <c r="A70" s="660"/>
      <c r="B70" s="234"/>
      <c r="C70" s="219"/>
      <c r="D70" s="219"/>
      <c r="E70" s="219"/>
      <c r="F70" s="219"/>
      <c r="G70" s="219"/>
      <c r="H70" s="219"/>
      <c r="I70" s="219"/>
      <c r="J70" s="219"/>
      <c r="K70" s="219"/>
      <c r="L70" s="219"/>
      <c r="M70" s="219"/>
      <c r="N70" s="219"/>
      <c r="O70" s="219"/>
      <c r="P70" s="219"/>
      <c r="Q70" s="219"/>
      <c r="R70" s="219"/>
      <c r="S70" s="219"/>
      <c r="T70" s="219"/>
      <c r="U70" s="220"/>
      <c r="V70" s="221"/>
      <c r="W70" s="731"/>
      <c r="X70" s="827" t="s">
        <v>205</v>
      </c>
      <c r="Y70" s="827"/>
      <c r="Z70" s="827"/>
      <c r="AA70" s="827"/>
      <c r="AB70" s="735"/>
      <c r="AC70" s="736"/>
      <c r="AD70" s="737"/>
      <c r="AE70" s="736"/>
      <c r="AF70" s="738"/>
      <c r="AG70" s="739"/>
    </row>
    <row r="71" spans="1:33" s="215" customFormat="1" ht="15.75" customHeight="1">
      <c r="A71" s="661" t="s">
        <v>206</v>
      </c>
      <c r="B71" s="266"/>
      <c r="C71" s="267"/>
      <c r="D71" s="267"/>
      <c r="E71" s="267"/>
      <c r="F71" s="267"/>
      <c r="G71" s="267"/>
      <c r="H71" s="267"/>
      <c r="I71" s="267"/>
      <c r="J71" s="267"/>
      <c r="K71" s="267"/>
      <c r="L71" s="267"/>
      <c r="M71" s="267"/>
      <c r="N71" s="267"/>
      <c r="O71" s="267"/>
      <c r="P71" s="267"/>
      <c r="Q71" s="267"/>
      <c r="R71" s="267"/>
      <c r="S71" s="268"/>
      <c r="T71" s="268"/>
      <c r="U71" s="269"/>
      <c r="V71" s="268"/>
      <c r="W71" s="828"/>
      <c r="X71" s="829"/>
      <c r="Y71" s="830"/>
      <c r="Z71" s="829"/>
      <c r="AA71" s="831"/>
      <c r="AB71" s="830"/>
      <c r="AC71" s="832"/>
      <c r="AD71" s="833"/>
      <c r="AE71" s="832"/>
      <c r="AF71" s="834"/>
      <c r="AG71" s="835"/>
    </row>
    <row r="72" spans="1:33" s="215" customFormat="1" ht="15.75" customHeight="1">
      <c r="A72" s="662" t="s">
        <v>207</v>
      </c>
      <c r="B72" s="216" t="s">
        <v>132</v>
      </c>
      <c r="C72" s="217">
        <v>86</v>
      </c>
      <c r="D72" s="217">
        <v>100</v>
      </c>
      <c r="E72" s="217">
        <v>109</v>
      </c>
      <c r="F72" s="217">
        <v>114</v>
      </c>
      <c r="G72" s="217">
        <v>131</v>
      </c>
      <c r="H72" s="217">
        <v>131</v>
      </c>
      <c r="I72" s="217">
        <v>131</v>
      </c>
      <c r="J72" s="217">
        <v>131</v>
      </c>
      <c r="K72" s="217">
        <v>131</v>
      </c>
      <c r="L72" s="217">
        <v>131</v>
      </c>
      <c r="M72" s="217">
        <v>131</v>
      </c>
      <c r="N72" s="217">
        <v>131</v>
      </c>
      <c r="O72" s="217">
        <v>131</v>
      </c>
      <c r="P72" s="217">
        <v>131</v>
      </c>
      <c r="Q72" s="217">
        <v>131</v>
      </c>
      <c r="R72" s="217">
        <v>150</v>
      </c>
      <c r="S72" s="223">
        <v>165</v>
      </c>
      <c r="T72" s="223">
        <v>175</v>
      </c>
      <c r="U72" s="224">
        <v>185</v>
      </c>
      <c r="V72" s="223">
        <v>205</v>
      </c>
      <c r="W72" s="731">
        <v>220</v>
      </c>
      <c r="X72" s="732">
        <v>230</v>
      </c>
      <c r="Y72" s="733">
        <v>245</v>
      </c>
      <c r="Z72" s="732">
        <v>260</v>
      </c>
      <c r="AA72" s="795">
        <v>283</v>
      </c>
      <c r="AB72" s="733">
        <v>308</v>
      </c>
      <c r="AC72" s="736">
        <v>335</v>
      </c>
      <c r="AD72" s="737">
        <v>346</v>
      </c>
      <c r="AE72" s="736">
        <v>369</v>
      </c>
      <c r="AF72" s="738">
        <v>385</v>
      </c>
      <c r="AG72" s="739">
        <v>399</v>
      </c>
    </row>
    <row r="73" spans="1:33" s="215" customFormat="1" ht="15.75" customHeight="1">
      <c r="A73" s="663" t="s">
        <v>208</v>
      </c>
      <c r="B73" s="222" t="s">
        <v>132</v>
      </c>
      <c r="C73" s="223">
        <v>56</v>
      </c>
      <c r="D73" s="223">
        <v>100</v>
      </c>
      <c r="E73" s="223">
        <v>109</v>
      </c>
      <c r="F73" s="223">
        <v>114</v>
      </c>
      <c r="G73" s="223">
        <v>131</v>
      </c>
      <c r="H73" s="223">
        <v>131</v>
      </c>
      <c r="I73" s="223">
        <v>131</v>
      </c>
      <c r="J73" s="223">
        <v>131</v>
      </c>
      <c r="K73" s="223">
        <v>131</v>
      </c>
      <c r="L73" s="223">
        <v>131</v>
      </c>
      <c r="M73" s="223">
        <v>131</v>
      </c>
      <c r="N73" s="223">
        <v>131</v>
      </c>
      <c r="O73" s="223">
        <v>131</v>
      </c>
      <c r="P73" s="223">
        <v>131</v>
      </c>
      <c r="Q73" s="223">
        <v>131</v>
      </c>
      <c r="R73" s="223">
        <v>150</v>
      </c>
      <c r="S73" s="223">
        <v>165</v>
      </c>
      <c r="T73" s="223">
        <v>175</v>
      </c>
      <c r="U73" s="224">
        <v>185</v>
      </c>
      <c r="V73" s="223">
        <v>205</v>
      </c>
      <c r="W73" s="740">
        <v>220</v>
      </c>
      <c r="X73" s="741">
        <v>230</v>
      </c>
      <c r="Y73" s="742">
        <v>245</v>
      </c>
      <c r="Z73" s="741">
        <v>260</v>
      </c>
      <c r="AA73" s="743">
        <v>283</v>
      </c>
      <c r="AB73" s="742">
        <v>308</v>
      </c>
      <c r="AC73" s="744">
        <v>335</v>
      </c>
      <c r="AD73" s="745">
        <v>346</v>
      </c>
      <c r="AE73" s="744">
        <v>369</v>
      </c>
      <c r="AF73" s="746">
        <v>385</v>
      </c>
      <c r="AG73" s="747">
        <v>399</v>
      </c>
    </row>
    <row r="74" spans="1:33" s="215" customFormat="1" ht="15.75" customHeight="1">
      <c r="A74" s="664" t="s">
        <v>209</v>
      </c>
      <c r="B74" s="225"/>
      <c r="C74" s="226"/>
      <c r="D74" s="226"/>
      <c r="E74" s="226"/>
      <c r="F74" s="226"/>
      <c r="G74" s="226"/>
      <c r="H74" s="226"/>
      <c r="I74" s="226"/>
      <c r="J74" s="226"/>
      <c r="K74" s="226"/>
      <c r="L74" s="226"/>
      <c r="M74" s="226"/>
      <c r="N74" s="226"/>
      <c r="O74" s="226"/>
      <c r="P74" s="226"/>
      <c r="Q74" s="226"/>
      <c r="R74" s="226"/>
      <c r="S74" s="226"/>
      <c r="T74" s="226"/>
      <c r="U74" s="227"/>
      <c r="V74" s="226"/>
      <c r="W74" s="731"/>
      <c r="X74" s="732"/>
      <c r="Y74" s="733"/>
      <c r="Z74" s="732"/>
      <c r="AA74" s="795"/>
      <c r="AB74" s="733"/>
      <c r="AC74" s="736"/>
      <c r="AD74" s="737"/>
      <c r="AE74" s="736"/>
      <c r="AF74" s="738"/>
      <c r="AG74" s="739"/>
    </row>
    <row r="75" spans="1:33" s="215" customFormat="1" ht="14.25" customHeight="1">
      <c r="A75" s="662" t="s">
        <v>210</v>
      </c>
      <c r="B75" s="216" t="s">
        <v>132</v>
      </c>
      <c r="C75" s="217">
        <v>30</v>
      </c>
      <c r="D75" s="217">
        <v>35</v>
      </c>
      <c r="E75" s="217">
        <v>38</v>
      </c>
      <c r="F75" s="217">
        <v>40</v>
      </c>
      <c r="G75" s="217">
        <v>46</v>
      </c>
      <c r="H75" s="217">
        <v>46</v>
      </c>
      <c r="I75" s="217">
        <v>46</v>
      </c>
      <c r="J75" s="217">
        <v>46</v>
      </c>
      <c r="K75" s="217">
        <v>46</v>
      </c>
      <c r="L75" s="217">
        <v>46</v>
      </c>
      <c r="M75" s="217">
        <v>46</v>
      </c>
      <c r="N75" s="217">
        <v>46</v>
      </c>
      <c r="O75" s="217">
        <v>46</v>
      </c>
      <c r="P75" s="217">
        <v>46</v>
      </c>
      <c r="Q75" s="217">
        <v>46</v>
      </c>
      <c r="R75" s="217">
        <v>55</v>
      </c>
      <c r="S75" s="217">
        <v>60</v>
      </c>
      <c r="T75" s="217">
        <v>65</v>
      </c>
      <c r="U75" s="218">
        <v>70</v>
      </c>
      <c r="V75" s="217">
        <v>80</v>
      </c>
      <c r="W75" s="731">
        <v>85</v>
      </c>
      <c r="X75" s="732">
        <v>90</v>
      </c>
      <c r="Y75" s="733">
        <v>100</v>
      </c>
      <c r="Z75" s="732">
        <v>105</v>
      </c>
      <c r="AA75" s="795">
        <v>114</v>
      </c>
      <c r="AB75" s="733">
        <v>124</v>
      </c>
      <c r="AC75" s="736">
        <v>135</v>
      </c>
      <c r="AD75" s="737">
        <v>139</v>
      </c>
      <c r="AE75" s="736">
        <v>148</v>
      </c>
      <c r="AF75" s="738">
        <v>148</v>
      </c>
      <c r="AG75" s="739">
        <v>153</v>
      </c>
    </row>
    <row r="76" spans="1:33" s="215" customFormat="1" ht="15.75" customHeight="1">
      <c r="A76" s="663" t="s">
        <v>312</v>
      </c>
      <c r="B76" s="222" t="s">
        <v>132</v>
      </c>
      <c r="C76" s="223">
        <v>39</v>
      </c>
      <c r="D76" s="223">
        <v>45</v>
      </c>
      <c r="E76" s="223">
        <v>49</v>
      </c>
      <c r="F76" s="223">
        <v>51</v>
      </c>
      <c r="G76" s="223">
        <v>59</v>
      </c>
      <c r="H76" s="223">
        <v>59</v>
      </c>
      <c r="I76" s="223">
        <v>59</v>
      </c>
      <c r="J76" s="223">
        <v>59</v>
      </c>
      <c r="K76" s="223">
        <v>59</v>
      </c>
      <c r="L76" s="223">
        <v>59</v>
      </c>
      <c r="M76" s="223">
        <v>59</v>
      </c>
      <c r="N76" s="223">
        <v>59</v>
      </c>
      <c r="O76" s="223">
        <v>59</v>
      </c>
      <c r="P76" s="223">
        <v>59</v>
      </c>
      <c r="Q76" s="223">
        <v>59</v>
      </c>
      <c r="R76" s="223">
        <v>70</v>
      </c>
      <c r="S76" s="223">
        <v>75</v>
      </c>
      <c r="T76" s="223">
        <v>80</v>
      </c>
      <c r="U76" s="224">
        <v>85</v>
      </c>
      <c r="V76" s="223">
        <v>95</v>
      </c>
      <c r="W76" s="740">
        <v>100</v>
      </c>
      <c r="X76" s="741">
        <v>105</v>
      </c>
      <c r="Y76" s="742">
        <v>115</v>
      </c>
      <c r="Z76" s="741">
        <v>125</v>
      </c>
      <c r="AA76" s="743">
        <v>136</v>
      </c>
      <c r="AB76" s="742">
        <v>148</v>
      </c>
      <c r="AC76" s="744">
        <v>161</v>
      </c>
      <c r="AD76" s="745">
        <v>166</v>
      </c>
      <c r="AE76" s="744">
        <v>177</v>
      </c>
      <c r="AF76" s="746">
        <v>177</v>
      </c>
      <c r="AG76" s="747">
        <v>184</v>
      </c>
    </row>
    <row r="77" spans="1:33" s="215" customFormat="1" ht="15.75" customHeight="1">
      <c r="A77" s="664" t="s">
        <v>211</v>
      </c>
      <c r="B77" s="225"/>
      <c r="C77" s="226"/>
      <c r="D77" s="226"/>
      <c r="E77" s="226"/>
      <c r="F77" s="226"/>
      <c r="G77" s="226"/>
      <c r="H77" s="226"/>
      <c r="I77" s="226"/>
      <c r="J77" s="226"/>
      <c r="K77" s="226"/>
      <c r="L77" s="226"/>
      <c r="M77" s="226"/>
      <c r="N77" s="226"/>
      <c r="O77" s="226"/>
      <c r="P77" s="226"/>
      <c r="Q77" s="226"/>
      <c r="R77" s="226"/>
      <c r="S77" s="226"/>
      <c r="T77" s="226"/>
      <c r="U77" s="227"/>
      <c r="V77" s="226"/>
      <c r="W77" s="731"/>
      <c r="X77" s="732"/>
      <c r="Y77" s="733"/>
      <c r="Z77" s="732"/>
      <c r="AA77" s="795"/>
      <c r="AB77" s="733"/>
      <c r="AC77" s="736"/>
      <c r="AD77" s="737"/>
      <c r="AE77" s="736"/>
      <c r="AF77" s="738"/>
      <c r="AG77" s="739"/>
    </row>
    <row r="78" spans="1:33" s="215" customFormat="1" ht="15.75" customHeight="1">
      <c r="A78" s="662" t="s">
        <v>212</v>
      </c>
      <c r="B78" s="216" t="s">
        <v>132</v>
      </c>
      <c r="C78" s="217">
        <v>50</v>
      </c>
      <c r="D78" s="217">
        <v>58</v>
      </c>
      <c r="E78" s="217">
        <v>63</v>
      </c>
      <c r="F78" s="217">
        <v>66</v>
      </c>
      <c r="G78" s="217">
        <v>76</v>
      </c>
      <c r="H78" s="217">
        <v>76</v>
      </c>
      <c r="I78" s="217">
        <v>76</v>
      </c>
      <c r="J78" s="217">
        <v>76</v>
      </c>
      <c r="K78" s="217">
        <v>76</v>
      </c>
      <c r="L78" s="217">
        <v>76</v>
      </c>
      <c r="M78" s="217">
        <v>76</v>
      </c>
      <c r="N78" s="217">
        <v>76</v>
      </c>
      <c r="O78" s="217">
        <v>76</v>
      </c>
      <c r="P78" s="217">
        <v>76</v>
      </c>
      <c r="Q78" s="217">
        <v>76</v>
      </c>
      <c r="R78" s="217">
        <v>90</v>
      </c>
      <c r="S78" s="217">
        <v>100</v>
      </c>
      <c r="T78" s="217">
        <v>110</v>
      </c>
      <c r="U78" s="218">
        <v>120</v>
      </c>
      <c r="V78" s="217">
        <v>135</v>
      </c>
      <c r="W78" s="731">
        <v>145</v>
      </c>
      <c r="X78" s="732">
        <v>155</v>
      </c>
      <c r="Y78" s="733">
        <v>165</v>
      </c>
      <c r="Z78" s="732">
        <v>175</v>
      </c>
      <c r="AA78" s="795">
        <v>190</v>
      </c>
      <c r="AB78" s="733">
        <v>207</v>
      </c>
      <c r="AC78" s="736">
        <v>226</v>
      </c>
      <c r="AD78" s="737">
        <v>233</v>
      </c>
      <c r="AE78" s="736">
        <v>248</v>
      </c>
      <c r="AF78" s="738">
        <v>248</v>
      </c>
      <c r="AG78" s="739">
        <v>257</v>
      </c>
    </row>
    <row r="79" spans="1:33" s="215" customFormat="1" ht="15.75" customHeight="1">
      <c r="A79" s="665" t="s">
        <v>213</v>
      </c>
      <c r="B79" s="222" t="s">
        <v>132</v>
      </c>
      <c r="C79" s="223">
        <v>50</v>
      </c>
      <c r="D79" s="223">
        <v>58</v>
      </c>
      <c r="E79" s="223">
        <v>63</v>
      </c>
      <c r="F79" s="223">
        <v>66</v>
      </c>
      <c r="G79" s="223">
        <v>76</v>
      </c>
      <c r="H79" s="223">
        <v>76</v>
      </c>
      <c r="I79" s="223">
        <v>76</v>
      </c>
      <c r="J79" s="223">
        <v>76</v>
      </c>
      <c r="K79" s="223">
        <v>76</v>
      </c>
      <c r="L79" s="223">
        <v>76</v>
      </c>
      <c r="M79" s="223">
        <v>76</v>
      </c>
      <c r="N79" s="223">
        <v>76</v>
      </c>
      <c r="O79" s="223">
        <v>76</v>
      </c>
      <c r="P79" s="223">
        <v>76</v>
      </c>
      <c r="Q79" s="223">
        <v>76</v>
      </c>
      <c r="R79" s="223">
        <v>90</v>
      </c>
      <c r="S79" s="223">
        <v>100</v>
      </c>
      <c r="T79" s="223">
        <v>110</v>
      </c>
      <c r="U79" s="224">
        <v>120</v>
      </c>
      <c r="V79" s="223">
        <v>135</v>
      </c>
      <c r="W79" s="740">
        <v>145</v>
      </c>
      <c r="X79" s="741">
        <v>155</v>
      </c>
      <c r="Y79" s="742">
        <v>165</v>
      </c>
      <c r="Z79" s="741">
        <v>175</v>
      </c>
      <c r="AA79" s="743">
        <v>190</v>
      </c>
      <c r="AB79" s="742">
        <v>207</v>
      </c>
      <c r="AC79" s="744">
        <v>226</v>
      </c>
      <c r="AD79" s="745">
        <v>233</v>
      </c>
      <c r="AE79" s="744">
        <v>248</v>
      </c>
      <c r="AF79" s="746">
        <v>259</v>
      </c>
      <c r="AG79" s="747">
        <v>269</v>
      </c>
    </row>
    <row r="80" spans="1:33" s="215" customFormat="1" ht="15.75" customHeight="1">
      <c r="A80" s="665" t="s">
        <v>214</v>
      </c>
      <c r="B80" s="222" t="s">
        <v>132</v>
      </c>
      <c r="C80" s="223">
        <v>45</v>
      </c>
      <c r="D80" s="223">
        <v>45</v>
      </c>
      <c r="E80" s="223">
        <v>45</v>
      </c>
      <c r="F80" s="223">
        <v>45</v>
      </c>
      <c r="G80" s="223">
        <v>100</v>
      </c>
      <c r="H80" s="223">
        <v>100</v>
      </c>
      <c r="I80" s="223">
        <v>100</v>
      </c>
      <c r="J80" s="223">
        <v>100</v>
      </c>
      <c r="K80" s="223">
        <v>100</v>
      </c>
      <c r="L80" s="223">
        <v>100</v>
      </c>
      <c r="M80" s="223">
        <v>100</v>
      </c>
      <c r="N80" s="223">
        <v>100</v>
      </c>
      <c r="O80" s="223">
        <v>100</v>
      </c>
      <c r="P80" s="223">
        <v>100</v>
      </c>
      <c r="Q80" s="223">
        <v>100</v>
      </c>
      <c r="R80" s="223">
        <v>115</v>
      </c>
      <c r="S80" s="223">
        <v>125</v>
      </c>
      <c r="T80" s="223">
        <v>135</v>
      </c>
      <c r="U80" s="224">
        <v>145</v>
      </c>
      <c r="V80" s="223">
        <v>160</v>
      </c>
      <c r="W80" s="740">
        <v>170</v>
      </c>
      <c r="X80" s="741">
        <v>180</v>
      </c>
      <c r="Y80" s="742">
        <v>195</v>
      </c>
      <c r="Z80" s="741">
        <v>205</v>
      </c>
      <c r="AA80" s="795">
        <v>223</v>
      </c>
      <c r="AB80" s="733">
        <v>243</v>
      </c>
      <c r="AC80" s="736">
        <v>264</v>
      </c>
      <c r="AD80" s="737">
        <v>272</v>
      </c>
      <c r="AE80" s="736">
        <v>290</v>
      </c>
      <c r="AF80" s="738">
        <v>302</v>
      </c>
      <c r="AG80" s="739">
        <v>313</v>
      </c>
    </row>
    <row r="81" spans="1:33" s="215" customFormat="1" ht="15.75" customHeight="1" thickBot="1">
      <c r="A81" s="666" t="s">
        <v>215</v>
      </c>
      <c r="B81" s="264" t="s">
        <v>132</v>
      </c>
      <c r="C81" s="270">
        <v>25</v>
      </c>
      <c r="D81" s="270">
        <v>50</v>
      </c>
      <c r="E81" s="270">
        <v>55</v>
      </c>
      <c r="F81" s="270">
        <v>58</v>
      </c>
      <c r="G81" s="270">
        <v>67</v>
      </c>
      <c r="H81" s="270">
        <v>67</v>
      </c>
      <c r="I81" s="270">
        <v>67</v>
      </c>
      <c r="J81" s="270">
        <v>67</v>
      </c>
      <c r="K81" s="270">
        <v>67</v>
      </c>
      <c r="L81" s="270">
        <v>67</v>
      </c>
      <c r="M81" s="270">
        <v>67</v>
      </c>
      <c r="N81" s="270">
        <v>67</v>
      </c>
      <c r="O81" s="270">
        <v>67</v>
      </c>
      <c r="P81" s="270">
        <v>67</v>
      </c>
      <c r="Q81" s="270">
        <v>67</v>
      </c>
      <c r="R81" s="270">
        <v>80</v>
      </c>
      <c r="S81" s="270">
        <v>90</v>
      </c>
      <c r="T81" s="270">
        <v>95</v>
      </c>
      <c r="U81" s="271">
        <v>100</v>
      </c>
      <c r="V81" s="270">
        <v>110</v>
      </c>
      <c r="W81" s="786">
        <v>120</v>
      </c>
      <c r="X81" s="787">
        <v>130</v>
      </c>
      <c r="Y81" s="788">
        <v>140</v>
      </c>
      <c r="Z81" s="787">
        <v>150</v>
      </c>
      <c r="AA81" s="836">
        <v>163</v>
      </c>
      <c r="AB81" s="837">
        <v>178</v>
      </c>
      <c r="AC81" s="838">
        <v>194</v>
      </c>
      <c r="AD81" s="839">
        <v>200</v>
      </c>
      <c r="AE81" s="838">
        <v>213</v>
      </c>
      <c r="AF81" s="840">
        <v>222</v>
      </c>
      <c r="AG81" s="841">
        <v>230</v>
      </c>
    </row>
    <row r="82" spans="1:33" s="215" customFormat="1" ht="15" customHeight="1">
      <c r="A82" s="1022" t="s">
        <v>314</v>
      </c>
      <c r="B82" s="1022"/>
      <c r="C82" s="1022"/>
      <c r="D82" s="1022"/>
      <c r="E82" s="1022"/>
      <c r="F82" s="1022"/>
      <c r="G82" s="1022"/>
      <c r="H82" s="1022"/>
      <c r="I82" s="1022"/>
      <c r="J82" s="1022"/>
      <c r="K82" s="1022"/>
      <c r="L82" s="1022"/>
      <c r="M82" s="1022"/>
      <c r="N82" s="1022"/>
      <c r="O82" s="1022"/>
      <c r="P82" s="1022"/>
      <c r="Q82" s="1022"/>
      <c r="R82" s="1022"/>
      <c r="S82" s="1022"/>
      <c r="T82" s="1022"/>
      <c r="U82" s="1022"/>
      <c r="V82" s="1022"/>
      <c r="W82" s="1022"/>
      <c r="X82" s="1022"/>
      <c r="Y82" s="1022"/>
      <c r="Z82" s="1022"/>
      <c r="AA82" s="1022"/>
      <c r="AB82" s="1022"/>
      <c r="AC82" s="1022"/>
      <c r="AD82" s="393"/>
      <c r="AE82" s="393"/>
      <c r="AF82" s="393"/>
      <c r="AG82" s="256"/>
    </row>
    <row r="83" spans="1:33" s="215" customFormat="1" ht="12.75" customHeight="1">
      <c r="A83" s="395" t="s">
        <v>315</v>
      </c>
      <c r="B83" s="396"/>
      <c r="C83" s="394"/>
      <c r="D83" s="394"/>
      <c r="E83" s="394"/>
      <c r="F83" s="394"/>
      <c r="G83" s="394"/>
      <c r="H83" s="394"/>
      <c r="I83" s="394"/>
      <c r="J83" s="394"/>
      <c r="K83" s="394"/>
      <c r="L83" s="394"/>
      <c r="M83" s="394"/>
      <c r="N83" s="394"/>
      <c r="O83" s="394"/>
      <c r="P83" s="394"/>
      <c r="Q83" s="394"/>
      <c r="R83" s="397"/>
      <c r="S83" s="394"/>
      <c r="T83" s="394"/>
      <c r="U83" s="394"/>
      <c r="V83" s="394"/>
      <c r="W83" s="394"/>
      <c r="X83" s="394"/>
      <c r="Y83" s="394"/>
      <c r="Z83" s="394"/>
      <c r="AA83" s="394"/>
      <c r="AB83" s="394"/>
      <c r="AC83" s="394"/>
      <c r="AD83" s="394"/>
      <c r="AE83" s="394"/>
      <c r="AF83" s="394"/>
      <c r="AG83" s="272"/>
    </row>
    <row r="84" spans="1:33" s="215" customFormat="1" ht="63" customHeight="1">
      <c r="A84" s="1037" t="s">
        <v>342</v>
      </c>
      <c r="B84" s="1037"/>
      <c r="C84" s="1037"/>
      <c r="D84" s="398"/>
      <c r="E84" s="398"/>
      <c r="F84" s="399"/>
      <c r="G84" s="398"/>
      <c r="H84" s="398"/>
      <c r="I84" s="398"/>
      <c r="J84" s="398"/>
      <c r="K84" s="398"/>
      <c r="L84" s="398"/>
      <c r="M84" s="394"/>
      <c r="N84" s="400"/>
      <c r="O84" s="400"/>
      <c r="P84" s="400"/>
      <c r="Q84" s="400"/>
      <c r="R84" s="1037" t="s">
        <v>341</v>
      </c>
      <c r="S84" s="1037"/>
      <c r="T84" s="1037"/>
      <c r="U84" s="1037"/>
      <c r="V84" s="1037"/>
      <c r="W84" s="1037"/>
      <c r="X84" s="1037"/>
      <c r="Y84" s="1037"/>
      <c r="Z84" s="1037"/>
      <c r="AA84" s="1037"/>
      <c r="AB84" s="1037"/>
      <c r="AC84" s="1037"/>
      <c r="AD84" s="1037"/>
      <c r="AE84" s="1037"/>
      <c r="AF84" s="1037"/>
      <c r="AG84" s="1037"/>
    </row>
    <row r="85" spans="1:33" s="215" customFormat="1" ht="27" customHeight="1">
      <c r="A85" s="1034" t="s">
        <v>316</v>
      </c>
      <c r="B85" s="1034"/>
      <c r="C85" s="1034"/>
      <c r="D85" s="401"/>
      <c r="E85" s="401"/>
      <c r="F85" s="401"/>
      <c r="G85" s="401"/>
      <c r="H85" s="401"/>
      <c r="I85" s="401"/>
      <c r="J85" s="401"/>
      <c r="K85" s="401"/>
      <c r="L85" s="401"/>
      <c r="M85" s="394"/>
      <c r="N85" s="400"/>
      <c r="O85" s="400"/>
      <c r="P85" s="400"/>
      <c r="Q85" s="400"/>
      <c r="R85" s="1037" t="s">
        <v>332</v>
      </c>
      <c r="S85" s="1037"/>
      <c r="T85" s="1037"/>
      <c r="U85" s="1037"/>
      <c r="V85" s="1037"/>
      <c r="W85" s="1037"/>
      <c r="X85" s="1037"/>
      <c r="Y85" s="1037"/>
      <c r="Z85" s="1037"/>
      <c r="AA85" s="1037"/>
      <c r="AB85" s="1037"/>
      <c r="AC85" s="1037"/>
      <c r="AD85" s="1037"/>
      <c r="AE85" s="1037"/>
      <c r="AF85" s="1037"/>
      <c r="AG85" s="1037"/>
    </row>
    <row r="86" s="215" customFormat="1" ht="15">
      <c r="B86" s="273"/>
    </row>
    <row r="87" spans="1:2" s="215" customFormat="1" ht="15">
      <c r="A87" s="274"/>
      <c r="B87" s="274"/>
    </row>
    <row r="88" spans="1:2" s="215" customFormat="1" ht="15">
      <c r="A88" s="275"/>
      <c r="B88" s="276"/>
    </row>
    <row r="89" spans="1:5" s="215" customFormat="1" ht="15" customHeight="1">
      <c r="A89" s="277"/>
      <c r="B89" s="278"/>
      <c r="C89" s="277"/>
      <c r="D89" s="277"/>
      <c r="E89" s="277"/>
    </row>
    <row r="90" s="215" customFormat="1" ht="15">
      <c r="B90" s="273"/>
    </row>
    <row r="91" s="215" customFormat="1" ht="15">
      <c r="B91" s="273"/>
    </row>
    <row r="92" s="215" customFormat="1" ht="15">
      <c r="B92" s="273"/>
    </row>
    <row r="93" s="215" customFormat="1" ht="15">
      <c r="B93" s="273"/>
    </row>
    <row r="94" s="215" customFormat="1" ht="15">
      <c r="B94" s="273"/>
    </row>
    <row r="95" s="215" customFormat="1" ht="15">
      <c r="B95" s="273"/>
    </row>
    <row r="96" s="215" customFormat="1" ht="15">
      <c r="B96" s="273"/>
    </row>
    <row r="97" s="215" customFormat="1" ht="15">
      <c r="B97" s="273"/>
    </row>
    <row r="98" s="215" customFormat="1" ht="15">
      <c r="B98" s="273"/>
    </row>
    <row r="99" s="215" customFormat="1" ht="15">
      <c r="B99" s="273"/>
    </row>
    <row r="100" s="215" customFormat="1" ht="15">
      <c r="B100" s="273"/>
    </row>
    <row r="101" s="215" customFormat="1" ht="15">
      <c r="B101" s="273"/>
    </row>
    <row r="102" s="215" customFormat="1" ht="15">
      <c r="B102" s="273"/>
    </row>
  </sheetData>
  <sheetProtection/>
  <mergeCells count="123">
    <mergeCell ref="A1:B1"/>
    <mergeCell ref="R85:AG85"/>
    <mergeCell ref="AG60:AG61"/>
    <mergeCell ref="AG62:AG63"/>
    <mergeCell ref="AG20:AG21"/>
    <mergeCell ref="AG25:AG26"/>
    <mergeCell ref="AG39:AG40"/>
    <mergeCell ref="W20:W21"/>
    <mergeCell ref="A20:A21"/>
    <mergeCell ref="C20:C21"/>
    <mergeCell ref="D20:D21"/>
    <mergeCell ref="E20:E21"/>
    <mergeCell ref="F20:F21"/>
    <mergeCell ref="G20:G21"/>
    <mergeCell ref="H20:H21"/>
    <mergeCell ref="I20:I21"/>
    <mergeCell ref="J20:J21"/>
    <mergeCell ref="AF25:AF26"/>
    <mergeCell ref="B32:B33"/>
    <mergeCell ref="AE20:AE21"/>
    <mergeCell ref="AF20:AF21"/>
    <mergeCell ref="B22:B24"/>
    <mergeCell ref="B25:B26"/>
    <mergeCell ref="W25:W26"/>
    <mergeCell ref="K20:K21"/>
    <mergeCell ref="L20:L21"/>
    <mergeCell ref="AD20:AD21"/>
    <mergeCell ref="AA20:AA21"/>
    <mergeCell ref="AB20:AB21"/>
    <mergeCell ref="AC20:AC21"/>
    <mergeCell ref="AD25:AD26"/>
    <mergeCell ref="Q20:Q21"/>
    <mergeCell ref="R20:R21"/>
    <mergeCell ref="S20:S21"/>
    <mergeCell ref="T20:T21"/>
    <mergeCell ref="B29:B30"/>
    <mergeCell ref="X25:X26"/>
    <mergeCell ref="AC25:AC26"/>
    <mergeCell ref="X20:X21"/>
    <mergeCell ref="Y20:Y21"/>
    <mergeCell ref="Z20:Z21"/>
    <mergeCell ref="V20:V21"/>
    <mergeCell ref="N20:N21"/>
    <mergeCell ref="O20:O21"/>
    <mergeCell ref="M20:M21"/>
    <mergeCell ref="P20:P21"/>
    <mergeCell ref="Q51:Q52"/>
    <mergeCell ref="AE25:AE26"/>
    <mergeCell ref="AA25:AA26"/>
    <mergeCell ref="AB25:AB26"/>
    <mergeCell ref="Y25:Y26"/>
    <mergeCell ref="Z25:Z26"/>
    <mergeCell ref="AC39:AC40"/>
    <mergeCell ref="AE39:AE40"/>
    <mergeCell ref="U20:U21"/>
    <mergeCell ref="M51:M52"/>
    <mergeCell ref="AD39:AD40"/>
    <mergeCell ref="B45:B48"/>
    <mergeCell ref="B50:B54"/>
    <mergeCell ref="C51:C52"/>
    <mergeCell ref="Z51:Z52"/>
    <mergeCell ref="AA51:AA52"/>
    <mergeCell ref="O51:O52"/>
    <mergeCell ref="P51:P52"/>
    <mergeCell ref="T51:T52"/>
    <mergeCell ref="AF39:AF40"/>
    <mergeCell ref="B39:B40"/>
    <mergeCell ref="W39:W40"/>
    <mergeCell ref="X39:X40"/>
    <mergeCell ref="Y39:Y40"/>
    <mergeCell ref="Z39:Z40"/>
    <mergeCell ref="AA39:AA40"/>
    <mergeCell ref="AB39:AB40"/>
    <mergeCell ref="I51:I52"/>
    <mergeCell ref="J51:J52"/>
    <mergeCell ref="N51:N52"/>
    <mergeCell ref="U51:U52"/>
    <mergeCell ref="H60:H61"/>
    <mergeCell ref="M60:M61"/>
    <mergeCell ref="R60:R61"/>
    <mergeCell ref="K51:K52"/>
    <mergeCell ref="R51:R52"/>
    <mergeCell ref="L51:L52"/>
    <mergeCell ref="W62:W63"/>
    <mergeCell ref="Y60:Y61"/>
    <mergeCell ref="Z60:Z61"/>
    <mergeCell ref="E51:E52"/>
    <mergeCell ref="F51:F52"/>
    <mergeCell ref="G51:G52"/>
    <mergeCell ref="W60:W61"/>
    <mergeCell ref="V51:V52"/>
    <mergeCell ref="W51:W52"/>
    <mergeCell ref="H51:H52"/>
    <mergeCell ref="A85:C85"/>
    <mergeCell ref="Z62:Z63"/>
    <mergeCell ref="AB62:AB63"/>
    <mergeCell ref="AC62:AC63"/>
    <mergeCell ref="X62:X63"/>
    <mergeCell ref="A84:C84"/>
    <mergeCell ref="Y62:Y63"/>
    <mergeCell ref="R84:AG84"/>
    <mergeCell ref="AA62:AA63"/>
    <mergeCell ref="B62:B63"/>
    <mergeCell ref="A82:AC82"/>
    <mergeCell ref="B60:B61"/>
    <mergeCell ref="C60:C61"/>
    <mergeCell ref="AD62:AD63"/>
    <mergeCell ref="AA60:AA61"/>
    <mergeCell ref="AB60:AB61"/>
    <mergeCell ref="X60:X61"/>
    <mergeCell ref="AC60:AC61"/>
    <mergeCell ref="C62:C63"/>
    <mergeCell ref="H62:H63"/>
    <mergeCell ref="B43:B44"/>
    <mergeCell ref="AF60:AF61"/>
    <mergeCell ref="AF62:AF63"/>
    <mergeCell ref="AE60:AE61"/>
    <mergeCell ref="AE62:AE63"/>
    <mergeCell ref="AD60:AD61"/>
    <mergeCell ref="S51:S52"/>
    <mergeCell ref="D51:D52"/>
    <mergeCell ref="M62:M63"/>
    <mergeCell ref="R62:R63"/>
  </mergeCells>
  <printOptions/>
  <pageMargins left="0.24" right="0.15" top="0.27" bottom="0.4" header="0.19" footer="0.17"/>
  <pageSetup horizontalDpi="600" verticalDpi="600" orientation="portrait" paperSize="9" r:id="rId1"/>
  <rowBreaks count="1" manualBreakCount="1">
    <brk id="44" max="255" man="1"/>
  </rowBreaks>
</worksheet>
</file>

<file path=xl/worksheets/sheet14.xml><?xml version="1.0" encoding="utf-8"?>
<worksheet xmlns="http://schemas.openxmlformats.org/spreadsheetml/2006/main" xmlns:r="http://schemas.openxmlformats.org/officeDocument/2006/relationships">
  <dimension ref="A1:AA21"/>
  <sheetViews>
    <sheetView zoomScalePageLayoutView="0" workbookViewId="0" topLeftCell="A1">
      <selection activeCell="AB4" sqref="AB4:AB8"/>
    </sheetView>
  </sheetViews>
  <sheetFormatPr defaultColWidth="9.00390625" defaultRowHeight="15.75"/>
  <cols>
    <col min="1" max="1" width="4.50390625" style="282" customWidth="1"/>
    <col min="2" max="2" width="9.75390625" style="282" customWidth="1"/>
    <col min="3" max="3" width="7.125" style="282" hidden="1" customWidth="1"/>
    <col min="4" max="6" width="6.25390625" style="282" hidden="1" customWidth="1"/>
    <col min="7" max="7" width="5.625" style="282" hidden="1" customWidth="1"/>
    <col min="8" max="27" width="5.625" style="282" customWidth="1"/>
    <col min="28" max="16384" width="9.00390625" style="282" customWidth="1"/>
  </cols>
  <sheetData>
    <row r="1" spans="1:8" ht="12" customHeight="1">
      <c r="A1" s="854" t="s">
        <v>254</v>
      </c>
      <c r="B1" s="854"/>
      <c r="C1" s="439"/>
      <c r="D1" s="439"/>
      <c r="E1" s="439"/>
      <c r="F1" s="439"/>
      <c r="G1" s="439"/>
      <c r="H1" s="439"/>
    </row>
    <row r="2" spans="1:27" ht="24.75" customHeight="1">
      <c r="A2" s="1081"/>
      <c r="B2" s="670" t="s">
        <v>271</v>
      </c>
      <c r="C2" s="671"/>
      <c r="D2" s="671"/>
      <c r="E2" s="671"/>
      <c r="F2" s="671"/>
      <c r="G2" s="671"/>
      <c r="H2" s="671"/>
      <c r="I2" s="671"/>
      <c r="J2" s="671"/>
      <c r="K2" s="671"/>
      <c r="L2" s="671"/>
      <c r="M2" s="671"/>
      <c r="N2" s="671"/>
      <c r="O2" s="671"/>
      <c r="P2" s="671"/>
      <c r="Q2" s="671"/>
      <c r="R2" s="671"/>
      <c r="S2" s="671"/>
      <c r="T2" s="671"/>
      <c r="U2" s="671"/>
      <c r="V2" s="671"/>
      <c r="W2" s="671"/>
      <c r="X2" s="671"/>
      <c r="Y2" s="671"/>
      <c r="Z2" s="671"/>
      <c r="AA2" s="671"/>
    </row>
    <row r="3" spans="1:2" ht="14.25" customHeight="1" thickBot="1">
      <c r="A3" s="1081"/>
      <c r="B3" s="283"/>
    </row>
    <row r="4" spans="1:27" ht="25.5" customHeight="1" thickBot="1">
      <c r="A4" s="1081"/>
      <c r="B4" s="672" t="s">
        <v>216</v>
      </c>
      <c r="C4" s="284">
        <v>1989</v>
      </c>
      <c r="D4" s="285">
        <v>1991</v>
      </c>
      <c r="E4" s="285">
        <v>1992</v>
      </c>
      <c r="F4" s="286">
        <v>1993</v>
      </c>
      <c r="G4" s="286">
        <v>1994</v>
      </c>
      <c r="H4" s="285">
        <v>1995</v>
      </c>
      <c r="I4" s="678">
        <v>1996</v>
      </c>
      <c r="J4" s="285">
        <v>1997</v>
      </c>
      <c r="K4" s="678">
        <v>1998</v>
      </c>
      <c r="L4" s="285">
        <v>1999</v>
      </c>
      <c r="M4" s="678">
        <v>2000</v>
      </c>
      <c r="N4" s="285">
        <v>2001</v>
      </c>
      <c r="O4" s="678">
        <v>2002</v>
      </c>
      <c r="P4" s="285">
        <v>2003</v>
      </c>
      <c r="Q4" s="678">
        <v>2004</v>
      </c>
      <c r="R4" s="287">
        <v>2005</v>
      </c>
      <c r="S4" s="684">
        <v>2006</v>
      </c>
      <c r="T4" s="288">
        <v>2007</v>
      </c>
      <c r="U4" s="684">
        <v>2008</v>
      </c>
      <c r="V4" s="288">
        <v>2009</v>
      </c>
      <c r="W4" s="678">
        <v>2010</v>
      </c>
      <c r="X4" s="289">
        <v>2011</v>
      </c>
      <c r="Y4" s="678">
        <v>2012</v>
      </c>
      <c r="Z4" s="427">
        <v>2013</v>
      </c>
      <c r="AA4" s="697">
        <v>2014</v>
      </c>
    </row>
    <row r="5" spans="1:27" ht="25.5" customHeight="1">
      <c r="A5" s="1081"/>
      <c r="B5" s="673" t="s">
        <v>217</v>
      </c>
      <c r="C5" s="290"/>
      <c r="D5" s="291">
        <v>794</v>
      </c>
      <c r="E5" s="291">
        <v>820</v>
      </c>
      <c r="F5" s="292">
        <v>690</v>
      </c>
      <c r="G5" s="292">
        <v>399</v>
      </c>
      <c r="H5" s="291">
        <v>533</v>
      </c>
      <c r="I5" s="679">
        <v>429</v>
      </c>
      <c r="J5" s="291">
        <v>292</v>
      </c>
      <c r="K5" s="679">
        <v>181</v>
      </c>
      <c r="L5" s="291">
        <v>249</v>
      </c>
      <c r="M5" s="679">
        <v>215</v>
      </c>
      <c r="N5" s="291">
        <v>180</v>
      </c>
      <c r="O5" s="679">
        <v>157</v>
      </c>
      <c r="P5" s="291">
        <v>166</v>
      </c>
      <c r="Q5" s="679">
        <v>169</v>
      </c>
      <c r="R5" s="293">
        <v>119</v>
      </c>
      <c r="S5" s="685">
        <v>153</v>
      </c>
      <c r="T5" s="294">
        <v>183</v>
      </c>
      <c r="U5" s="685">
        <v>102</v>
      </c>
      <c r="V5" s="294">
        <v>84</v>
      </c>
      <c r="W5" s="679">
        <v>81</v>
      </c>
      <c r="X5" s="295">
        <v>83</v>
      </c>
      <c r="Y5" s="679">
        <v>74</v>
      </c>
      <c r="Z5" s="428">
        <v>76</v>
      </c>
      <c r="AA5" s="698">
        <v>57</v>
      </c>
    </row>
    <row r="6" spans="1:27" ht="25.5" customHeight="1">
      <c r="A6" s="1081"/>
      <c r="B6" s="674" t="s">
        <v>218</v>
      </c>
      <c r="C6" s="296"/>
      <c r="D6" s="297">
        <v>642</v>
      </c>
      <c r="E6" s="297">
        <v>780</v>
      </c>
      <c r="F6" s="298">
        <v>620</v>
      </c>
      <c r="G6" s="298">
        <v>537</v>
      </c>
      <c r="H6" s="297">
        <v>366</v>
      </c>
      <c r="I6" s="680">
        <v>286</v>
      </c>
      <c r="J6" s="297">
        <v>231</v>
      </c>
      <c r="K6" s="680">
        <v>229</v>
      </c>
      <c r="L6" s="297">
        <v>206</v>
      </c>
      <c r="M6" s="680">
        <v>241</v>
      </c>
      <c r="N6" s="297">
        <v>229</v>
      </c>
      <c r="O6" s="680">
        <v>220</v>
      </c>
      <c r="P6" s="297">
        <v>266</v>
      </c>
      <c r="Q6" s="680">
        <v>264</v>
      </c>
      <c r="R6" s="299">
        <v>180</v>
      </c>
      <c r="S6" s="686">
        <v>191</v>
      </c>
      <c r="T6" s="300">
        <v>226</v>
      </c>
      <c r="U6" s="686">
        <v>139</v>
      </c>
      <c r="V6" s="300">
        <v>78</v>
      </c>
      <c r="W6" s="680">
        <v>90</v>
      </c>
      <c r="X6" s="301">
        <v>104</v>
      </c>
      <c r="Y6" s="680">
        <v>94</v>
      </c>
      <c r="Z6" s="429">
        <v>96</v>
      </c>
      <c r="AA6" s="699">
        <v>40</v>
      </c>
    </row>
    <row r="7" spans="1:27" ht="25.5" customHeight="1">
      <c r="A7" s="1081"/>
      <c r="B7" s="674" t="s">
        <v>219</v>
      </c>
      <c r="C7" s="296"/>
      <c r="D7" s="297">
        <v>694</v>
      </c>
      <c r="E7" s="297">
        <v>700</v>
      </c>
      <c r="F7" s="298">
        <v>680</v>
      </c>
      <c r="G7" s="298">
        <v>538</v>
      </c>
      <c r="H7" s="297">
        <v>441</v>
      </c>
      <c r="I7" s="680">
        <v>364</v>
      </c>
      <c r="J7" s="297">
        <v>311</v>
      </c>
      <c r="K7" s="680">
        <v>425</v>
      </c>
      <c r="L7" s="297">
        <v>322</v>
      </c>
      <c r="M7" s="680">
        <v>429</v>
      </c>
      <c r="N7" s="297">
        <v>308</v>
      </c>
      <c r="O7" s="680">
        <v>290</v>
      </c>
      <c r="P7" s="297">
        <v>298</v>
      </c>
      <c r="Q7" s="680">
        <v>361</v>
      </c>
      <c r="R7" s="299">
        <v>215</v>
      </c>
      <c r="S7" s="686">
        <v>233</v>
      </c>
      <c r="T7" s="300">
        <v>250</v>
      </c>
      <c r="U7" s="686">
        <v>156</v>
      </c>
      <c r="V7" s="300">
        <v>110</v>
      </c>
      <c r="W7" s="680">
        <v>96</v>
      </c>
      <c r="X7" s="301">
        <v>165</v>
      </c>
      <c r="Y7" s="680">
        <v>92</v>
      </c>
      <c r="Z7" s="429">
        <v>73</v>
      </c>
      <c r="AA7" s="699">
        <v>71</v>
      </c>
    </row>
    <row r="8" spans="1:27" ht="25.5" customHeight="1">
      <c r="A8" s="1081"/>
      <c r="B8" s="674" t="s">
        <v>220</v>
      </c>
      <c r="C8" s="296"/>
      <c r="D8" s="297">
        <v>1043</v>
      </c>
      <c r="E8" s="297">
        <v>940</v>
      </c>
      <c r="F8" s="298">
        <v>980</v>
      </c>
      <c r="G8" s="298">
        <v>947</v>
      </c>
      <c r="H8" s="297">
        <v>447</v>
      </c>
      <c r="I8" s="680">
        <v>412</v>
      </c>
      <c r="J8" s="297">
        <v>386</v>
      </c>
      <c r="K8" s="680">
        <v>404</v>
      </c>
      <c r="L8" s="297">
        <v>365</v>
      </c>
      <c r="M8" s="680">
        <v>278</v>
      </c>
      <c r="N8" s="297">
        <v>373</v>
      </c>
      <c r="O8" s="680">
        <v>302</v>
      </c>
      <c r="P8" s="297">
        <v>238</v>
      </c>
      <c r="Q8" s="680">
        <v>338</v>
      </c>
      <c r="R8" s="299">
        <v>251</v>
      </c>
      <c r="S8" s="686">
        <v>202</v>
      </c>
      <c r="T8" s="300">
        <v>291</v>
      </c>
      <c r="U8" s="686">
        <v>190</v>
      </c>
      <c r="V8" s="300">
        <v>93</v>
      </c>
      <c r="W8" s="680">
        <v>105</v>
      </c>
      <c r="X8" s="301">
        <v>124</v>
      </c>
      <c r="Y8" s="680">
        <v>127</v>
      </c>
      <c r="Z8" s="429">
        <v>76</v>
      </c>
      <c r="AA8" s="699">
        <v>103</v>
      </c>
    </row>
    <row r="9" spans="1:27" ht="25.5" customHeight="1">
      <c r="A9" s="1081"/>
      <c r="B9" s="674" t="s">
        <v>221</v>
      </c>
      <c r="C9" s="296"/>
      <c r="D9" s="297">
        <v>755</v>
      </c>
      <c r="E9" s="297">
        <v>940</v>
      </c>
      <c r="F9" s="298">
        <v>880</v>
      </c>
      <c r="G9" s="298">
        <v>800</v>
      </c>
      <c r="H9" s="297">
        <v>577</v>
      </c>
      <c r="I9" s="680">
        <v>447</v>
      </c>
      <c r="J9" s="297">
        <v>419</v>
      </c>
      <c r="K9" s="680">
        <v>507</v>
      </c>
      <c r="L9" s="297">
        <v>368</v>
      </c>
      <c r="M9" s="680">
        <v>434</v>
      </c>
      <c r="N9" s="297">
        <v>380</v>
      </c>
      <c r="O9" s="680">
        <v>266</v>
      </c>
      <c r="P9" s="297">
        <v>241</v>
      </c>
      <c r="Q9" s="680">
        <v>347</v>
      </c>
      <c r="R9" s="299">
        <v>273</v>
      </c>
      <c r="S9" s="686">
        <v>248</v>
      </c>
      <c r="T9" s="300">
        <v>348</v>
      </c>
      <c r="U9" s="686">
        <v>166</v>
      </c>
      <c r="V9" s="300">
        <v>92</v>
      </c>
      <c r="W9" s="680">
        <v>86</v>
      </c>
      <c r="X9" s="301">
        <v>139</v>
      </c>
      <c r="Y9" s="680">
        <v>112</v>
      </c>
      <c r="Z9" s="429">
        <v>62</v>
      </c>
      <c r="AA9" s="699">
        <v>90</v>
      </c>
    </row>
    <row r="10" spans="1:27" ht="25.5" customHeight="1" thickBot="1">
      <c r="A10" s="1081"/>
      <c r="B10" s="673" t="s">
        <v>222</v>
      </c>
      <c r="C10" s="290"/>
      <c r="D10" s="291">
        <v>968</v>
      </c>
      <c r="E10" s="291">
        <v>835</v>
      </c>
      <c r="F10" s="292">
        <v>1004</v>
      </c>
      <c r="G10" s="292">
        <v>871</v>
      </c>
      <c r="H10" s="291">
        <v>687</v>
      </c>
      <c r="I10" s="679">
        <v>543</v>
      </c>
      <c r="J10" s="291">
        <v>450</v>
      </c>
      <c r="K10" s="679">
        <v>468</v>
      </c>
      <c r="L10" s="291">
        <v>395</v>
      </c>
      <c r="M10" s="679">
        <v>410</v>
      </c>
      <c r="N10" s="291">
        <v>385</v>
      </c>
      <c r="O10" s="679">
        <v>221</v>
      </c>
      <c r="P10" s="291">
        <v>299</v>
      </c>
      <c r="Q10" s="679">
        <v>345</v>
      </c>
      <c r="R10" s="293">
        <v>281</v>
      </c>
      <c r="S10" s="685">
        <v>224</v>
      </c>
      <c r="T10" s="294">
        <v>227</v>
      </c>
      <c r="U10" s="685">
        <v>164</v>
      </c>
      <c r="V10" s="294">
        <v>107</v>
      </c>
      <c r="W10" s="679">
        <v>151</v>
      </c>
      <c r="X10" s="295">
        <v>116</v>
      </c>
      <c r="Y10" s="679">
        <v>92</v>
      </c>
      <c r="Z10" s="428">
        <v>94</v>
      </c>
      <c r="AA10" s="698">
        <v>90</v>
      </c>
    </row>
    <row r="11" spans="1:27" ht="25.5" customHeight="1" thickBot="1">
      <c r="A11" s="1081"/>
      <c r="B11" s="675" t="s">
        <v>223</v>
      </c>
      <c r="C11" s="302">
        <f>SUM(C5:C10)</f>
        <v>0</v>
      </c>
      <c r="D11" s="303">
        <f aca="true" t="shared" si="0" ref="D11:R11">SUM(D5:D10)</f>
        <v>4896</v>
      </c>
      <c r="E11" s="303">
        <f t="shared" si="0"/>
        <v>5015</v>
      </c>
      <c r="F11" s="304">
        <f t="shared" si="0"/>
        <v>4854</v>
      </c>
      <c r="G11" s="304">
        <f t="shared" si="0"/>
        <v>4092</v>
      </c>
      <c r="H11" s="303">
        <f t="shared" si="0"/>
        <v>3051</v>
      </c>
      <c r="I11" s="681">
        <f t="shared" si="0"/>
        <v>2481</v>
      </c>
      <c r="J11" s="303">
        <f t="shared" si="0"/>
        <v>2089</v>
      </c>
      <c r="K11" s="681">
        <f t="shared" si="0"/>
        <v>2214</v>
      </c>
      <c r="L11" s="303">
        <f t="shared" si="0"/>
        <v>1905</v>
      </c>
      <c r="M11" s="681">
        <f t="shared" si="0"/>
        <v>2007</v>
      </c>
      <c r="N11" s="303">
        <f t="shared" si="0"/>
        <v>1855</v>
      </c>
      <c r="O11" s="681">
        <f t="shared" si="0"/>
        <v>1456</v>
      </c>
      <c r="P11" s="303">
        <f t="shared" si="0"/>
        <v>1508</v>
      </c>
      <c r="Q11" s="681">
        <f t="shared" si="0"/>
        <v>1824</v>
      </c>
      <c r="R11" s="305">
        <f t="shared" si="0"/>
        <v>1319</v>
      </c>
      <c r="S11" s="687">
        <f aca="true" t="shared" si="1" ref="S11:X11">SUM(S5:S10)</f>
        <v>1251</v>
      </c>
      <c r="T11" s="306">
        <f t="shared" si="1"/>
        <v>1525</v>
      </c>
      <c r="U11" s="687">
        <f t="shared" si="1"/>
        <v>917</v>
      </c>
      <c r="V11" s="306">
        <f t="shared" si="1"/>
        <v>564</v>
      </c>
      <c r="W11" s="692">
        <f t="shared" si="1"/>
        <v>609</v>
      </c>
      <c r="X11" s="307">
        <f t="shared" si="1"/>
        <v>731</v>
      </c>
      <c r="Y11" s="692">
        <v>591</v>
      </c>
      <c r="Z11" s="430">
        <f>SUM(Z5:Z10)</f>
        <v>477</v>
      </c>
      <c r="AA11" s="700">
        <f>SUM(AA5:AA10)</f>
        <v>451</v>
      </c>
    </row>
    <row r="12" spans="1:27" ht="25.5" customHeight="1">
      <c r="A12" s="1081"/>
      <c r="B12" s="673" t="s">
        <v>224</v>
      </c>
      <c r="C12" s="290">
        <v>1444</v>
      </c>
      <c r="D12" s="291">
        <v>765</v>
      </c>
      <c r="E12" s="291">
        <v>1013</v>
      </c>
      <c r="F12" s="292">
        <v>1200</v>
      </c>
      <c r="G12" s="292">
        <v>666</v>
      </c>
      <c r="H12" s="291">
        <v>379</v>
      </c>
      <c r="I12" s="679">
        <v>548</v>
      </c>
      <c r="J12" s="291">
        <v>509</v>
      </c>
      <c r="K12" s="679">
        <v>473</v>
      </c>
      <c r="L12" s="291">
        <v>441</v>
      </c>
      <c r="M12" s="679">
        <v>365</v>
      </c>
      <c r="N12" s="291">
        <v>471</v>
      </c>
      <c r="O12" s="679">
        <v>397</v>
      </c>
      <c r="P12" s="291">
        <v>258</v>
      </c>
      <c r="Q12" s="679">
        <v>308</v>
      </c>
      <c r="R12" s="293">
        <v>246</v>
      </c>
      <c r="S12" s="688">
        <v>246</v>
      </c>
      <c r="T12" s="308">
        <v>260</v>
      </c>
      <c r="U12" s="688">
        <v>173</v>
      </c>
      <c r="V12" s="308">
        <v>88</v>
      </c>
      <c r="W12" s="693">
        <v>108</v>
      </c>
      <c r="X12" s="309">
        <v>104</v>
      </c>
      <c r="Y12" s="693">
        <v>83</v>
      </c>
      <c r="Z12" s="431">
        <v>85</v>
      </c>
      <c r="AA12" s="701">
        <v>90</v>
      </c>
    </row>
    <row r="13" spans="1:27" ht="25.5" customHeight="1">
      <c r="A13" s="1081"/>
      <c r="B13" s="674" t="s">
        <v>225</v>
      </c>
      <c r="C13" s="296">
        <v>987</v>
      </c>
      <c r="D13" s="297">
        <v>880</v>
      </c>
      <c r="E13" s="297">
        <v>800</v>
      </c>
      <c r="F13" s="298">
        <v>960</v>
      </c>
      <c r="G13" s="298">
        <v>758</v>
      </c>
      <c r="H13" s="297">
        <v>553</v>
      </c>
      <c r="I13" s="680">
        <v>647</v>
      </c>
      <c r="J13" s="297">
        <v>488</v>
      </c>
      <c r="K13" s="680">
        <v>376</v>
      </c>
      <c r="L13" s="297">
        <v>432</v>
      </c>
      <c r="M13" s="680">
        <v>466</v>
      </c>
      <c r="N13" s="297">
        <v>403</v>
      </c>
      <c r="O13" s="680">
        <v>292</v>
      </c>
      <c r="P13" s="297">
        <v>192</v>
      </c>
      <c r="Q13" s="680">
        <v>300</v>
      </c>
      <c r="R13" s="299">
        <v>292</v>
      </c>
      <c r="S13" s="689">
        <v>244</v>
      </c>
      <c r="T13" s="310">
        <v>264</v>
      </c>
      <c r="U13" s="689">
        <v>130</v>
      </c>
      <c r="V13" s="310">
        <v>82</v>
      </c>
      <c r="W13" s="694">
        <v>101</v>
      </c>
      <c r="X13" s="311">
        <v>75</v>
      </c>
      <c r="Y13" s="694">
        <v>72</v>
      </c>
      <c r="Z13" s="432">
        <v>81</v>
      </c>
      <c r="AA13" s="702">
        <v>52</v>
      </c>
    </row>
    <row r="14" spans="1:27" ht="25.5" customHeight="1">
      <c r="A14" s="1081"/>
      <c r="B14" s="674" t="s">
        <v>226</v>
      </c>
      <c r="C14" s="296">
        <v>1326</v>
      </c>
      <c r="D14" s="297">
        <v>876</v>
      </c>
      <c r="E14" s="297">
        <v>980</v>
      </c>
      <c r="F14" s="298">
        <v>970</v>
      </c>
      <c r="G14" s="298">
        <v>938</v>
      </c>
      <c r="H14" s="297">
        <v>561</v>
      </c>
      <c r="I14" s="680">
        <v>485</v>
      </c>
      <c r="J14" s="297">
        <v>630</v>
      </c>
      <c r="K14" s="680">
        <v>531</v>
      </c>
      <c r="L14" s="297">
        <v>428</v>
      </c>
      <c r="M14" s="680">
        <v>427</v>
      </c>
      <c r="N14" s="297">
        <v>366</v>
      </c>
      <c r="O14" s="680">
        <v>381</v>
      </c>
      <c r="P14" s="297">
        <v>240</v>
      </c>
      <c r="Q14" s="680">
        <v>307</v>
      </c>
      <c r="R14" s="299">
        <v>259</v>
      </c>
      <c r="S14" s="689">
        <v>242</v>
      </c>
      <c r="T14" s="310">
        <v>201</v>
      </c>
      <c r="U14" s="689">
        <v>143</v>
      </c>
      <c r="V14" s="310">
        <v>92</v>
      </c>
      <c r="W14" s="694">
        <v>82</v>
      </c>
      <c r="X14" s="311">
        <v>76</v>
      </c>
      <c r="Y14" s="694">
        <v>74</v>
      </c>
      <c r="Z14" s="432">
        <v>71</v>
      </c>
      <c r="AA14" s="702">
        <v>39</v>
      </c>
    </row>
    <row r="15" spans="1:27" ht="25.5" customHeight="1">
      <c r="A15" s="1081"/>
      <c r="B15" s="674" t="s">
        <v>227</v>
      </c>
      <c r="C15" s="296">
        <v>1361</v>
      </c>
      <c r="D15" s="297">
        <v>1076</v>
      </c>
      <c r="E15" s="297">
        <v>970</v>
      </c>
      <c r="F15" s="298">
        <v>756</v>
      </c>
      <c r="G15" s="298">
        <v>798</v>
      </c>
      <c r="H15" s="297">
        <v>719</v>
      </c>
      <c r="I15" s="680">
        <v>588</v>
      </c>
      <c r="J15" s="297">
        <v>558</v>
      </c>
      <c r="K15" s="680">
        <v>545</v>
      </c>
      <c r="L15" s="297">
        <v>492</v>
      </c>
      <c r="M15" s="680">
        <v>354</v>
      </c>
      <c r="N15" s="297">
        <v>455</v>
      </c>
      <c r="O15" s="680">
        <v>438</v>
      </c>
      <c r="P15" s="297">
        <v>253</v>
      </c>
      <c r="Q15" s="680">
        <v>312</v>
      </c>
      <c r="R15" s="299">
        <v>330</v>
      </c>
      <c r="S15" s="689">
        <v>188</v>
      </c>
      <c r="T15" s="310">
        <v>192</v>
      </c>
      <c r="U15" s="689">
        <v>142</v>
      </c>
      <c r="V15" s="310">
        <v>88</v>
      </c>
      <c r="W15" s="694">
        <v>117</v>
      </c>
      <c r="X15" s="311">
        <v>105</v>
      </c>
      <c r="Y15" s="694">
        <v>89</v>
      </c>
      <c r="Z15" s="432">
        <v>110</v>
      </c>
      <c r="AA15" s="702">
        <v>85</v>
      </c>
    </row>
    <row r="16" spans="1:27" ht="25.5" customHeight="1">
      <c r="A16" s="1081"/>
      <c r="B16" s="674" t="s">
        <v>228</v>
      </c>
      <c r="C16" s="296">
        <v>1243</v>
      </c>
      <c r="D16" s="297">
        <v>900</v>
      </c>
      <c r="E16" s="297">
        <v>970</v>
      </c>
      <c r="F16" s="298">
        <v>845</v>
      </c>
      <c r="G16" s="298">
        <v>730</v>
      </c>
      <c r="H16" s="297">
        <v>583</v>
      </c>
      <c r="I16" s="680">
        <v>540</v>
      </c>
      <c r="J16" s="297">
        <v>454</v>
      </c>
      <c r="K16" s="680">
        <v>529</v>
      </c>
      <c r="L16" s="297">
        <v>422</v>
      </c>
      <c r="M16" s="680">
        <v>418</v>
      </c>
      <c r="N16" s="297">
        <v>407</v>
      </c>
      <c r="O16" s="680">
        <v>373</v>
      </c>
      <c r="P16" s="297">
        <v>203</v>
      </c>
      <c r="Q16" s="680">
        <v>228</v>
      </c>
      <c r="R16" s="299">
        <v>236</v>
      </c>
      <c r="S16" s="689">
        <v>246</v>
      </c>
      <c r="T16" s="310">
        <v>122</v>
      </c>
      <c r="U16" s="689">
        <v>104</v>
      </c>
      <c r="V16" s="310">
        <v>89</v>
      </c>
      <c r="W16" s="694">
        <v>83</v>
      </c>
      <c r="X16" s="311">
        <v>99</v>
      </c>
      <c r="Y16" s="694">
        <v>84</v>
      </c>
      <c r="Z16" s="432">
        <v>76</v>
      </c>
      <c r="AA16" s="702">
        <v>82</v>
      </c>
    </row>
    <row r="17" spans="1:27" ht="25.5" customHeight="1" thickBot="1">
      <c r="A17" s="1081"/>
      <c r="B17" s="673" t="s">
        <v>229</v>
      </c>
      <c r="C17" s="290">
        <v>1285</v>
      </c>
      <c r="D17" s="291">
        <v>840</v>
      </c>
      <c r="E17" s="291">
        <v>758</v>
      </c>
      <c r="F17" s="292">
        <v>953</v>
      </c>
      <c r="G17" s="292">
        <v>582</v>
      </c>
      <c r="H17" s="291">
        <v>434</v>
      </c>
      <c r="I17" s="679">
        <v>356</v>
      </c>
      <c r="J17" s="291">
        <v>493</v>
      </c>
      <c r="K17" s="679">
        <v>481</v>
      </c>
      <c r="L17" s="291">
        <v>339</v>
      </c>
      <c r="M17" s="679">
        <v>387</v>
      </c>
      <c r="N17" s="291">
        <v>278</v>
      </c>
      <c r="O17" s="679">
        <v>238</v>
      </c>
      <c r="P17" s="291">
        <v>167</v>
      </c>
      <c r="Q17" s="679">
        <v>152</v>
      </c>
      <c r="R17" s="293">
        <v>177</v>
      </c>
      <c r="S17" s="688">
        <v>192</v>
      </c>
      <c r="T17" s="308">
        <v>111</v>
      </c>
      <c r="U17" s="688">
        <v>104</v>
      </c>
      <c r="V17" s="308">
        <v>67</v>
      </c>
      <c r="W17" s="693">
        <v>77</v>
      </c>
      <c r="X17" s="309">
        <v>49</v>
      </c>
      <c r="Y17" s="693">
        <v>57</v>
      </c>
      <c r="Z17" s="431">
        <v>54</v>
      </c>
      <c r="AA17" s="701">
        <v>55</v>
      </c>
    </row>
    <row r="18" spans="1:27" s="281" customFormat="1" ht="25.5" customHeight="1" thickBot="1">
      <c r="A18" s="1081"/>
      <c r="B18" s="675" t="s">
        <v>230</v>
      </c>
      <c r="C18" s="312">
        <f>SUM(C12:C17)</f>
        <v>7646</v>
      </c>
      <c r="D18" s="303">
        <f aca="true" t="shared" si="2" ref="D18:V18">SUM(D12:D17)</f>
        <v>5337</v>
      </c>
      <c r="E18" s="303">
        <f t="shared" si="2"/>
        <v>5491</v>
      </c>
      <c r="F18" s="304">
        <f t="shared" si="2"/>
        <v>5684</v>
      </c>
      <c r="G18" s="304">
        <f t="shared" si="2"/>
        <v>4472</v>
      </c>
      <c r="H18" s="303">
        <f t="shared" si="2"/>
        <v>3229</v>
      </c>
      <c r="I18" s="681">
        <f t="shared" si="2"/>
        <v>3164</v>
      </c>
      <c r="J18" s="303">
        <f t="shared" si="2"/>
        <v>3132</v>
      </c>
      <c r="K18" s="681">
        <f t="shared" si="2"/>
        <v>2935</v>
      </c>
      <c r="L18" s="303">
        <f t="shared" si="2"/>
        <v>2554</v>
      </c>
      <c r="M18" s="681">
        <f t="shared" si="2"/>
        <v>2417</v>
      </c>
      <c r="N18" s="303">
        <f t="shared" si="2"/>
        <v>2380</v>
      </c>
      <c r="O18" s="681">
        <f t="shared" si="2"/>
        <v>2119</v>
      </c>
      <c r="P18" s="303">
        <f t="shared" si="2"/>
        <v>1313</v>
      </c>
      <c r="Q18" s="681">
        <f t="shared" si="2"/>
        <v>1607</v>
      </c>
      <c r="R18" s="305">
        <f t="shared" si="2"/>
        <v>1540</v>
      </c>
      <c r="S18" s="687">
        <f t="shared" si="2"/>
        <v>1358</v>
      </c>
      <c r="T18" s="306">
        <f t="shared" si="2"/>
        <v>1150</v>
      </c>
      <c r="U18" s="687">
        <f t="shared" si="2"/>
        <v>796</v>
      </c>
      <c r="V18" s="306">
        <f t="shared" si="2"/>
        <v>506</v>
      </c>
      <c r="W18" s="692">
        <f>SUM(W12:W17)</f>
        <v>568</v>
      </c>
      <c r="X18" s="307">
        <f>SUM(X12:X17)</f>
        <v>508</v>
      </c>
      <c r="Y18" s="692">
        <v>459</v>
      </c>
      <c r="Z18" s="430">
        <f>SUM(Z12:Z17)</f>
        <v>477</v>
      </c>
      <c r="AA18" s="700">
        <f>SUM(AA12:AA17)</f>
        <v>403</v>
      </c>
    </row>
    <row r="19" spans="1:27" s="319" customFormat="1" ht="25.5" customHeight="1" thickBot="1">
      <c r="A19" s="1081"/>
      <c r="B19" s="676" t="s">
        <v>231</v>
      </c>
      <c r="C19" s="313"/>
      <c r="D19" s="314">
        <f aca="true" t="shared" si="3" ref="D19:V19">D11+D18</f>
        <v>10233</v>
      </c>
      <c r="E19" s="314">
        <f t="shared" si="3"/>
        <v>10506</v>
      </c>
      <c r="F19" s="315">
        <f t="shared" si="3"/>
        <v>10538</v>
      </c>
      <c r="G19" s="315">
        <f t="shared" si="3"/>
        <v>8564</v>
      </c>
      <c r="H19" s="314">
        <f t="shared" si="3"/>
        <v>6280</v>
      </c>
      <c r="I19" s="682">
        <f t="shared" si="3"/>
        <v>5645</v>
      </c>
      <c r="J19" s="314">
        <f t="shared" si="3"/>
        <v>5221</v>
      </c>
      <c r="K19" s="682">
        <f t="shared" si="3"/>
        <v>5149</v>
      </c>
      <c r="L19" s="314">
        <f t="shared" si="3"/>
        <v>4459</v>
      </c>
      <c r="M19" s="682">
        <f t="shared" si="3"/>
        <v>4424</v>
      </c>
      <c r="N19" s="314">
        <f t="shared" si="3"/>
        <v>4235</v>
      </c>
      <c r="O19" s="682">
        <f t="shared" si="3"/>
        <v>3575</v>
      </c>
      <c r="P19" s="314">
        <f t="shared" si="3"/>
        <v>2821</v>
      </c>
      <c r="Q19" s="682">
        <f t="shared" si="3"/>
        <v>3431</v>
      </c>
      <c r="R19" s="316">
        <f t="shared" si="3"/>
        <v>2859</v>
      </c>
      <c r="S19" s="690">
        <f t="shared" si="3"/>
        <v>2609</v>
      </c>
      <c r="T19" s="317">
        <f t="shared" si="3"/>
        <v>2675</v>
      </c>
      <c r="U19" s="690">
        <f t="shared" si="3"/>
        <v>1713</v>
      </c>
      <c r="V19" s="317">
        <f t="shared" si="3"/>
        <v>1070</v>
      </c>
      <c r="W19" s="695">
        <f>W11+W18</f>
        <v>1177</v>
      </c>
      <c r="X19" s="318">
        <f>X11+X18</f>
        <v>1239</v>
      </c>
      <c r="Y19" s="695">
        <v>1050</v>
      </c>
      <c r="Z19" s="433">
        <f>Z11+Z18</f>
        <v>954</v>
      </c>
      <c r="AA19" s="703">
        <f>AA11+AA18</f>
        <v>854</v>
      </c>
    </row>
    <row r="20" spans="1:27" ht="25.5" customHeight="1" thickBot="1" thickTop="1">
      <c r="A20" s="1081"/>
      <c r="B20" s="677" t="s">
        <v>232</v>
      </c>
      <c r="C20" s="320"/>
      <c r="D20" s="321">
        <f>C18+D11</f>
        <v>12542</v>
      </c>
      <c r="E20" s="321">
        <f>D18+E11</f>
        <v>10352</v>
      </c>
      <c r="F20" s="322">
        <f>E18+F11</f>
        <v>10345</v>
      </c>
      <c r="G20" s="322">
        <f>F18+G11</f>
        <v>9776</v>
      </c>
      <c r="H20" s="321">
        <f aca="true" t="shared" si="4" ref="H20:X20">G18+H11</f>
        <v>7523</v>
      </c>
      <c r="I20" s="683">
        <f t="shared" si="4"/>
        <v>5710</v>
      </c>
      <c r="J20" s="321">
        <f t="shared" si="4"/>
        <v>5253</v>
      </c>
      <c r="K20" s="683">
        <f t="shared" si="4"/>
        <v>5346</v>
      </c>
      <c r="L20" s="321">
        <f t="shared" si="4"/>
        <v>4840</v>
      </c>
      <c r="M20" s="683">
        <f t="shared" si="4"/>
        <v>4561</v>
      </c>
      <c r="N20" s="321">
        <f t="shared" si="4"/>
        <v>4272</v>
      </c>
      <c r="O20" s="683">
        <f t="shared" si="4"/>
        <v>3836</v>
      </c>
      <c r="P20" s="321">
        <f t="shared" si="4"/>
        <v>3627</v>
      </c>
      <c r="Q20" s="683">
        <f t="shared" si="4"/>
        <v>3137</v>
      </c>
      <c r="R20" s="323">
        <f t="shared" si="4"/>
        <v>2926</v>
      </c>
      <c r="S20" s="691">
        <f t="shared" si="4"/>
        <v>2791</v>
      </c>
      <c r="T20" s="324">
        <f t="shared" si="4"/>
        <v>2883</v>
      </c>
      <c r="U20" s="691">
        <f t="shared" si="4"/>
        <v>2067</v>
      </c>
      <c r="V20" s="324">
        <f t="shared" si="4"/>
        <v>1360</v>
      </c>
      <c r="W20" s="696">
        <f t="shared" si="4"/>
        <v>1115</v>
      </c>
      <c r="X20" s="325">
        <f t="shared" si="4"/>
        <v>1299</v>
      </c>
      <c r="Y20" s="696">
        <v>1099</v>
      </c>
      <c r="Z20" s="434">
        <f>Y18+Z11</f>
        <v>936</v>
      </c>
      <c r="AA20" s="704">
        <f>Z18+AA11</f>
        <v>928</v>
      </c>
    </row>
    <row r="21" spans="1:2" ht="27" customHeight="1" thickTop="1">
      <c r="A21" s="1081"/>
      <c r="B21" s="326" t="s">
        <v>233</v>
      </c>
    </row>
  </sheetData>
  <sheetProtection/>
  <mergeCells count="2">
    <mergeCell ref="A2:A21"/>
    <mergeCell ref="A1:B1"/>
  </mergeCells>
  <hyperlinks>
    <hyperlink ref="A1:B1" location="Contents!A1" display="Back to contents"/>
  </hyperlinks>
  <printOptions/>
  <pageMargins left="0.33" right="0.21" top="0.59" bottom="0.34" header="0.42" footer="0.42"/>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L33"/>
  <sheetViews>
    <sheetView zoomScalePageLayoutView="0" workbookViewId="0" topLeftCell="A1">
      <selection activeCell="A1" sqref="A1"/>
    </sheetView>
  </sheetViews>
  <sheetFormatPr defaultColWidth="9.00390625" defaultRowHeight="15.75"/>
  <cols>
    <col min="1" max="1" width="4.50390625" style="0" customWidth="1"/>
    <col min="2" max="2" width="8.625" style="0" customWidth="1"/>
    <col min="3" max="12" width="11.625" style="0" customWidth="1"/>
  </cols>
  <sheetData>
    <row r="1" spans="1:3" ht="13.5" customHeight="1">
      <c r="A1" s="388"/>
      <c r="B1" s="854" t="s">
        <v>254</v>
      </c>
      <c r="C1" s="854"/>
    </row>
    <row r="2" spans="1:12" s="327" customFormat="1" ht="27" customHeight="1">
      <c r="A2" s="1084"/>
      <c r="B2" s="628" t="s">
        <v>317</v>
      </c>
      <c r="C2" s="705"/>
      <c r="D2" s="705"/>
      <c r="E2" s="705"/>
      <c r="F2" s="705"/>
      <c r="G2" s="705"/>
      <c r="H2" s="705"/>
      <c r="I2" s="705"/>
      <c r="J2" s="705"/>
      <c r="K2" s="705"/>
      <c r="L2" s="705"/>
    </row>
    <row r="3" spans="1:12" s="327" customFormat="1" ht="21.75" customHeight="1">
      <c r="A3" s="1084"/>
      <c r="B3" s="706" t="s">
        <v>318</v>
      </c>
      <c r="C3" s="705"/>
      <c r="D3" s="705"/>
      <c r="E3" s="705"/>
      <c r="F3" s="705"/>
      <c r="G3" s="705"/>
      <c r="H3" s="705"/>
      <c r="I3" s="705"/>
      <c r="J3" s="705"/>
      <c r="K3" s="705"/>
      <c r="L3" s="705"/>
    </row>
    <row r="4" spans="1:2" s="327" customFormat="1" ht="11.25" customHeight="1" thickBot="1">
      <c r="A4" s="1084"/>
      <c r="B4" s="328"/>
    </row>
    <row r="5" spans="1:12" ht="30" customHeight="1" thickBot="1">
      <c r="A5" s="1084"/>
      <c r="B5" s="846" t="s">
        <v>234</v>
      </c>
      <c r="C5" s="1087" t="s">
        <v>235</v>
      </c>
      <c r="D5" s="1088"/>
      <c r="E5" s="1089" t="s">
        <v>236</v>
      </c>
      <c r="F5" s="1090"/>
      <c r="G5" s="1083" t="s">
        <v>237</v>
      </c>
      <c r="H5" s="1088"/>
      <c r="I5" s="1089" t="s">
        <v>238</v>
      </c>
      <c r="J5" s="1090"/>
      <c r="K5" s="1082" t="s">
        <v>239</v>
      </c>
      <c r="L5" s="1083"/>
    </row>
    <row r="6" spans="1:12" ht="21.75" customHeight="1">
      <c r="A6" s="1084"/>
      <c r="B6" s="1085"/>
      <c r="C6" s="329" t="s">
        <v>240</v>
      </c>
      <c r="D6" s="330" t="s">
        <v>241</v>
      </c>
      <c r="E6" s="711" t="s">
        <v>242</v>
      </c>
      <c r="F6" s="712" t="s">
        <v>243</v>
      </c>
      <c r="G6" s="331" t="s">
        <v>240</v>
      </c>
      <c r="H6" s="330" t="s">
        <v>241</v>
      </c>
      <c r="I6" s="711" t="s">
        <v>240</v>
      </c>
      <c r="J6" s="712" t="s">
        <v>241</v>
      </c>
      <c r="K6" s="331" t="s">
        <v>240</v>
      </c>
      <c r="L6" s="332" t="s">
        <v>241</v>
      </c>
    </row>
    <row r="7" spans="1:12" ht="27" customHeight="1" thickBot="1">
      <c r="A7" s="1084"/>
      <c r="B7" s="1086"/>
      <c r="C7" s="333" t="s">
        <v>244</v>
      </c>
      <c r="D7" s="334" t="s">
        <v>244</v>
      </c>
      <c r="E7" s="713" t="s">
        <v>244</v>
      </c>
      <c r="F7" s="714" t="s">
        <v>244</v>
      </c>
      <c r="G7" s="335" t="s">
        <v>244</v>
      </c>
      <c r="H7" s="334" t="s">
        <v>244</v>
      </c>
      <c r="I7" s="713" t="s">
        <v>244</v>
      </c>
      <c r="J7" s="714" t="s">
        <v>244</v>
      </c>
      <c r="K7" s="335" t="s">
        <v>244</v>
      </c>
      <c r="L7" s="336" t="s">
        <v>244</v>
      </c>
    </row>
    <row r="8" spans="1:12" ht="18.75" customHeight="1" hidden="1">
      <c r="A8" s="1084"/>
      <c r="B8" s="707">
        <v>1991</v>
      </c>
      <c r="C8" s="337">
        <v>415</v>
      </c>
      <c r="D8" s="51">
        <v>3640</v>
      </c>
      <c r="E8" s="715">
        <v>208</v>
      </c>
      <c r="F8" s="716">
        <v>1820</v>
      </c>
      <c r="G8" s="340">
        <v>192</v>
      </c>
      <c r="H8" s="51">
        <v>1680</v>
      </c>
      <c r="I8" s="715">
        <v>96</v>
      </c>
      <c r="J8" s="716">
        <v>840</v>
      </c>
      <c r="K8" s="340">
        <v>16</v>
      </c>
      <c r="L8" s="341">
        <v>140</v>
      </c>
    </row>
    <row r="9" spans="1:12" ht="18.75" customHeight="1" hidden="1">
      <c r="A9" s="1084"/>
      <c r="B9" s="707">
        <v>1992</v>
      </c>
      <c r="C9" s="337">
        <v>415</v>
      </c>
      <c r="D9" s="51">
        <v>3640</v>
      </c>
      <c r="E9" s="715">
        <v>208</v>
      </c>
      <c r="F9" s="716">
        <v>1820</v>
      </c>
      <c r="G9" s="340">
        <v>192</v>
      </c>
      <c r="H9" s="51">
        <v>1680</v>
      </c>
      <c r="I9" s="715">
        <v>96</v>
      </c>
      <c r="J9" s="716">
        <v>840</v>
      </c>
      <c r="K9" s="340">
        <v>16</v>
      </c>
      <c r="L9" s="341">
        <v>140</v>
      </c>
    </row>
    <row r="10" spans="1:12" ht="18.75" customHeight="1" hidden="1">
      <c r="A10" s="1084"/>
      <c r="B10" s="707">
        <v>1993</v>
      </c>
      <c r="C10" s="337">
        <v>525</v>
      </c>
      <c r="D10" s="51">
        <v>4235</v>
      </c>
      <c r="E10" s="715">
        <v>263</v>
      </c>
      <c r="F10" s="716">
        <v>2118</v>
      </c>
      <c r="G10" s="340">
        <v>242</v>
      </c>
      <c r="H10" s="51">
        <v>1955</v>
      </c>
      <c r="I10" s="715">
        <v>121</v>
      </c>
      <c r="J10" s="716">
        <v>977</v>
      </c>
      <c r="K10" s="340">
        <v>20</v>
      </c>
      <c r="L10" s="341">
        <v>163</v>
      </c>
    </row>
    <row r="11" spans="1:12" ht="18.75" customHeight="1" hidden="1">
      <c r="A11" s="1084"/>
      <c r="B11" s="707">
        <v>1994</v>
      </c>
      <c r="C11" s="337">
        <v>525</v>
      </c>
      <c r="D11" s="51">
        <v>4235</v>
      </c>
      <c r="E11" s="715">
        <v>263</v>
      </c>
      <c r="F11" s="716">
        <v>2118</v>
      </c>
      <c r="G11" s="340">
        <v>242</v>
      </c>
      <c r="H11" s="51">
        <v>1955</v>
      </c>
      <c r="I11" s="715">
        <v>121</v>
      </c>
      <c r="J11" s="716">
        <v>977</v>
      </c>
      <c r="K11" s="340">
        <v>20</v>
      </c>
      <c r="L11" s="341">
        <v>163</v>
      </c>
    </row>
    <row r="12" spans="1:12" ht="18.75" customHeight="1" hidden="1">
      <c r="A12" s="1084"/>
      <c r="B12" s="707">
        <v>1995</v>
      </c>
      <c r="C12" s="337">
        <v>612</v>
      </c>
      <c r="D12" s="51">
        <v>4625</v>
      </c>
      <c r="E12" s="715">
        <v>307</v>
      </c>
      <c r="F12" s="716">
        <v>2313</v>
      </c>
      <c r="G12" s="340">
        <v>282</v>
      </c>
      <c r="H12" s="51">
        <v>2135</v>
      </c>
      <c r="I12" s="715">
        <v>141</v>
      </c>
      <c r="J12" s="716">
        <v>1067</v>
      </c>
      <c r="K12" s="340">
        <v>23</v>
      </c>
      <c r="L12" s="341">
        <v>178</v>
      </c>
    </row>
    <row r="13" spans="1:12" ht="18.75" customHeight="1">
      <c r="A13" s="1084"/>
      <c r="B13" s="707">
        <v>1996</v>
      </c>
      <c r="C13" s="337">
        <v>612</v>
      </c>
      <c r="D13" s="51">
        <v>4625</v>
      </c>
      <c r="E13" s="715">
        <v>307</v>
      </c>
      <c r="F13" s="716">
        <v>2313</v>
      </c>
      <c r="G13" s="340">
        <v>282</v>
      </c>
      <c r="H13" s="51">
        <v>2135</v>
      </c>
      <c r="I13" s="715">
        <v>141</v>
      </c>
      <c r="J13" s="716">
        <v>1067</v>
      </c>
      <c r="K13" s="340">
        <v>23</v>
      </c>
      <c r="L13" s="341">
        <v>178</v>
      </c>
    </row>
    <row r="14" spans="1:12" ht="18.75" customHeight="1">
      <c r="A14" s="1084"/>
      <c r="B14" s="707">
        <v>1997</v>
      </c>
      <c r="C14" s="337">
        <v>699</v>
      </c>
      <c r="D14" s="51">
        <v>5100</v>
      </c>
      <c r="E14" s="715">
        <v>350</v>
      </c>
      <c r="F14" s="716">
        <v>2550</v>
      </c>
      <c r="G14" s="340">
        <v>323</v>
      </c>
      <c r="H14" s="51">
        <v>2354</v>
      </c>
      <c r="I14" s="715">
        <v>161</v>
      </c>
      <c r="J14" s="716">
        <v>1177</v>
      </c>
      <c r="K14" s="340">
        <v>27</v>
      </c>
      <c r="L14" s="341">
        <v>196</v>
      </c>
    </row>
    <row r="15" spans="1:12" ht="18.75" customHeight="1">
      <c r="A15" s="1084"/>
      <c r="B15" s="707">
        <v>1998</v>
      </c>
      <c r="C15" s="337">
        <v>699</v>
      </c>
      <c r="D15" s="51">
        <v>5100</v>
      </c>
      <c r="E15" s="715">
        <v>350</v>
      </c>
      <c r="F15" s="716">
        <v>2550</v>
      </c>
      <c r="G15" s="340">
        <v>323</v>
      </c>
      <c r="H15" s="51">
        <v>2354</v>
      </c>
      <c r="I15" s="715">
        <v>161</v>
      </c>
      <c r="J15" s="716">
        <v>1177</v>
      </c>
      <c r="K15" s="340">
        <v>27</v>
      </c>
      <c r="L15" s="341">
        <v>196</v>
      </c>
    </row>
    <row r="16" spans="1:12" ht="18.75" customHeight="1">
      <c r="A16" s="1084"/>
      <c r="B16" s="707">
        <v>1999</v>
      </c>
      <c r="C16" s="337">
        <v>800</v>
      </c>
      <c r="D16" s="51">
        <v>5535</v>
      </c>
      <c r="E16" s="715">
        <v>400</v>
      </c>
      <c r="F16" s="716">
        <v>2768</v>
      </c>
      <c r="G16" s="340">
        <v>370</v>
      </c>
      <c r="H16" s="51">
        <v>2555</v>
      </c>
      <c r="I16" s="715">
        <v>184</v>
      </c>
      <c r="J16" s="716">
        <v>1277</v>
      </c>
      <c r="K16" s="340">
        <v>31</v>
      </c>
      <c r="L16" s="341">
        <v>213</v>
      </c>
    </row>
    <row r="17" spans="1:12" ht="18.75" customHeight="1">
      <c r="A17" s="1084"/>
      <c r="B17" s="707">
        <v>2000</v>
      </c>
      <c r="C17" s="337">
        <v>800</v>
      </c>
      <c r="D17" s="51">
        <v>5535</v>
      </c>
      <c r="E17" s="715">
        <v>400</v>
      </c>
      <c r="F17" s="716">
        <v>2768</v>
      </c>
      <c r="G17" s="340">
        <v>370</v>
      </c>
      <c r="H17" s="51">
        <v>2555</v>
      </c>
      <c r="I17" s="715">
        <v>184</v>
      </c>
      <c r="J17" s="716">
        <v>1277</v>
      </c>
      <c r="K17" s="340">
        <v>31</v>
      </c>
      <c r="L17" s="341">
        <v>213</v>
      </c>
    </row>
    <row r="18" spans="1:12" ht="18.75" customHeight="1">
      <c r="A18" s="1084"/>
      <c r="B18" s="707">
        <v>2001</v>
      </c>
      <c r="C18" s="337">
        <v>908</v>
      </c>
      <c r="D18" s="51">
        <v>6000</v>
      </c>
      <c r="E18" s="715">
        <v>454</v>
      </c>
      <c r="F18" s="716">
        <v>3000</v>
      </c>
      <c r="G18" s="340">
        <v>419</v>
      </c>
      <c r="H18" s="51">
        <v>2769</v>
      </c>
      <c r="I18" s="715">
        <v>210</v>
      </c>
      <c r="J18" s="716">
        <v>1385</v>
      </c>
      <c r="K18" s="340">
        <v>35</v>
      </c>
      <c r="L18" s="341">
        <v>231</v>
      </c>
    </row>
    <row r="19" spans="1:12" ht="18.75" customHeight="1">
      <c r="A19" s="1084"/>
      <c r="B19" s="707">
        <v>2002</v>
      </c>
      <c r="C19" s="337">
        <v>975</v>
      </c>
      <c r="D19" s="51">
        <v>6435</v>
      </c>
      <c r="E19" s="715">
        <v>488</v>
      </c>
      <c r="F19" s="716">
        <v>3218</v>
      </c>
      <c r="G19" s="340">
        <v>450</v>
      </c>
      <c r="H19" s="51">
        <v>2970</v>
      </c>
      <c r="I19" s="715">
        <v>225</v>
      </c>
      <c r="J19" s="716">
        <v>1485</v>
      </c>
      <c r="K19" s="340">
        <v>38</v>
      </c>
      <c r="L19" s="341">
        <v>248</v>
      </c>
    </row>
    <row r="20" spans="1:12" ht="18.75" customHeight="1">
      <c r="A20" s="1084"/>
      <c r="B20" s="707">
        <v>2003</v>
      </c>
      <c r="C20" s="337">
        <v>1025</v>
      </c>
      <c r="D20" s="51">
        <v>6765</v>
      </c>
      <c r="E20" s="715">
        <v>513</v>
      </c>
      <c r="F20" s="716">
        <v>3383</v>
      </c>
      <c r="G20" s="340">
        <v>473</v>
      </c>
      <c r="H20" s="51">
        <v>3122</v>
      </c>
      <c r="I20" s="715">
        <v>237</v>
      </c>
      <c r="J20" s="716">
        <v>1561</v>
      </c>
      <c r="K20" s="340">
        <v>39</v>
      </c>
      <c r="L20" s="341">
        <v>260</v>
      </c>
    </row>
    <row r="21" spans="1:12" ht="18.75" customHeight="1">
      <c r="A21" s="1084"/>
      <c r="B21" s="707">
        <v>2004</v>
      </c>
      <c r="C21" s="337">
        <v>1095</v>
      </c>
      <c r="D21" s="51">
        <v>7205</v>
      </c>
      <c r="E21" s="715">
        <v>548</v>
      </c>
      <c r="F21" s="716">
        <v>3603</v>
      </c>
      <c r="G21" s="340">
        <v>505</v>
      </c>
      <c r="H21" s="51">
        <v>3325</v>
      </c>
      <c r="I21" s="715">
        <v>253</v>
      </c>
      <c r="J21" s="716">
        <v>1663</v>
      </c>
      <c r="K21" s="340">
        <v>42</v>
      </c>
      <c r="L21" s="341">
        <v>277</v>
      </c>
    </row>
    <row r="22" spans="1:12" ht="18.75" customHeight="1">
      <c r="A22" s="1084"/>
      <c r="B22" s="708">
        <v>2005</v>
      </c>
      <c r="C22" s="342">
        <v>1215</v>
      </c>
      <c r="D22" s="343">
        <v>7990</v>
      </c>
      <c r="E22" s="717">
        <v>608</v>
      </c>
      <c r="F22" s="718">
        <v>3995</v>
      </c>
      <c r="G22" s="342">
        <v>561</v>
      </c>
      <c r="H22" s="343">
        <v>3688</v>
      </c>
      <c r="I22" s="717">
        <v>280</v>
      </c>
      <c r="J22" s="718">
        <v>1844</v>
      </c>
      <c r="K22" s="344">
        <v>47</v>
      </c>
      <c r="L22" s="345">
        <v>307</v>
      </c>
    </row>
    <row r="23" spans="1:12" ht="18.75" customHeight="1">
      <c r="A23" s="1084"/>
      <c r="B23" s="709">
        <v>2006</v>
      </c>
      <c r="C23" s="346">
        <v>1315</v>
      </c>
      <c r="D23" s="347">
        <v>8640</v>
      </c>
      <c r="E23" s="719">
        <v>658</v>
      </c>
      <c r="F23" s="720">
        <v>4320</v>
      </c>
      <c r="G23" s="350">
        <v>607</v>
      </c>
      <c r="H23" s="347">
        <v>3988</v>
      </c>
      <c r="I23" s="719">
        <v>303</v>
      </c>
      <c r="J23" s="720">
        <v>1994</v>
      </c>
      <c r="K23" s="350">
        <v>51</v>
      </c>
      <c r="L23" s="351">
        <v>332</v>
      </c>
    </row>
    <row r="24" spans="1:12" ht="18.75" customHeight="1">
      <c r="A24" s="1084"/>
      <c r="B24" s="709">
        <v>2007</v>
      </c>
      <c r="C24" s="346">
        <v>1380</v>
      </c>
      <c r="D24" s="347">
        <v>9040</v>
      </c>
      <c r="E24" s="719">
        <v>690</v>
      </c>
      <c r="F24" s="720">
        <v>4520</v>
      </c>
      <c r="G24" s="350">
        <v>637</v>
      </c>
      <c r="H24" s="347">
        <v>4172</v>
      </c>
      <c r="I24" s="719">
        <v>318</v>
      </c>
      <c r="J24" s="720">
        <v>2086</v>
      </c>
      <c r="K24" s="350">
        <v>53</v>
      </c>
      <c r="L24" s="351">
        <v>348</v>
      </c>
    </row>
    <row r="25" spans="1:12" ht="18.75" customHeight="1">
      <c r="A25" s="1084"/>
      <c r="B25" s="709">
        <v>2008</v>
      </c>
      <c r="C25" s="346">
        <v>1440</v>
      </c>
      <c r="D25" s="349">
        <v>9435</v>
      </c>
      <c r="E25" s="721">
        <v>720</v>
      </c>
      <c r="F25" s="720">
        <v>4718</v>
      </c>
      <c r="G25" s="348">
        <v>665</v>
      </c>
      <c r="H25" s="352">
        <v>4355</v>
      </c>
      <c r="I25" s="719">
        <v>332</v>
      </c>
      <c r="J25" s="720">
        <v>2177</v>
      </c>
      <c r="K25" s="352">
        <v>55</v>
      </c>
      <c r="L25" s="351">
        <v>363</v>
      </c>
    </row>
    <row r="26" spans="1:12" ht="18.75" customHeight="1">
      <c r="A26" s="1084"/>
      <c r="B26" s="709">
        <v>2009</v>
      </c>
      <c r="C26" s="346">
        <v>1540</v>
      </c>
      <c r="D26" s="349">
        <v>10095</v>
      </c>
      <c r="E26" s="722">
        <v>770</v>
      </c>
      <c r="F26" s="723">
        <v>5048</v>
      </c>
      <c r="G26" s="348">
        <v>711</v>
      </c>
      <c r="H26" s="349">
        <v>4659</v>
      </c>
      <c r="I26" s="722">
        <v>355</v>
      </c>
      <c r="J26" s="723">
        <v>2330</v>
      </c>
      <c r="K26" s="348">
        <v>59</v>
      </c>
      <c r="L26" s="351">
        <v>388</v>
      </c>
    </row>
    <row r="27" spans="1:12" ht="18.75" customHeight="1">
      <c r="A27" s="1084"/>
      <c r="B27" s="710">
        <v>2010</v>
      </c>
      <c r="C27" s="353">
        <v>1750</v>
      </c>
      <c r="D27" s="339">
        <v>11470</v>
      </c>
      <c r="E27" s="724">
        <v>875</v>
      </c>
      <c r="F27" s="725">
        <v>5735</v>
      </c>
      <c r="G27" s="338">
        <v>808</v>
      </c>
      <c r="H27" s="339">
        <v>5294</v>
      </c>
      <c r="I27" s="724">
        <v>404</v>
      </c>
      <c r="J27" s="725">
        <v>2647</v>
      </c>
      <c r="K27" s="338">
        <v>67</v>
      </c>
      <c r="L27" s="341">
        <v>441</v>
      </c>
    </row>
    <row r="28" spans="1:12" ht="18.75" customHeight="1">
      <c r="A28" s="1084"/>
      <c r="B28" s="487">
        <v>2011</v>
      </c>
      <c r="C28" s="354">
        <v>1905</v>
      </c>
      <c r="D28" s="355">
        <v>12460</v>
      </c>
      <c r="E28" s="726">
        <v>953</v>
      </c>
      <c r="F28" s="727">
        <v>6230</v>
      </c>
      <c r="G28" s="356">
        <v>879</v>
      </c>
      <c r="H28" s="355">
        <v>5751</v>
      </c>
      <c r="I28" s="726">
        <v>440</v>
      </c>
      <c r="J28" s="727">
        <v>2875</v>
      </c>
      <c r="K28" s="356">
        <v>73</v>
      </c>
      <c r="L28" s="357">
        <v>479</v>
      </c>
    </row>
    <row r="29" spans="1:12" ht="18.75" customHeight="1">
      <c r="A29" s="1084"/>
      <c r="B29" s="710">
        <v>2012</v>
      </c>
      <c r="C29" s="353">
        <v>1905</v>
      </c>
      <c r="D29" s="339">
        <v>12460</v>
      </c>
      <c r="E29" s="724">
        <v>953</v>
      </c>
      <c r="F29" s="725">
        <v>6230</v>
      </c>
      <c r="G29" s="338">
        <v>879</v>
      </c>
      <c r="H29" s="339">
        <v>5751</v>
      </c>
      <c r="I29" s="724">
        <v>440</v>
      </c>
      <c r="J29" s="725">
        <v>2875</v>
      </c>
      <c r="K29" s="338">
        <v>73</v>
      </c>
      <c r="L29" s="341">
        <v>479</v>
      </c>
    </row>
    <row r="30" spans="1:12" ht="18.75" customHeight="1">
      <c r="A30" s="1084"/>
      <c r="B30" s="710">
        <v>2013</v>
      </c>
      <c r="C30" s="353">
        <v>2060</v>
      </c>
      <c r="D30" s="339">
        <v>13470</v>
      </c>
      <c r="E30" s="724">
        <v>1030</v>
      </c>
      <c r="F30" s="725">
        <v>6735</v>
      </c>
      <c r="G30" s="338">
        <v>951</v>
      </c>
      <c r="H30" s="339">
        <v>6217</v>
      </c>
      <c r="I30" s="724">
        <v>475</v>
      </c>
      <c r="J30" s="725">
        <v>3108</v>
      </c>
      <c r="K30" s="338">
        <v>79</v>
      </c>
      <c r="L30" s="341">
        <v>518</v>
      </c>
    </row>
    <row r="31" spans="1:12" ht="18.75" customHeight="1" thickBot="1">
      <c r="A31" s="1084"/>
      <c r="B31" s="489">
        <v>2014</v>
      </c>
      <c r="C31" s="435">
        <v>2265</v>
      </c>
      <c r="D31" s="436">
        <v>14805</v>
      </c>
      <c r="E31" s="728">
        <v>1133</v>
      </c>
      <c r="F31" s="729">
        <v>7403</v>
      </c>
      <c r="G31" s="437">
        <v>1045</v>
      </c>
      <c r="H31" s="436">
        <v>6833</v>
      </c>
      <c r="I31" s="728">
        <v>523</v>
      </c>
      <c r="J31" s="729">
        <v>3417</v>
      </c>
      <c r="K31" s="437">
        <v>87</v>
      </c>
      <c r="L31" s="438">
        <v>569</v>
      </c>
    </row>
    <row r="32" spans="1:2" ht="19.5" customHeight="1">
      <c r="A32" s="1084"/>
      <c r="B32" s="27" t="s">
        <v>245</v>
      </c>
    </row>
    <row r="33" spans="1:2" ht="16.5" customHeight="1">
      <c r="A33" s="1084"/>
      <c r="B33" s="27" t="s">
        <v>345</v>
      </c>
    </row>
  </sheetData>
  <sheetProtection/>
  <mergeCells count="8">
    <mergeCell ref="B1:C1"/>
    <mergeCell ref="K5:L5"/>
    <mergeCell ref="A2:A33"/>
    <mergeCell ref="B5:B7"/>
    <mergeCell ref="C5:D5"/>
    <mergeCell ref="E5:F5"/>
    <mergeCell ref="G5:H5"/>
    <mergeCell ref="I5:J5"/>
  </mergeCells>
  <hyperlinks>
    <hyperlink ref="B1:C1" location="Contents!A1" display="Back to contents"/>
  </hyperlinks>
  <printOptions/>
  <pageMargins left="0" right="0.590551181102362" top="0.52" bottom="0.34" header="0.35" footer="0.17"/>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15"/>
  <sheetViews>
    <sheetView showGridLines="0" zoomScalePageLayoutView="0" workbookViewId="0" topLeftCell="A1">
      <selection activeCell="A1" sqref="A1"/>
    </sheetView>
  </sheetViews>
  <sheetFormatPr defaultColWidth="8.75390625" defaultRowHeight="15.75"/>
  <cols>
    <col min="1" max="1" width="25.00390625" style="387" customWidth="1"/>
    <col min="2" max="2" width="65.75390625" style="386" customWidth="1"/>
    <col min="3" max="16384" width="8.75390625" style="386" customWidth="1"/>
  </cols>
  <sheetData>
    <row r="1" ht="12" customHeight="1">
      <c r="A1" s="445" t="s">
        <v>254</v>
      </c>
    </row>
    <row r="2" spans="1:2" ht="25.5" customHeight="1">
      <c r="A2" s="464"/>
      <c r="B2" s="465" t="s">
        <v>329</v>
      </c>
    </row>
    <row r="3" spans="1:2" ht="26.25" customHeight="1">
      <c r="A3" s="451"/>
      <c r="B3" s="452" t="s">
        <v>279</v>
      </c>
    </row>
    <row r="4" spans="1:2" ht="49.5" customHeight="1">
      <c r="A4" s="466" t="s">
        <v>328</v>
      </c>
      <c r="B4" s="449" t="s">
        <v>319</v>
      </c>
    </row>
    <row r="5" spans="1:2" ht="75" customHeight="1">
      <c r="A5" s="467"/>
      <c r="B5" s="458" t="s">
        <v>335</v>
      </c>
    </row>
    <row r="6" spans="1:2" ht="38.25" customHeight="1">
      <c r="A6" s="467"/>
      <c r="B6" s="450" t="s">
        <v>320</v>
      </c>
    </row>
    <row r="7" spans="1:2" ht="51" customHeight="1">
      <c r="A7" s="467"/>
      <c r="B7" s="450" t="s">
        <v>321</v>
      </c>
    </row>
    <row r="8" spans="1:2" ht="34.5" customHeight="1">
      <c r="A8" s="467"/>
      <c r="B8" s="458" t="s">
        <v>336</v>
      </c>
    </row>
    <row r="9" spans="1:2" ht="37.5" customHeight="1">
      <c r="A9" s="467"/>
      <c r="B9" s="450" t="s">
        <v>322</v>
      </c>
    </row>
    <row r="10" spans="1:2" ht="51" customHeight="1">
      <c r="A10" s="467"/>
      <c r="B10" s="450" t="s">
        <v>323</v>
      </c>
    </row>
    <row r="11" spans="1:2" ht="54" customHeight="1">
      <c r="A11" s="467"/>
      <c r="B11" s="458" t="s">
        <v>333</v>
      </c>
    </row>
    <row r="12" spans="1:2" ht="40.5" customHeight="1">
      <c r="A12" s="468"/>
      <c r="B12" s="459" t="s">
        <v>337</v>
      </c>
    </row>
    <row r="13" spans="1:2" ht="40.5" customHeight="1">
      <c r="A13" s="469" t="s">
        <v>324</v>
      </c>
      <c r="B13" s="453" t="s">
        <v>325</v>
      </c>
    </row>
    <row r="14" spans="1:2" ht="50.25" customHeight="1">
      <c r="A14" s="469" t="s">
        <v>327</v>
      </c>
      <c r="B14" s="454" t="s">
        <v>326</v>
      </c>
    </row>
    <row r="15" spans="1:2" ht="104.25" customHeight="1">
      <c r="A15" s="842" t="s">
        <v>334</v>
      </c>
      <c r="B15" s="843"/>
    </row>
    <row r="16" ht="28.5" customHeight="1"/>
  </sheetData>
  <sheetProtection/>
  <mergeCells count="1">
    <mergeCell ref="A15:B15"/>
  </mergeCells>
  <hyperlinks>
    <hyperlink ref="A1" location="Contents!A1" display="Back to contents"/>
  </hyperlinks>
  <printOptions/>
  <pageMargins left="0.27" right="0.31"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I44"/>
  <sheetViews>
    <sheetView workbookViewId="0" topLeftCell="A1">
      <selection activeCell="A1" sqref="A1:B1"/>
    </sheetView>
  </sheetViews>
  <sheetFormatPr defaultColWidth="9.00390625" defaultRowHeight="15.75"/>
  <cols>
    <col min="1" max="1" width="19.625" style="4" customWidth="1"/>
    <col min="2" max="5" width="9.875" style="4" customWidth="1"/>
    <col min="6" max="6" width="10.75390625" style="4" customWidth="1"/>
    <col min="7" max="7" width="11.375" style="4" customWidth="1"/>
    <col min="8" max="16384" width="9.00390625" style="4" customWidth="1"/>
  </cols>
  <sheetData>
    <row r="1" spans="1:2" ht="12" customHeight="1">
      <c r="A1" s="854" t="s">
        <v>254</v>
      </c>
      <c r="B1" s="854"/>
    </row>
    <row r="2" spans="1:7" s="1" customFormat="1" ht="39.75" customHeight="1" thickBot="1">
      <c r="A2" s="855" t="s">
        <v>289</v>
      </c>
      <c r="B2" s="855"/>
      <c r="C2" s="855"/>
      <c r="D2" s="855"/>
      <c r="E2" s="855"/>
      <c r="F2" s="855"/>
      <c r="G2" s="855"/>
    </row>
    <row r="3" spans="1:7" ht="24.75" customHeight="1" thickBot="1">
      <c r="A3" s="846" t="s">
        <v>0</v>
      </c>
      <c r="B3" s="848" t="s">
        <v>1</v>
      </c>
      <c r="C3" s="849"/>
      <c r="D3" s="849"/>
      <c r="E3" s="849"/>
      <c r="F3" s="850" t="s">
        <v>2</v>
      </c>
      <c r="G3" s="852" t="s">
        <v>3</v>
      </c>
    </row>
    <row r="4" spans="1:7" ht="21.75" customHeight="1" thickBot="1">
      <c r="A4" s="847"/>
      <c r="B4" s="2" t="s">
        <v>4</v>
      </c>
      <c r="C4" s="475" t="s">
        <v>5</v>
      </c>
      <c r="D4" s="5" t="s">
        <v>6</v>
      </c>
      <c r="E4" s="6" t="s">
        <v>7</v>
      </c>
      <c r="F4" s="851"/>
      <c r="G4" s="853"/>
    </row>
    <row r="5" spans="1:7" ht="21.75" customHeight="1" hidden="1">
      <c r="A5" s="470" t="s">
        <v>8</v>
      </c>
      <c r="B5" s="7"/>
      <c r="C5" s="476"/>
      <c r="D5" s="8"/>
      <c r="E5" s="9"/>
      <c r="F5" s="481"/>
      <c r="G5" s="10"/>
    </row>
    <row r="6" spans="1:7" ht="21.75" customHeight="1" hidden="1">
      <c r="A6" s="470" t="s">
        <v>9</v>
      </c>
      <c r="B6" s="7"/>
      <c r="C6" s="476"/>
      <c r="D6" s="8"/>
      <c r="E6" s="9"/>
      <c r="F6" s="481"/>
      <c r="G6" s="10"/>
    </row>
    <row r="7" spans="1:7" ht="21.75" customHeight="1" hidden="1">
      <c r="A7" s="470" t="s">
        <v>10</v>
      </c>
      <c r="B7" s="7"/>
      <c r="C7" s="476"/>
      <c r="D7" s="8"/>
      <c r="E7" s="9"/>
      <c r="F7" s="481"/>
      <c r="G7" s="10"/>
    </row>
    <row r="8" spans="1:7" ht="22.5" customHeight="1" hidden="1">
      <c r="A8" s="470" t="s">
        <v>11</v>
      </c>
      <c r="B8" s="11">
        <v>56019</v>
      </c>
      <c r="C8" s="477">
        <v>12636</v>
      </c>
      <c r="D8" s="844">
        <v>550</v>
      </c>
      <c r="E8" s="845"/>
      <c r="F8" s="482">
        <v>69205</v>
      </c>
      <c r="G8" s="12">
        <v>115.59</v>
      </c>
    </row>
    <row r="9" spans="1:7" ht="22.5" customHeight="1" hidden="1">
      <c r="A9" s="471" t="s">
        <v>12</v>
      </c>
      <c r="B9" s="13">
        <v>56778</v>
      </c>
      <c r="C9" s="478">
        <v>13123</v>
      </c>
      <c r="D9" s="844">
        <v>542</v>
      </c>
      <c r="E9" s="845"/>
      <c r="F9" s="483">
        <v>70443</v>
      </c>
      <c r="G9" s="15">
        <v>136.88</v>
      </c>
    </row>
    <row r="10" spans="1:7" s="1" customFormat="1" ht="22.5" customHeight="1" hidden="1">
      <c r="A10" s="471" t="s">
        <v>13</v>
      </c>
      <c r="B10" s="13">
        <v>59244</v>
      </c>
      <c r="C10" s="478">
        <v>13556</v>
      </c>
      <c r="D10" s="844">
        <v>529</v>
      </c>
      <c r="E10" s="845"/>
      <c r="F10" s="483">
        <v>73329</v>
      </c>
      <c r="G10" s="15">
        <v>155.67</v>
      </c>
    </row>
    <row r="11" spans="1:7" s="1" customFormat="1" ht="22.5" customHeight="1" hidden="1">
      <c r="A11" s="471" t="s">
        <v>14</v>
      </c>
      <c r="B11" s="13">
        <v>61379</v>
      </c>
      <c r="C11" s="478">
        <v>14030</v>
      </c>
      <c r="D11" s="844">
        <v>617</v>
      </c>
      <c r="E11" s="845"/>
      <c r="F11" s="483">
        <v>76026</v>
      </c>
      <c r="G11" s="15">
        <v>173.15</v>
      </c>
    </row>
    <row r="12" spans="1:7" s="1" customFormat="1" ht="22.5" customHeight="1" hidden="1">
      <c r="A12" s="471" t="s">
        <v>15</v>
      </c>
      <c r="B12" s="13">
        <v>64575</v>
      </c>
      <c r="C12" s="478">
        <v>14598</v>
      </c>
      <c r="D12" s="844">
        <v>664</v>
      </c>
      <c r="E12" s="845"/>
      <c r="F12" s="483">
        <v>79837</v>
      </c>
      <c r="G12" s="15">
        <v>205.62</v>
      </c>
    </row>
    <row r="13" spans="1:7" s="1" customFormat="1" ht="22.5" customHeight="1" hidden="1">
      <c r="A13" s="471" t="s">
        <v>16</v>
      </c>
      <c r="B13" s="13">
        <v>66808</v>
      </c>
      <c r="C13" s="478">
        <v>15247</v>
      </c>
      <c r="D13" s="844">
        <v>722</v>
      </c>
      <c r="E13" s="845"/>
      <c r="F13" s="483">
        <v>82777</v>
      </c>
      <c r="G13" s="15">
        <v>228.57</v>
      </c>
    </row>
    <row r="14" spans="1:7" s="1" customFormat="1" ht="22.5" customHeight="1">
      <c r="A14" s="471" t="s">
        <v>17</v>
      </c>
      <c r="B14" s="13">
        <v>68497</v>
      </c>
      <c r="C14" s="478">
        <v>15843</v>
      </c>
      <c r="D14" s="844">
        <v>783</v>
      </c>
      <c r="E14" s="845"/>
      <c r="F14" s="483">
        <v>85123</v>
      </c>
      <c r="G14" s="15">
        <v>276.07</v>
      </c>
    </row>
    <row r="15" spans="1:7" s="1" customFormat="1" ht="22.5" customHeight="1">
      <c r="A15" s="471" t="s">
        <v>18</v>
      </c>
      <c r="B15" s="13">
        <v>69862</v>
      </c>
      <c r="C15" s="478">
        <v>17008</v>
      </c>
      <c r="D15" s="844">
        <v>829</v>
      </c>
      <c r="E15" s="845"/>
      <c r="F15" s="483">
        <v>87699</v>
      </c>
      <c r="G15" s="15">
        <v>336.35</v>
      </c>
    </row>
    <row r="16" spans="1:7" s="1" customFormat="1" ht="22.5" customHeight="1">
      <c r="A16" s="471" t="s">
        <v>19</v>
      </c>
      <c r="B16" s="13">
        <v>70828</v>
      </c>
      <c r="C16" s="478">
        <v>17661</v>
      </c>
      <c r="D16" s="844">
        <v>813</v>
      </c>
      <c r="E16" s="845"/>
      <c r="F16" s="483">
        <v>89302</v>
      </c>
      <c r="G16" s="15">
        <v>381.15</v>
      </c>
    </row>
    <row r="17" spans="1:7" s="1" customFormat="1" ht="22.5" customHeight="1">
      <c r="A17" s="471" t="s">
        <v>20</v>
      </c>
      <c r="B17" s="13">
        <v>72078</v>
      </c>
      <c r="C17" s="478">
        <v>18482</v>
      </c>
      <c r="D17" s="844">
        <v>892</v>
      </c>
      <c r="E17" s="845"/>
      <c r="F17" s="483">
        <v>91452</v>
      </c>
      <c r="G17" s="15">
        <v>541.36</v>
      </c>
    </row>
    <row r="18" spans="1:7" s="1" customFormat="1" ht="22.5" customHeight="1">
      <c r="A18" s="471" t="s">
        <v>21</v>
      </c>
      <c r="B18" s="13">
        <v>72946</v>
      </c>
      <c r="C18" s="478">
        <v>19548</v>
      </c>
      <c r="D18" s="844">
        <v>971</v>
      </c>
      <c r="E18" s="845"/>
      <c r="F18" s="483">
        <v>93465</v>
      </c>
      <c r="G18" s="15">
        <v>681.02</v>
      </c>
    </row>
    <row r="19" spans="1:7" s="1" customFormat="1" ht="22.5" customHeight="1">
      <c r="A19" s="471" t="s">
        <v>22</v>
      </c>
      <c r="B19" s="13">
        <v>73851</v>
      </c>
      <c r="C19" s="478">
        <v>20256</v>
      </c>
      <c r="D19" s="844">
        <v>1133</v>
      </c>
      <c r="E19" s="845"/>
      <c r="F19" s="483">
        <v>95240</v>
      </c>
      <c r="G19" s="15">
        <v>758.42</v>
      </c>
    </row>
    <row r="20" spans="1:7" s="1" customFormat="1" ht="22.5" customHeight="1">
      <c r="A20" s="471" t="s">
        <v>23</v>
      </c>
      <c r="B20" s="13">
        <v>76376</v>
      </c>
      <c r="C20" s="478">
        <v>21066</v>
      </c>
      <c r="D20" s="844">
        <v>1205</v>
      </c>
      <c r="E20" s="845"/>
      <c r="F20" s="483">
        <v>98647</v>
      </c>
      <c r="G20" s="15">
        <v>859.65</v>
      </c>
    </row>
    <row r="21" spans="1:7" s="1" customFormat="1" ht="22.5" customHeight="1">
      <c r="A21" s="471" t="s">
        <v>24</v>
      </c>
      <c r="B21" s="13">
        <v>78422</v>
      </c>
      <c r="C21" s="478">
        <v>21974</v>
      </c>
      <c r="D21" s="844">
        <v>1269</v>
      </c>
      <c r="E21" s="845"/>
      <c r="F21" s="483">
        <v>101665</v>
      </c>
      <c r="G21" s="15">
        <v>982.65</v>
      </c>
    </row>
    <row r="22" spans="1:7" s="1" customFormat="1" ht="22.5" customHeight="1">
      <c r="A22" s="471" t="s">
        <v>25</v>
      </c>
      <c r="B22" s="13">
        <v>79497</v>
      </c>
      <c r="C22" s="478">
        <v>22932</v>
      </c>
      <c r="D22" s="844">
        <v>1375</v>
      </c>
      <c r="E22" s="845"/>
      <c r="F22" s="483">
        <v>103804</v>
      </c>
      <c r="G22" s="15">
        <v>1190.58</v>
      </c>
    </row>
    <row r="23" spans="1:7" s="1" customFormat="1" ht="22.5" customHeight="1">
      <c r="A23" s="471" t="s">
        <v>26</v>
      </c>
      <c r="B23" s="13">
        <v>81090</v>
      </c>
      <c r="C23" s="478">
        <v>24510</v>
      </c>
      <c r="D23" s="844">
        <v>1506</v>
      </c>
      <c r="E23" s="845"/>
      <c r="F23" s="483">
        <v>107106</v>
      </c>
      <c r="G23" s="15">
        <v>1583.06</v>
      </c>
    </row>
    <row r="24" spans="1:7" s="1" customFormat="1" ht="22.5" customHeight="1">
      <c r="A24" s="471" t="s">
        <v>27</v>
      </c>
      <c r="B24" s="13">
        <v>82157</v>
      </c>
      <c r="C24" s="478">
        <v>25037</v>
      </c>
      <c r="D24" s="14">
        <v>1541</v>
      </c>
      <c r="E24" s="16">
        <v>49</v>
      </c>
      <c r="F24" s="483">
        <v>108784</v>
      </c>
      <c r="G24" s="15">
        <v>1764.74</v>
      </c>
    </row>
    <row r="25" spans="1:7" s="1" customFormat="1" ht="22.5" customHeight="1">
      <c r="A25" s="471" t="s">
        <v>28</v>
      </c>
      <c r="B25" s="13">
        <v>82267</v>
      </c>
      <c r="C25" s="478">
        <v>25794</v>
      </c>
      <c r="D25" s="14">
        <v>1466</v>
      </c>
      <c r="E25" s="16">
        <v>44</v>
      </c>
      <c r="F25" s="483">
        <v>109571</v>
      </c>
      <c r="G25" s="15">
        <v>2047.79</v>
      </c>
    </row>
    <row r="26" spans="1:7" s="1" customFormat="1" ht="22.5" customHeight="1">
      <c r="A26" s="471" t="s">
        <v>29</v>
      </c>
      <c r="B26" s="13">
        <v>83114</v>
      </c>
      <c r="C26" s="478">
        <v>27188</v>
      </c>
      <c r="D26" s="14">
        <v>1532</v>
      </c>
      <c r="E26" s="16">
        <v>51</v>
      </c>
      <c r="F26" s="483">
        <v>111885</v>
      </c>
      <c r="G26" s="15">
        <v>2208.45</v>
      </c>
    </row>
    <row r="27" spans="1:7" s="1" customFormat="1" ht="22.5" customHeight="1">
      <c r="A27" s="471" t="s">
        <v>30</v>
      </c>
      <c r="B27" s="13">
        <v>82834</v>
      </c>
      <c r="C27" s="478">
        <v>28647</v>
      </c>
      <c r="D27" s="14">
        <v>1600</v>
      </c>
      <c r="E27" s="16">
        <v>50</v>
      </c>
      <c r="F27" s="483">
        <v>113131</v>
      </c>
      <c r="G27" s="15">
        <v>2484.42</v>
      </c>
    </row>
    <row r="28" spans="1:7" s="1" customFormat="1" ht="22.5" customHeight="1">
      <c r="A28" s="471" t="s">
        <v>31</v>
      </c>
      <c r="B28" s="13">
        <v>83405</v>
      </c>
      <c r="C28" s="478">
        <v>29675</v>
      </c>
      <c r="D28" s="14">
        <v>1657</v>
      </c>
      <c r="E28" s="16">
        <v>55</v>
      </c>
      <c r="F28" s="483">
        <v>114792</v>
      </c>
      <c r="G28" s="15">
        <v>2592.89</v>
      </c>
    </row>
    <row r="29" spans="1:7" s="1" customFormat="1" ht="22.5" customHeight="1">
      <c r="A29" s="471" t="s">
        <v>32</v>
      </c>
      <c r="B29" s="13">
        <v>83752</v>
      </c>
      <c r="C29" s="478">
        <v>30780</v>
      </c>
      <c r="D29" s="14">
        <v>1739</v>
      </c>
      <c r="E29" s="16">
        <v>53</v>
      </c>
      <c r="F29" s="483">
        <v>116324</v>
      </c>
      <c r="G29" s="17">
        <v>2918.08</v>
      </c>
    </row>
    <row r="30" spans="1:7" ht="22.5" customHeight="1">
      <c r="A30" s="471" t="s">
        <v>33</v>
      </c>
      <c r="B30" s="18">
        <v>85996</v>
      </c>
      <c r="C30" s="478">
        <v>31454</v>
      </c>
      <c r="D30" s="14">
        <v>1937</v>
      </c>
      <c r="E30" s="16">
        <v>61</v>
      </c>
      <c r="F30" s="483">
        <v>119448</v>
      </c>
      <c r="G30" s="15">
        <v>3156.93</v>
      </c>
    </row>
    <row r="31" spans="1:7" ht="22.5" customHeight="1">
      <c r="A31" s="471" t="s">
        <v>34</v>
      </c>
      <c r="B31" s="18">
        <v>87358</v>
      </c>
      <c r="C31" s="478">
        <v>31371</v>
      </c>
      <c r="D31" s="14">
        <v>2019</v>
      </c>
      <c r="E31" s="16">
        <v>54</v>
      </c>
      <c r="F31" s="483">
        <v>120802</v>
      </c>
      <c r="G31" s="15">
        <v>3486.24</v>
      </c>
    </row>
    <row r="32" spans="1:7" ht="22.5" customHeight="1">
      <c r="A32" s="471" t="s">
        <v>35</v>
      </c>
      <c r="B32" s="18">
        <v>91988</v>
      </c>
      <c r="C32" s="478">
        <v>32302</v>
      </c>
      <c r="D32" s="14">
        <v>2004</v>
      </c>
      <c r="E32" s="16">
        <v>50</v>
      </c>
      <c r="F32" s="483">
        <v>126344</v>
      </c>
      <c r="G32" s="15">
        <v>4128.9800000000005</v>
      </c>
    </row>
    <row r="33" spans="1:7" ht="22.5" customHeight="1">
      <c r="A33" s="471" t="s">
        <v>36</v>
      </c>
      <c r="B33" s="18">
        <v>96179</v>
      </c>
      <c r="C33" s="478">
        <v>32737</v>
      </c>
      <c r="D33" s="14">
        <v>2143</v>
      </c>
      <c r="E33" s="16">
        <v>67</v>
      </c>
      <c r="F33" s="483">
        <v>131126</v>
      </c>
      <c r="G33" s="15">
        <v>4459.110000000001</v>
      </c>
    </row>
    <row r="34" spans="1:7" ht="22.5" customHeight="1">
      <c r="A34" s="470" t="s">
        <v>37</v>
      </c>
      <c r="B34" s="19">
        <v>100585</v>
      </c>
      <c r="C34" s="479">
        <v>33522</v>
      </c>
      <c r="D34" s="20">
        <v>2234</v>
      </c>
      <c r="E34" s="21">
        <v>67</v>
      </c>
      <c r="F34" s="482">
        <v>136408</v>
      </c>
      <c r="G34" s="12">
        <v>4761.79</v>
      </c>
    </row>
    <row r="35" spans="1:7" ht="22.5" customHeight="1">
      <c r="A35" s="472" t="s">
        <v>38</v>
      </c>
      <c r="B35" s="18">
        <v>104780</v>
      </c>
      <c r="C35" s="478">
        <v>34476</v>
      </c>
      <c r="D35" s="14">
        <v>2254</v>
      </c>
      <c r="E35" s="16">
        <v>72</v>
      </c>
      <c r="F35" s="483">
        <v>141582</v>
      </c>
      <c r="G35" s="15">
        <v>5685.01</v>
      </c>
    </row>
    <row r="36" spans="1:9" ht="22.5" customHeight="1">
      <c r="A36" s="472">
        <v>2010</v>
      </c>
      <c r="B36" s="18">
        <v>115200</v>
      </c>
      <c r="C36" s="478">
        <v>36083</v>
      </c>
      <c r="D36" s="14">
        <v>2497</v>
      </c>
      <c r="E36" s="16">
        <v>90</v>
      </c>
      <c r="F36" s="483">
        <v>153870</v>
      </c>
      <c r="G36" s="15">
        <v>6612.26</v>
      </c>
      <c r="I36" s="22"/>
    </row>
    <row r="37" spans="1:9" ht="22.5" customHeight="1">
      <c r="A37" s="472">
        <v>2011</v>
      </c>
      <c r="B37" s="18">
        <v>121310</v>
      </c>
      <c r="C37" s="478">
        <v>37138</v>
      </c>
      <c r="D37" s="14">
        <v>2680</v>
      </c>
      <c r="E37" s="16">
        <v>91</v>
      </c>
      <c r="F37" s="483">
        <v>161219</v>
      </c>
      <c r="G37" s="15">
        <v>7170.8</v>
      </c>
      <c r="I37" s="22"/>
    </row>
    <row r="38" spans="1:9" ht="22.5" customHeight="1">
      <c r="A38" s="473">
        <v>2012</v>
      </c>
      <c r="B38" s="18">
        <v>128706</v>
      </c>
      <c r="C38" s="478">
        <v>38179</v>
      </c>
      <c r="D38" s="14">
        <v>2869</v>
      </c>
      <c r="E38" s="16">
        <v>93</v>
      </c>
      <c r="F38" s="483">
        <v>169847</v>
      </c>
      <c r="G38" s="15">
        <v>7979.66</v>
      </c>
      <c r="I38" s="22"/>
    </row>
    <row r="39" spans="1:9" ht="22.5" customHeight="1">
      <c r="A39" s="473">
        <v>2013</v>
      </c>
      <c r="B39" s="19">
        <v>135754</v>
      </c>
      <c r="C39" s="479">
        <v>38859</v>
      </c>
      <c r="D39" s="20">
        <v>3006</v>
      </c>
      <c r="E39" s="21">
        <v>102</v>
      </c>
      <c r="F39" s="482">
        <v>177721</v>
      </c>
      <c r="G39" s="12">
        <v>8736.61</v>
      </c>
      <c r="I39" s="22"/>
    </row>
    <row r="40" spans="1:9" ht="22.5" customHeight="1" thickBot="1">
      <c r="A40" s="474">
        <v>2014</v>
      </c>
      <c r="B40" s="403">
        <v>141170</v>
      </c>
      <c r="C40" s="480">
        <v>39985</v>
      </c>
      <c r="D40" s="404">
        <v>3229</v>
      </c>
      <c r="E40" s="405">
        <v>103</v>
      </c>
      <c r="F40" s="484">
        <f>SUM(B40:E40)</f>
        <v>184487</v>
      </c>
      <c r="G40" s="406">
        <v>9959.622202</v>
      </c>
      <c r="I40" s="22"/>
    </row>
    <row r="41" spans="1:8" ht="21.75" customHeight="1">
      <c r="A41" s="23" t="s">
        <v>39</v>
      </c>
      <c r="B41" s="23"/>
      <c r="C41" s="23"/>
      <c r="D41" s="23"/>
      <c r="E41" s="23"/>
      <c r="F41" s="23"/>
      <c r="G41" s="23"/>
      <c r="H41" s="24"/>
    </row>
    <row r="42" spans="1:7" ht="18" customHeight="1">
      <c r="A42" s="25" t="s">
        <v>40</v>
      </c>
      <c r="B42" s="26"/>
      <c r="C42" s="26"/>
      <c r="D42" s="26"/>
      <c r="E42" s="26"/>
      <c r="F42" s="26"/>
      <c r="G42" s="26"/>
    </row>
    <row r="43" ht="18.75">
      <c r="A43" s="27" t="s">
        <v>290</v>
      </c>
    </row>
    <row r="44" ht="18">
      <c r="A44" s="28" t="s">
        <v>41</v>
      </c>
    </row>
  </sheetData>
  <sheetProtection/>
  <mergeCells count="22">
    <mergeCell ref="D22:E22"/>
    <mergeCell ref="D23:E23"/>
    <mergeCell ref="D16:E16"/>
    <mergeCell ref="D17:E17"/>
    <mergeCell ref="D18:E18"/>
    <mergeCell ref="D19:E19"/>
    <mergeCell ref="D20:E20"/>
    <mergeCell ref="D21:E21"/>
    <mergeCell ref="F3:F4"/>
    <mergeCell ref="G3:G4"/>
    <mergeCell ref="D8:E8"/>
    <mergeCell ref="D9:E9"/>
    <mergeCell ref="D11:E11"/>
    <mergeCell ref="A1:B1"/>
    <mergeCell ref="A2:G2"/>
    <mergeCell ref="D12:E12"/>
    <mergeCell ref="D13:E13"/>
    <mergeCell ref="D14:E14"/>
    <mergeCell ref="D15:E15"/>
    <mergeCell ref="A3:A4"/>
    <mergeCell ref="B3:E3"/>
    <mergeCell ref="D10:E10"/>
  </mergeCells>
  <hyperlinks>
    <hyperlink ref="A1:B1" location="Contents!A1" display="Back to contents"/>
  </hyperlinks>
  <printOptions/>
  <pageMargins left="0.55" right="0.16" top="0.57" bottom="0" header="0.38"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T24"/>
  <sheetViews>
    <sheetView zoomScalePageLayoutView="0" workbookViewId="0" topLeftCell="A1">
      <selection activeCell="A1" sqref="A1"/>
    </sheetView>
  </sheetViews>
  <sheetFormatPr defaultColWidth="9.00390625" defaultRowHeight="15.75"/>
  <cols>
    <col min="1" max="1" width="4.50390625" style="0" customWidth="1"/>
    <col min="2" max="2" width="10.75390625" style="0" customWidth="1"/>
    <col min="3" max="17" width="7.50390625" style="0" customWidth="1"/>
  </cols>
  <sheetData>
    <row r="1" spans="1:3" ht="12" customHeight="1">
      <c r="A1" s="388"/>
      <c r="B1" s="854" t="s">
        <v>254</v>
      </c>
      <c r="C1" s="854"/>
    </row>
    <row r="2" spans="1:17" ht="29.25" customHeight="1">
      <c r="A2" s="860"/>
      <c r="B2" s="485" t="s">
        <v>291</v>
      </c>
      <c r="C2" s="462"/>
      <c r="D2" s="462"/>
      <c r="E2" s="462"/>
      <c r="F2" s="462"/>
      <c r="G2" s="462"/>
      <c r="H2" s="462"/>
      <c r="I2" s="462"/>
      <c r="J2" s="462"/>
      <c r="K2" s="462"/>
      <c r="L2" s="462"/>
      <c r="M2" s="462"/>
      <c r="N2" s="462"/>
      <c r="O2" s="462"/>
      <c r="P2" s="462"/>
      <c r="Q2" s="462"/>
    </row>
    <row r="3" spans="1:16" ht="14.25" customHeight="1" thickBot="1">
      <c r="A3" s="860"/>
      <c r="O3" s="29"/>
      <c r="P3" s="30" t="s">
        <v>42</v>
      </c>
    </row>
    <row r="4" spans="1:17" ht="39.75" customHeight="1" thickBot="1">
      <c r="A4" s="860"/>
      <c r="B4" s="486" t="s">
        <v>43</v>
      </c>
      <c r="C4" s="2" t="s">
        <v>44</v>
      </c>
      <c r="D4" s="475" t="s">
        <v>45</v>
      </c>
      <c r="E4" s="6" t="s">
        <v>46</v>
      </c>
      <c r="F4" s="475">
        <v>1972</v>
      </c>
      <c r="G4" s="5">
        <v>1973</v>
      </c>
      <c r="H4" s="475">
        <v>1974</v>
      </c>
      <c r="I4" s="5">
        <v>1975</v>
      </c>
      <c r="J4" s="475">
        <v>1976</v>
      </c>
      <c r="K4" s="5">
        <v>1977</v>
      </c>
      <c r="L4" s="490" t="s">
        <v>47</v>
      </c>
      <c r="M4" s="6">
        <v>1980</v>
      </c>
      <c r="N4" s="475">
        <v>1981</v>
      </c>
      <c r="O4" s="3">
        <v>1982</v>
      </c>
      <c r="P4" s="491">
        <v>1983</v>
      </c>
      <c r="Q4" s="31">
        <v>1984</v>
      </c>
    </row>
    <row r="5" spans="1:17" ht="21.75" customHeight="1">
      <c r="A5" s="860"/>
      <c r="B5" s="487" t="s">
        <v>48</v>
      </c>
      <c r="C5" s="861">
        <v>15</v>
      </c>
      <c r="D5" s="864">
        <v>20</v>
      </c>
      <c r="E5" s="867">
        <v>22</v>
      </c>
      <c r="F5" s="864">
        <v>25</v>
      </c>
      <c r="G5" s="867">
        <v>30</v>
      </c>
      <c r="H5" s="864">
        <v>40</v>
      </c>
      <c r="I5" s="867">
        <v>50</v>
      </c>
      <c r="J5" s="864">
        <v>65</v>
      </c>
      <c r="K5" s="867">
        <v>90</v>
      </c>
      <c r="L5" s="864">
        <v>100</v>
      </c>
      <c r="M5" s="867">
        <v>122</v>
      </c>
      <c r="N5" s="864">
        <v>141</v>
      </c>
      <c r="O5" s="871">
        <v>158</v>
      </c>
      <c r="P5" s="492">
        <v>174</v>
      </c>
      <c r="Q5" s="33">
        <v>184</v>
      </c>
    </row>
    <row r="6" spans="1:17" ht="21.75" customHeight="1">
      <c r="A6" s="860"/>
      <c r="B6" s="488" t="s">
        <v>49</v>
      </c>
      <c r="C6" s="862"/>
      <c r="D6" s="865"/>
      <c r="E6" s="868"/>
      <c r="F6" s="865"/>
      <c r="G6" s="868"/>
      <c r="H6" s="865"/>
      <c r="I6" s="868"/>
      <c r="J6" s="865"/>
      <c r="K6" s="868"/>
      <c r="L6" s="865"/>
      <c r="M6" s="868"/>
      <c r="N6" s="865"/>
      <c r="O6" s="872"/>
      <c r="P6" s="493">
        <v>200</v>
      </c>
      <c r="Q6" s="35">
        <v>212</v>
      </c>
    </row>
    <row r="7" spans="1:17" ht="21.75" customHeight="1">
      <c r="A7" s="860"/>
      <c r="B7" s="488" t="s">
        <v>50</v>
      </c>
      <c r="C7" s="862"/>
      <c r="D7" s="865"/>
      <c r="E7" s="868"/>
      <c r="F7" s="865"/>
      <c r="G7" s="868"/>
      <c r="H7" s="865"/>
      <c r="I7" s="868"/>
      <c r="J7" s="865"/>
      <c r="K7" s="868"/>
      <c r="L7" s="865"/>
      <c r="M7" s="868"/>
      <c r="N7" s="865"/>
      <c r="O7" s="872"/>
      <c r="P7" s="874">
        <v>300</v>
      </c>
      <c r="Q7" s="876">
        <v>318</v>
      </c>
    </row>
    <row r="8" spans="1:17" ht="21.75" customHeight="1" thickBot="1">
      <c r="A8" s="860"/>
      <c r="B8" s="489" t="s">
        <v>7</v>
      </c>
      <c r="C8" s="863"/>
      <c r="D8" s="866"/>
      <c r="E8" s="869"/>
      <c r="F8" s="866"/>
      <c r="G8" s="869"/>
      <c r="H8" s="866"/>
      <c r="I8" s="869"/>
      <c r="J8" s="866"/>
      <c r="K8" s="869"/>
      <c r="L8" s="866"/>
      <c r="M8" s="869"/>
      <c r="N8" s="866"/>
      <c r="O8" s="873"/>
      <c r="P8" s="875"/>
      <c r="Q8" s="877"/>
    </row>
    <row r="9" ht="22.5" customHeight="1" thickBot="1">
      <c r="A9" s="860"/>
    </row>
    <row r="10" spans="1:20" ht="38.25" customHeight="1" thickBot="1">
      <c r="A10" s="860"/>
      <c r="B10" s="494" t="s">
        <v>43</v>
      </c>
      <c r="C10" s="5">
        <v>1985</v>
      </c>
      <c r="D10" s="475">
        <v>1986</v>
      </c>
      <c r="E10" s="5">
        <v>1987</v>
      </c>
      <c r="F10" s="475">
        <v>1988</v>
      </c>
      <c r="G10" s="5">
        <v>1989</v>
      </c>
      <c r="H10" s="475">
        <v>1990</v>
      </c>
      <c r="I10" s="6">
        <v>1991</v>
      </c>
      <c r="J10" s="500">
        <v>1992</v>
      </c>
      <c r="K10" s="36">
        <v>1993</v>
      </c>
      <c r="L10" s="500">
        <v>1994</v>
      </c>
      <c r="M10" s="6" t="s">
        <v>51</v>
      </c>
      <c r="N10" s="501">
        <v>1996</v>
      </c>
      <c r="O10" s="36">
        <v>1997</v>
      </c>
      <c r="P10" s="501">
        <v>1998</v>
      </c>
      <c r="Q10" s="38">
        <v>1999</v>
      </c>
      <c r="T10" s="509"/>
    </row>
    <row r="11" spans="1:17" ht="21.75" customHeight="1">
      <c r="A11" s="860"/>
      <c r="B11" s="495" t="s">
        <v>48</v>
      </c>
      <c r="C11" s="39">
        <v>201</v>
      </c>
      <c r="D11" s="497">
        <v>211</v>
      </c>
      <c r="E11" s="39">
        <v>243</v>
      </c>
      <c r="F11" s="497">
        <v>280</v>
      </c>
      <c r="G11" s="39">
        <v>308</v>
      </c>
      <c r="H11" s="497">
        <v>400</v>
      </c>
      <c r="I11" s="32">
        <v>480</v>
      </c>
      <c r="J11" s="492">
        <v>520</v>
      </c>
      <c r="K11" s="32">
        <v>572</v>
      </c>
      <c r="L11" s="492">
        <v>630</v>
      </c>
      <c r="M11" s="32">
        <v>675</v>
      </c>
      <c r="N11" s="864">
        <v>1055</v>
      </c>
      <c r="O11" s="878">
        <v>1150</v>
      </c>
      <c r="P11" s="864">
        <v>1300</v>
      </c>
      <c r="Q11" s="881">
        <v>1400</v>
      </c>
    </row>
    <row r="12" spans="1:17" ht="21.75" customHeight="1">
      <c r="A12" s="860"/>
      <c r="B12" s="488" t="s">
        <v>49</v>
      </c>
      <c r="C12" s="40">
        <v>231</v>
      </c>
      <c r="D12" s="498">
        <v>243</v>
      </c>
      <c r="E12" s="40">
        <v>279</v>
      </c>
      <c r="F12" s="498">
        <v>350</v>
      </c>
      <c r="G12" s="40">
        <v>385</v>
      </c>
      <c r="H12" s="498">
        <v>500</v>
      </c>
      <c r="I12" s="34">
        <v>600</v>
      </c>
      <c r="J12" s="493">
        <v>650</v>
      </c>
      <c r="K12" s="34">
        <v>715</v>
      </c>
      <c r="L12" s="493">
        <v>790</v>
      </c>
      <c r="M12" s="34">
        <v>840</v>
      </c>
      <c r="N12" s="865"/>
      <c r="O12" s="879"/>
      <c r="P12" s="880"/>
      <c r="Q12" s="882"/>
    </row>
    <row r="13" spans="1:17" ht="21.75" customHeight="1">
      <c r="A13" s="860"/>
      <c r="B13" s="488" t="s">
        <v>50</v>
      </c>
      <c r="C13" s="870">
        <v>347</v>
      </c>
      <c r="D13" s="498">
        <v>364</v>
      </c>
      <c r="E13" s="40">
        <v>419</v>
      </c>
      <c r="F13" s="498">
        <v>550</v>
      </c>
      <c r="G13" s="40">
        <v>605</v>
      </c>
      <c r="H13" s="885">
        <v>2000</v>
      </c>
      <c r="I13" s="870">
        <v>3000</v>
      </c>
      <c r="J13" s="885">
        <v>3100</v>
      </c>
      <c r="K13" s="870">
        <v>3410</v>
      </c>
      <c r="L13" s="885">
        <v>3755</v>
      </c>
      <c r="M13" s="34">
        <v>3900</v>
      </c>
      <c r="N13" s="498">
        <v>4120</v>
      </c>
      <c r="O13" s="34">
        <v>4450</v>
      </c>
      <c r="P13" s="498">
        <v>5000</v>
      </c>
      <c r="Q13" s="35">
        <v>5400</v>
      </c>
    </row>
    <row r="14" spans="1:17" ht="21.75" customHeight="1" thickBot="1">
      <c r="A14" s="860"/>
      <c r="B14" s="496" t="s">
        <v>7</v>
      </c>
      <c r="C14" s="869"/>
      <c r="D14" s="499">
        <v>600</v>
      </c>
      <c r="E14" s="41">
        <v>690</v>
      </c>
      <c r="F14" s="499">
        <v>1000</v>
      </c>
      <c r="G14" s="41">
        <v>1100</v>
      </c>
      <c r="H14" s="866"/>
      <c r="I14" s="869"/>
      <c r="J14" s="866"/>
      <c r="K14" s="869"/>
      <c r="L14" s="866"/>
      <c r="M14" s="42">
        <v>4000</v>
      </c>
      <c r="N14" s="499">
        <v>4220</v>
      </c>
      <c r="O14" s="42">
        <v>4560</v>
      </c>
      <c r="P14" s="499">
        <v>5275</v>
      </c>
      <c r="Q14" s="43">
        <v>6000</v>
      </c>
    </row>
    <row r="15" ht="19.5" customHeight="1" thickBot="1">
      <c r="A15" s="860"/>
    </row>
    <row r="16" spans="1:17" ht="40.5" customHeight="1" thickBot="1">
      <c r="A16" s="860"/>
      <c r="B16" s="494" t="s">
        <v>43</v>
      </c>
      <c r="C16" s="37">
        <v>2000</v>
      </c>
      <c r="D16" s="501">
        <v>2001</v>
      </c>
      <c r="E16" s="37">
        <v>2002</v>
      </c>
      <c r="F16" s="500">
        <v>2003</v>
      </c>
      <c r="G16" s="36">
        <v>2004</v>
      </c>
      <c r="H16" s="491">
        <v>2005</v>
      </c>
      <c r="I16" s="44">
        <v>2006</v>
      </c>
      <c r="J16" s="504">
        <v>2007</v>
      </c>
      <c r="K16" s="44">
        <v>2008</v>
      </c>
      <c r="L16" s="504">
        <v>2009</v>
      </c>
      <c r="M16" s="45">
        <v>2010</v>
      </c>
      <c r="N16" s="506">
        <v>2011</v>
      </c>
      <c r="O16" s="44">
        <v>2012</v>
      </c>
      <c r="P16" s="504">
        <v>2013</v>
      </c>
      <c r="Q16" s="46">
        <v>2014</v>
      </c>
    </row>
    <row r="17" spans="1:17" ht="21.75" customHeight="1">
      <c r="A17" s="860"/>
      <c r="B17" s="495" t="s">
        <v>48</v>
      </c>
      <c r="C17" s="867">
        <v>1500</v>
      </c>
      <c r="D17" s="864">
        <v>1575</v>
      </c>
      <c r="E17" s="867">
        <v>1700</v>
      </c>
      <c r="F17" s="864">
        <v>1790</v>
      </c>
      <c r="G17" s="47" t="s">
        <v>52</v>
      </c>
      <c r="H17" s="503">
        <v>2200</v>
      </c>
      <c r="I17" s="886">
        <v>2365</v>
      </c>
      <c r="J17" s="888">
        <v>2571</v>
      </c>
      <c r="K17" s="889">
        <v>2802</v>
      </c>
      <c r="L17" s="858">
        <v>2945</v>
      </c>
      <c r="M17" s="891">
        <v>3048</v>
      </c>
      <c r="N17" s="893">
        <v>3146</v>
      </c>
      <c r="O17" s="883">
        <v>3350</v>
      </c>
      <c r="P17" s="858">
        <v>3494</v>
      </c>
      <c r="Q17" s="856">
        <v>3623</v>
      </c>
    </row>
    <row r="18" spans="1:17" ht="21.75" customHeight="1">
      <c r="A18" s="860"/>
      <c r="B18" s="488" t="s">
        <v>49</v>
      </c>
      <c r="C18" s="895"/>
      <c r="D18" s="880"/>
      <c r="E18" s="895"/>
      <c r="F18" s="880"/>
      <c r="G18" s="48" t="s">
        <v>53</v>
      </c>
      <c r="H18" s="492">
        <v>2250</v>
      </c>
      <c r="I18" s="887"/>
      <c r="J18" s="874"/>
      <c r="K18" s="890"/>
      <c r="L18" s="859"/>
      <c r="M18" s="892"/>
      <c r="N18" s="894"/>
      <c r="O18" s="884"/>
      <c r="P18" s="859"/>
      <c r="Q18" s="857"/>
    </row>
    <row r="19" spans="1:17" ht="21.75" customHeight="1">
      <c r="A19" s="860"/>
      <c r="B19" s="488" t="s">
        <v>50</v>
      </c>
      <c r="C19" s="40">
        <v>5725</v>
      </c>
      <c r="D19" s="498">
        <v>6015</v>
      </c>
      <c r="E19" s="40">
        <v>6400</v>
      </c>
      <c r="F19" s="493">
        <v>6735</v>
      </c>
      <c r="G19" s="34">
        <v>6850</v>
      </c>
      <c r="H19" s="493">
        <v>6900</v>
      </c>
      <c r="I19" s="50">
        <v>7035</v>
      </c>
      <c r="J19" s="493">
        <v>7647</v>
      </c>
      <c r="K19" s="51">
        <v>8335</v>
      </c>
      <c r="L19" s="493">
        <v>8760</v>
      </c>
      <c r="M19" s="50">
        <v>9067</v>
      </c>
      <c r="N19" s="507">
        <v>9357</v>
      </c>
      <c r="O19" s="49">
        <v>9975</v>
      </c>
      <c r="P19" s="493">
        <v>10404</v>
      </c>
      <c r="Q19" s="52">
        <v>10789</v>
      </c>
    </row>
    <row r="20" spans="1:17" ht="21.75" customHeight="1" thickBot="1">
      <c r="A20" s="860"/>
      <c r="B20" s="496" t="s">
        <v>7</v>
      </c>
      <c r="C20" s="41">
        <v>6500</v>
      </c>
      <c r="D20" s="499">
        <v>6825</v>
      </c>
      <c r="E20" s="41">
        <v>7300</v>
      </c>
      <c r="F20" s="502">
        <v>7680</v>
      </c>
      <c r="G20" s="42">
        <v>7795</v>
      </c>
      <c r="H20" s="502">
        <v>7850</v>
      </c>
      <c r="I20" s="53">
        <v>7985</v>
      </c>
      <c r="J20" s="502">
        <v>8680</v>
      </c>
      <c r="K20" s="54">
        <v>9461</v>
      </c>
      <c r="L20" s="505">
        <v>9944</v>
      </c>
      <c r="M20" s="56">
        <v>10292</v>
      </c>
      <c r="N20" s="508">
        <v>10621</v>
      </c>
      <c r="O20" s="55">
        <v>11320</v>
      </c>
      <c r="P20" s="505">
        <v>11807</v>
      </c>
      <c r="Q20" s="57">
        <v>12300</v>
      </c>
    </row>
    <row r="21" spans="1:2" ht="21" customHeight="1">
      <c r="A21" s="860"/>
      <c r="B21" s="27" t="s">
        <v>292</v>
      </c>
    </row>
    <row r="22" spans="1:2" ht="16.5" customHeight="1">
      <c r="A22" s="860"/>
      <c r="B22" s="58" t="s">
        <v>343</v>
      </c>
    </row>
    <row r="23" spans="1:2" ht="16.5" customHeight="1">
      <c r="A23" s="860"/>
      <c r="B23" s="27" t="s">
        <v>54</v>
      </c>
    </row>
    <row r="24" spans="1:2" ht="16.5" customHeight="1">
      <c r="A24" s="860"/>
      <c r="B24" s="27" t="s">
        <v>55</v>
      </c>
    </row>
  </sheetData>
  <sheetProtection/>
  <mergeCells count="40">
    <mergeCell ref="B1:C1"/>
    <mergeCell ref="J17:J18"/>
    <mergeCell ref="K17:K18"/>
    <mergeCell ref="L17:L18"/>
    <mergeCell ref="M17:M18"/>
    <mergeCell ref="N17:N18"/>
    <mergeCell ref="C17:C18"/>
    <mergeCell ref="D17:D18"/>
    <mergeCell ref="E17:E18"/>
    <mergeCell ref="F17:F18"/>
    <mergeCell ref="O17:O18"/>
    <mergeCell ref="H13:H14"/>
    <mergeCell ref="I13:I14"/>
    <mergeCell ref="J13:J14"/>
    <mergeCell ref="K13:K14"/>
    <mergeCell ref="L13:L14"/>
    <mergeCell ref="I17:I18"/>
    <mergeCell ref="O5:O8"/>
    <mergeCell ref="P7:P8"/>
    <mergeCell ref="Q7:Q8"/>
    <mergeCell ref="N11:N12"/>
    <mergeCell ref="O11:O12"/>
    <mergeCell ref="P11:P12"/>
    <mergeCell ref="Q11:Q12"/>
    <mergeCell ref="I5:I8"/>
    <mergeCell ref="J5:J8"/>
    <mergeCell ref="K5:K8"/>
    <mergeCell ref="L5:L8"/>
    <mergeCell ref="M5:M8"/>
    <mergeCell ref="N5:N8"/>
    <mergeCell ref="Q17:Q18"/>
    <mergeCell ref="P17:P18"/>
    <mergeCell ref="A2:A24"/>
    <mergeCell ref="C5:C8"/>
    <mergeCell ref="D5:D8"/>
    <mergeCell ref="E5:E8"/>
    <mergeCell ref="F5:F8"/>
    <mergeCell ref="G5:G8"/>
    <mergeCell ref="C13:C14"/>
    <mergeCell ref="H5:H8"/>
  </mergeCells>
  <hyperlinks>
    <hyperlink ref="B1:C1" location="Contents!A1" display="Back to contents"/>
  </hyperlinks>
  <printOptions/>
  <pageMargins left="0" right="0.590551181102362" top="0.5" bottom="0.31" header="0.31" footer="0.2"/>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H35"/>
  <sheetViews>
    <sheetView zoomScalePageLayoutView="0" workbookViewId="0" topLeftCell="A1">
      <selection activeCell="J14" sqref="J14"/>
    </sheetView>
  </sheetViews>
  <sheetFormatPr defaultColWidth="8.25390625" defaultRowHeight="15.75"/>
  <cols>
    <col min="1" max="1" width="4.25390625" style="62" customWidth="1"/>
    <col min="2" max="2" width="12.625" style="62" customWidth="1"/>
    <col min="3" max="6" width="10.875" style="62" customWidth="1"/>
    <col min="7" max="7" width="12.125" style="62" customWidth="1"/>
    <col min="8" max="8" width="10.875" style="62" customWidth="1"/>
    <col min="9" max="16384" width="8.25390625" style="62" customWidth="1"/>
  </cols>
  <sheetData>
    <row r="1" spans="1:3" ht="12" customHeight="1">
      <c r="A1" s="388"/>
      <c r="B1" s="854" t="s">
        <v>254</v>
      </c>
      <c r="C1" s="854"/>
    </row>
    <row r="2" spans="1:8" s="59" customFormat="1" ht="42" customHeight="1" thickBot="1">
      <c r="A2" s="896"/>
      <c r="B2" s="909" t="s">
        <v>350</v>
      </c>
      <c r="C2" s="909"/>
      <c r="D2" s="909"/>
      <c r="E2" s="909"/>
      <c r="F2" s="909"/>
      <c r="G2" s="909"/>
      <c r="H2" s="909"/>
    </row>
    <row r="3" spans="1:8" ht="17.25" customHeight="1">
      <c r="A3" s="896"/>
      <c r="B3" s="60"/>
      <c r="C3" s="900" t="s">
        <v>1</v>
      </c>
      <c r="D3" s="901"/>
      <c r="E3" s="901"/>
      <c r="F3" s="902"/>
      <c r="G3" s="912" t="s">
        <v>56</v>
      </c>
      <c r="H3" s="897" t="s">
        <v>338</v>
      </c>
    </row>
    <row r="4" spans="1:8" ht="16.5" customHeight="1" thickBot="1">
      <c r="A4" s="896"/>
      <c r="B4" s="510" t="s">
        <v>0</v>
      </c>
      <c r="C4" s="903"/>
      <c r="D4" s="904"/>
      <c r="E4" s="904"/>
      <c r="F4" s="905"/>
      <c r="G4" s="913"/>
      <c r="H4" s="898"/>
    </row>
    <row r="5" spans="1:8" ht="31.5" customHeight="1" thickBot="1">
      <c r="A5" s="896"/>
      <c r="B5" s="511"/>
      <c r="C5" s="61" t="s">
        <v>4</v>
      </c>
      <c r="D5" s="516" t="s">
        <v>5</v>
      </c>
      <c r="E5" s="63" t="s">
        <v>6</v>
      </c>
      <c r="F5" s="730" t="s">
        <v>7</v>
      </c>
      <c r="G5" s="914"/>
      <c r="H5" s="899"/>
    </row>
    <row r="6" spans="1:8" ht="30" customHeight="1" hidden="1">
      <c r="A6" s="896"/>
      <c r="B6" s="512">
        <v>1990</v>
      </c>
      <c r="C6" s="72">
        <v>2337</v>
      </c>
      <c r="D6" s="517">
        <v>1760</v>
      </c>
      <c r="E6" s="917">
        <v>213</v>
      </c>
      <c r="F6" s="918"/>
      <c r="G6" s="522">
        <v>4310</v>
      </c>
      <c r="H6" s="73">
        <v>400</v>
      </c>
    </row>
    <row r="7" spans="1:8" s="59" customFormat="1" ht="30" customHeight="1" hidden="1">
      <c r="A7" s="896"/>
      <c r="B7" s="513">
        <v>1991</v>
      </c>
      <c r="C7" s="72">
        <v>2795</v>
      </c>
      <c r="D7" s="518">
        <v>2173</v>
      </c>
      <c r="E7" s="915">
        <v>263</v>
      </c>
      <c r="F7" s="915">
        <v>0</v>
      </c>
      <c r="G7" s="522">
        <v>5231</v>
      </c>
      <c r="H7" s="73">
        <v>480</v>
      </c>
    </row>
    <row r="8" spans="1:8" s="59" customFormat="1" ht="30" customHeight="1" hidden="1">
      <c r="A8" s="896"/>
      <c r="B8" s="513">
        <v>1992</v>
      </c>
      <c r="C8" s="72">
        <v>3254</v>
      </c>
      <c r="D8" s="518">
        <v>2758</v>
      </c>
      <c r="E8" s="915">
        <v>327</v>
      </c>
      <c r="F8" s="915">
        <v>0</v>
      </c>
      <c r="G8" s="522">
        <v>6339</v>
      </c>
      <c r="H8" s="73">
        <v>520</v>
      </c>
    </row>
    <row r="9" spans="1:8" s="59" customFormat="1" ht="30" customHeight="1" hidden="1">
      <c r="A9" s="896"/>
      <c r="B9" s="513">
        <v>1993</v>
      </c>
      <c r="C9" s="72">
        <v>3794</v>
      </c>
      <c r="D9" s="518">
        <v>3213</v>
      </c>
      <c r="E9" s="915">
        <v>369</v>
      </c>
      <c r="F9" s="915">
        <v>0</v>
      </c>
      <c r="G9" s="522">
        <v>7376</v>
      </c>
      <c r="H9" s="73">
        <v>572</v>
      </c>
    </row>
    <row r="10" spans="1:8" s="67" customFormat="1" ht="30" customHeight="1" hidden="1">
      <c r="A10" s="896"/>
      <c r="B10" s="513">
        <v>1994</v>
      </c>
      <c r="C10" s="70">
        <v>4345</v>
      </c>
      <c r="D10" s="518">
        <v>3754</v>
      </c>
      <c r="E10" s="916">
        <v>451</v>
      </c>
      <c r="F10" s="916">
        <v>0</v>
      </c>
      <c r="G10" s="522">
        <v>8550</v>
      </c>
      <c r="H10" s="71">
        <v>630</v>
      </c>
    </row>
    <row r="11" spans="1:8" s="59" customFormat="1" ht="30" customHeight="1" hidden="1">
      <c r="A11" s="896"/>
      <c r="B11" s="513">
        <v>1995</v>
      </c>
      <c r="C11" s="72">
        <v>4626</v>
      </c>
      <c r="D11" s="518">
        <v>4244</v>
      </c>
      <c r="E11" s="910">
        <v>508</v>
      </c>
      <c r="F11" s="911">
        <v>0</v>
      </c>
      <c r="G11" s="522">
        <v>9378</v>
      </c>
      <c r="H11" s="73">
        <v>675</v>
      </c>
    </row>
    <row r="12" spans="1:8" s="59" customFormat="1" ht="30" customHeight="1">
      <c r="A12" s="896"/>
      <c r="B12" s="513">
        <v>1996</v>
      </c>
      <c r="C12" s="72">
        <v>4700</v>
      </c>
      <c r="D12" s="518">
        <v>4654</v>
      </c>
      <c r="E12" s="910">
        <v>628</v>
      </c>
      <c r="F12" s="911">
        <v>0</v>
      </c>
      <c r="G12" s="522">
        <v>9982</v>
      </c>
      <c r="H12" s="73">
        <v>745</v>
      </c>
    </row>
    <row r="13" spans="1:8" s="59" customFormat="1" ht="30" customHeight="1">
      <c r="A13" s="896"/>
      <c r="B13" s="513">
        <v>1997</v>
      </c>
      <c r="C13" s="72">
        <v>5020</v>
      </c>
      <c r="D13" s="518">
        <v>5313</v>
      </c>
      <c r="E13" s="910">
        <v>748</v>
      </c>
      <c r="F13" s="911">
        <v>0</v>
      </c>
      <c r="G13" s="522">
        <v>11081</v>
      </c>
      <c r="H13" s="73">
        <v>815</v>
      </c>
    </row>
    <row r="14" spans="1:8" s="59" customFormat="1" ht="30" customHeight="1">
      <c r="A14" s="896"/>
      <c r="B14" s="513">
        <v>1998</v>
      </c>
      <c r="C14" s="72">
        <v>4982</v>
      </c>
      <c r="D14" s="518">
        <v>5457</v>
      </c>
      <c r="E14" s="910">
        <v>814</v>
      </c>
      <c r="F14" s="911">
        <v>0</v>
      </c>
      <c r="G14" s="522">
        <v>11253</v>
      </c>
      <c r="H14" s="73">
        <v>920</v>
      </c>
    </row>
    <row r="15" spans="1:8" s="59" customFormat="1" ht="30" customHeight="1">
      <c r="A15" s="896"/>
      <c r="B15" s="513">
        <v>1999</v>
      </c>
      <c r="C15" s="72">
        <v>5229</v>
      </c>
      <c r="D15" s="518">
        <v>5790</v>
      </c>
      <c r="E15" s="64">
        <v>818</v>
      </c>
      <c r="F15" s="64">
        <v>42</v>
      </c>
      <c r="G15" s="522">
        <v>11879</v>
      </c>
      <c r="H15" s="73">
        <v>1000</v>
      </c>
    </row>
    <row r="16" spans="1:8" s="59" customFormat="1" ht="30" customHeight="1">
      <c r="A16" s="896"/>
      <c r="B16" s="513">
        <v>2000</v>
      </c>
      <c r="C16" s="72">
        <v>5786</v>
      </c>
      <c r="D16" s="518">
        <v>6537</v>
      </c>
      <c r="E16" s="64">
        <v>915</v>
      </c>
      <c r="F16" s="64">
        <v>49</v>
      </c>
      <c r="G16" s="522">
        <v>13287</v>
      </c>
      <c r="H16" s="73">
        <v>1060</v>
      </c>
    </row>
    <row r="17" spans="1:8" s="59" customFormat="1" ht="30" customHeight="1">
      <c r="A17" s="896"/>
      <c r="B17" s="513">
        <v>2001</v>
      </c>
      <c r="C17" s="72">
        <v>5896</v>
      </c>
      <c r="D17" s="518">
        <v>7089</v>
      </c>
      <c r="E17" s="64">
        <v>988</v>
      </c>
      <c r="F17" s="64">
        <v>47</v>
      </c>
      <c r="G17" s="522">
        <v>14020</v>
      </c>
      <c r="H17" s="73">
        <v>1115</v>
      </c>
    </row>
    <row r="18" spans="1:8" ht="30" customHeight="1">
      <c r="A18" s="896"/>
      <c r="B18" s="513">
        <v>2002</v>
      </c>
      <c r="C18" s="72">
        <v>6292</v>
      </c>
      <c r="D18" s="518">
        <v>7509</v>
      </c>
      <c r="E18" s="64">
        <v>1053</v>
      </c>
      <c r="F18" s="64">
        <v>51</v>
      </c>
      <c r="G18" s="522">
        <v>14905</v>
      </c>
      <c r="H18" s="73">
        <v>1205</v>
      </c>
    </row>
    <row r="19" spans="1:8" ht="30" customHeight="1">
      <c r="A19" s="896"/>
      <c r="B19" s="513">
        <v>2003</v>
      </c>
      <c r="C19" s="74">
        <v>6463</v>
      </c>
      <c r="D19" s="519">
        <v>7951</v>
      </c>
      <c r="E19" s="64">
        <v>1137</v>
      </c>
      <c r="F19" s="69">
        <v>48</v>
      </c>
      <c r="G19" s="522">
        <v>15599</v>
      </c>
      <c r="H19" s="73">
        <v>1270</v>
      </c>
    </row>
    <row r="20" spans="1:8" ht="30" customHeight="1">
      <c r="A20" s="896"/>
      <c r="B20" s="514">
        <v>2004</v>
      </c>
      <c r="C20" s="74">
        <v>6754</v>
      </c>
      <c r="D20" s="519">
        <v>8263</v>
      </c>
      <c r="E20" s="64">
        <v>1293</v>
      </c>
      <c r="F20" s="69">
        <v>56</v>
      </c>
      <c r="G20" s="522">
        <v>16366</v>
      </c>
      <c r="H20" s="73">
        <v>1330</v>
      </c>
    </row>
    <row r="21" spans="1:8" ht="30" customHeight="1">
      <c r="A21" s="896"/>
      <c r="B21" s="513">
        <v>2005</v>
      </c>
      <c r="C21" s="74">
        <v>6827</v>
      </c>
      <c r="D21" s="519">
        <v>8360</v>
      </c>
      <c r="E21" s="64">
        <v>1359</v>
      </c>
      <c r="F21" s="69">
        <v>50</v>
      </c>
      <c r="G21" s="522">
        <v>16596</v>
      </c>
      <c r="H21" s="73">
        <v>1415</v>
      </c>
    </row>
    <row r="22" spans="1:8" ht="30" customHeight="1">
      <c r="A22" s="896"/>
      <c r="B22" s="513">
        <v>2006</v>
      </c>
      <c r="C22" s="74">
        <v>7063</v>
      </c>
      <c r="D22" s="519">
        <v>8644</v>
      </c>
      <c r="E22" s="64">
        <v>1360</v>
      </c>
      <c r="F22" s="69">
        <v>45</v>
      </c>
      <c r="G22" s="522">
        <v>17112</v>
      </c>
      <c r="H22" s="73">
        <v>1490</v>
      </c>
    </row>
    <row r="23" spans="1:8" ht="30" customHeight="1">
      <c r="A23" s="896"/>
      <c r="B23" s="513">
        <v>2007</v>
      </c>
      <c r="C23" s="74">
        <v>7140</v>
      </c>
      <c r="D23" s="519">
        <v>8755</v>
      </c>
      <c r="E23" s="64">
        <v>1441</v>
      </c>
      <c r="F23" s="68">
        <v>61</v>
      </c>
      <c r="G23" s="522">
        <v>17397</v>
      </c>
      <c r="H23" s="73">
        <v>1620</v>
      </c>
    </row>
    <row r="24" spans="1:8" ht="30" customHeight="1">
      <c r="A24" s="896"/>
      <c r="B24" s="513">
        <v>2008</v>
      </c>
      <c r="C24" s="74">
        <v>6737</v>
      </c>
      <c r="D24" s="519">
        <v>8669</v>
      </c>
      <c r="E24" s="64">
        <v>1513</v>
      </c>
      <c r="F24" s="64">
        <v>62</v>
      </c>
      <c r="G24" s="522">
        <v>16981</v>
      </c>
      <c r="H24" s="73">
        <v>1766</v>
      </c>
    </row>
    <row r="25" spans="1:8" ht="30" customHeight="1">
      <c r="A25" s="896"/>
      <c r="B25" s="513">
        <v>2009</v>
      </c>
      <c r="C25" s="74">
        <v>6422</v>
      </c>
      <c r="D25" s="519">
        <v>8470</v>
      </c>
      <c r="E25" s="64">
        <v>1504</v>
      </c>
      <c r="F25" s="64">
        <v>67</v>
      </c>
      <c r="G25" s="522">
        <v>16463</v>
      </c>
      <c r="H25" s="73">
        <v>1856</v>
      </c>
    </row>
    <row r="26" spans="1:8" ht="30" customHeight="1">
      <c r="A26" s="896"/>
      <c r="B26" s="513">
        <v>2010</v>
      </c>
      <c r="C26" s="74">
        <v>6507</v>
      </c>
      <c r="D26" s="519">
        <v>8624</v>
      </c>
      <c r="E26" s="64">
        <v>1664</v>
      </c>
      <c r="F26" s="64">
        <v>86</v>
      </c>
      <c r="G26" s="522">
        <v>16881</v>
      </c>
      <c r="H26" s="73">
        <v>1921</v>
      </c>
    </row>
    <row r="27" spans="1:8" ht="30" customHeight="1">
      <c r="A27" s="896"/>
      <c r="B27" s="513">
        <v>2011</v>
      </c>
      <c r="C27" s="74">
        <v>6315</v>
      </c>
      <c r="D27" s="519">
        <v>8412</v>
      </c>
      <c r="E27" s="64">
        <v>1714</v>
      </c>
      <c r="F27" s="64">
        <v>86</v>
      </c>
      <c r="G27" s="522">
        <v>16527</v>
      </c>
      <c r="H27" s="73">
        <v>1982</v>
      </c>
    </row>
    <row r="28" spans="1:8" ht="30" customHeight="1">
      <c r="A28" s="896"/>
      <c r="B28" s="513">
        <v>2012</v>
      </c>
      <c r="C28" s="74">
        <v>6390</v>
      </c>
      <c r="D28" s="519">
        <v>8364</v>
      </c>
      <c r="E28" s="64">
        <v>1823</v>
      </c>
      <c r="F28" s="64">
        <v>86</v>
      </c>
      <c r="G28" s="522">
        <v>16663</v>
      </c>
      <c r="H28" s="73">
        <v>2113</v>
      </c>
    </row>
    <row r="29" spans="1:8" ht="30" customHeight="1">
      <c r="A29" s="896"/>
      <c r="B29" s="512">
        <v>2013</v>
      </c>
      <c r="C29" s="408">
        <v>6439</v>
      </c>
      <c r="D29" s="520">
        <v>8403</v>
      </c>
      <c r="E29" s="68">
        <v>1876</v>
      </c>
      <c r="F29" s="68">
        <v>92</v>
      </c>
      <c r="G29" s="523">
        <v>16810</v>
      </c>
      <c r="H29" s="407">
        <v>2204</v>
      </c>
    </row>
    <row r="30" spans="1:8" ht="30" customHeight="1" thickBot="1">
      <c r="A30" s="896"/>
      <c r="B30" s="515">
        <v>2014</v>
      </c>
      <c r="C30" s="409">
        <v>6330</v>
      </c>
      <c r="D30" s="521">
        <v>8417</v>
      </c>
      <c r="E30" s="410">
        <v>1967</v>
      </c>
      <c r="F30" s="410">
        <v>98</v>
      </c>
      <c r="G30" s="524">
        <f>SUM(C30:F30)</f>
        <v>16812</v>
      </c>
      <c r="H30" s="411">
        <v>2286</v>
      </c>
    </row>
    <row r="31" ht="18.75">
      <c r="B31" s="448" t="s">
        <v>339</v>
      </c>
    </row>
    <row r="32" spans="2:8" ht="15.75">
      <c r="B32" s="906" t="s">
        <v>340</v>
      </c>
      <c r="C32" s="906"/>
      <c r="D32" s="906"/>
      <c r="E32" s="906"/>
      <c r="F32" s="906"/>
      <c r="G32" s="906"/>
      <c r="H32" s="906"/>
    </row>
    <row r="33" ht="18.75">
      <c r="B33" s="66" t="s">
        <v>293</v>
      </c>
    </row>
    <row r="34" ht="18.75">
      <c r="B34" s="65" t="s">
        <v>344</v>
      </c>
    </row>
    <row r="35" spans="2:6" ht="18.75">
      <c r="B35" s="907" t="s">
        <v>294</v>
      </c>
      <c r="C35" s="908"/>
      <c r="D35" s="908"/>
      <c r="E35" s="908"/>
      <c r="F35" s="908"/>
    </row>
  </sheetData>
  <sheetProtection/>
  <mergeCells count="17">
    <mergeCell ref="G3:G5"/>
    <mergeCell ref="E7:F7"/>
    <mergeCell ref="E8:F8"/>
    <mergeCell ref="E9:F9"/>
    <mergeCell ref="B1:C1"/>
    <mergeCell ref="E10:F10"/>
    <mergeCell ref="E6:F6"/>
    <mergeCell ref="A2:A30"/>
    <mergeCell ref="H3:H5"/>
    <mergeCell ref="C3:F4"/>
    <mergeCell ref="B32:H32"/>
    <mergeCell ref="B35:F35"/>
    <mergeCell ref="B2:H2"/>
    <mergeCell ref="E13:F13"/>
    <mergeCell ref="E14:F14"/>
    <mergeCell ref="E11:F11"/>
    <mergeCell ref="E12:F12"/>
  </mergeCells>
  <hyperlinks>
    <hyperlink ref="B1:C1" location="Contents!A1" display="Back to contents"/>
  </hyperlinks>
  <printOptions/>
  <pageMargins left="0" right="0.590551181102362" top="0.49" bottom="0.42" header="0.22" footer="0.31"/>
  <pageSetup horizontalDpi="600" verticalDpi="600" orientation="portrait" paperSize="9" r:id="rId1"/>
  <headerFooter alignWithMargins="0">
    <oddFooter>&amp;C&amp;"Times New Roman,Regular"&amp;12
</oddFooter>
  </headerFooter>
</worksheet>
</file>

<file path=xl/worksheets/sheet6.xml><?xml version="1.0" encoding="utf-8"?>
<worksheet xmlns="http://schemas.openxmlformats.org/spreadsheetml/2006/main" xmlns:r="http://schemas.openxmlformats.org/officeDocument/2006/relationships">
  <dimension ref="A1:O43"/>
  <sheetViews>
    <sheetView zoomScalePageLayoutView="0" workbookViewId="0" topLeftCell="A1">
      <selection activeCell="B1" sqref="B1:C1"/>
    </sheetView>
  </sheetViews>
  <sheetFormatPr defaultColWidth="8.25390625" defaultRowHeight="15.75"/>
  <cols>
    <col min="1" max="1" width="4.25390625" style="75" customWidth="1"/>
    <col min="2" max="2" width="12.875" style="75" customWidth="1"/>
    <col min="3" max="12" width="8.75390625" style="75" customWidth="1"/>
    <col min="13" max="13" width="10.375" style="75" customWidth="1"/>
    <col min="14" max="14" width="9.625" style="75" customWidth="1"/>
    <col min="15" max="16384" width="8.25390625" style="75" customWidth="1"/>
  </cols>
  <sheetData>
    <row r="1" spans="1:3" ht="12" customHeight="1">
      <c r="A1" s="388"/>
      <c r="B1" s="854" t="s">
        <v>254</v>
      </c>
      <c r="C1" s="854"/>
    </row>
    <row r="2" spans="1:14" ht="20.25" customHeight="1">
      <c r="A2" s="919"/>
      <c r="B2" s="920" t="s">
        <v>351</v>
      </c>
      <c r="C2" s="920"/>
      <c r="D2" s="920"/>
      <c r="E2" s="920"/>
      <c r="F2" s="920"/>
      <c r="G2" s="920"/>
      <c r="H2" s="920"/>
      <c r="I2" s="920"/>
      <c r="J2" s="920"/>
      <c r="K2" s="920"/>
      <c r="L2" s="920"/>
      <c r="M2" s="920"/>
      <c r="N2" s="920"/>
    </row>
    <row r="3" spans="1:3" ht="12" customHeight="1" thickBot="1">
      <c r="A3" s="919"/>
      <c r="B3" s="75" t="s">
        <v>57</v>
      </c>
      <c r="C3" s="76"/>
    </row>
    <row r="4" spans="1:14" ht="23.25" customHeight="1" thickBot="1">
      <c r="A4" s="919"/>
      <c r="B4" s="921" t="s">
        <v>0</v>
      </c>
      <c r="C4" s="923" t="s">
        <v>58</v>
      </c>
      <c r="D4" s="924"/>
      <c r="E4" s="924"/>
      <c r="F4" s="924"/>
      <c r="G4" s="924"/>
      <c r="H4" s="924"/>
      <c r="I4" s="924"/>
      <c r="J4" s="924"/>
      <c r="K4" s="924"/>
      <c r="L4" s="925" t="s">
        <v>56</v>
      </c>
      <c r="M4" s="927" t="s">
        <v>295</v>
      </c>
      <c r="N4" s="929" t="s">
        <v>59</v>
      </c>
    </row>
    <row r="5" spans="1:14" ht="29.25" customHeight="1" thickBot="1">
      <c r="A5" s="919"/>
      <c r="B5" s="922"/>
      <c r="C5" s="77" t="s">
        <v>60</v>
      </c>
      <c r="D5" s="533" t="s">
        <v>61</v>
      </c>
      <c r="E5" s="79" t="s">
        <v>62</v>
      </c>
      <c r="F5" s="533" t="s">
        <v>63</v>
      </c>
      <c r="G5" s="79" t="s">
        <v>64</v>
      </c>
      <c r="H5" s="533" t="s">
        <v>65</v>
      </c>
      <c r="I5" s="79" t="s">
        <v>66</v>
      </c>
      <c r="J5" s="533" t="s">
        <v>67</v>
      </c>
      <c r="K5" s="80" t="s">
        <v>68</v>
      </c>
      <c r="L5" s="926"/>
      <c r="M5" s="928"/>
      <c r="N5" s="930"/>
    </row>
    <row r="6" spans="1:14" ht="21.75" customHeight="1" hidden="1">
      <c r="A6" s="919"/>
      <c r="B6" s="525" t="s">
        <v>9</v>
      </c>
      <c r="C6" s="81"/>
      <c r="D6" s="534"/>
      <c r="E6" s="82"/>
      <c r="F6" s="534"/>
      <c r="G6" s="82"/>
      <c r="H6" s="534"/>
      <c r="I6" s="82"/>
      <c r="J6" s="534"/>
      <c r="K6" s="83"/>
      <c r="L6" s="545"/>
      <c r="M6" s="84"/>
      <c r="N6" s="552"/>
    </row>
    <row r="7" spans="1:14" ht="21.75" customHeight="1" hidden="1">
      <c r="A7" s="919"/>
      <c r="B7" s="526" t="s">
        <v>10</v>
      </c>
      <c r="C7" s="85"/>
      <c r="D7" s="535"/>
      <c r="E7" s="86"/>
      <c r="F7" s="535"/>
      <c r="G7" s="86"/>
      <c r="H7" s="535"/>
      <c r="I7" s="86"/>
      <c r="J7" s="535"/>
      <c r="K7" s="87"/>
      <c r="L7" s="546"/>
      <c r="M7" s="88"/>
      <c r="N7" s="553"/>
    </row>
    <row r="8" spans="1:14" ht="21.75" customHeight="1" hidden="1">
      <c r="A8" s="919"/>
      <c r="B8" s="527" t="s">
        <v>11</v>
      </c>
      <c r="C8" s="89"/>
      <c r="D8" s="536"/>
      <c r="E8" s="90"/>
      <c r="F8" s="536"/>
      <c r="G8" s="90"/>
      <c r="H8" s="536"/>
      <c r="I8" s="90"/>
      <c r="J8" s="536"/>
      <c r="K8" s="91"/>
      <c r="L8" s="547"/>
      <c r="M8" s="92"/>
      <c r="N8" s="554"/>
    </row>
    <row r="9" spans="1:14" ht="21.75" customHeight="1" hidden="1">
      <c r="A9" s="919"/>
      <c r="B9" s="527" t="s">
        <v>12</v>
      </c>
      <c r="C9" s="89"/>
      <c r="D9" s="536"/>
      <c r="E9" s="90"/>
      <c r="F9" s="536"/>
      <c r="G9" s="90"/>
      <c r="H9" s="536"/>
      <c r="I9" s="90"/>
      <c r="J9" s="536"/>
      <c r="K9" s="91"/>
      <c r="L9" s="547"/>
      <c r="M9" s="92"/>
      <c r="N9" s="554"/>
    </row>
    <row r="10" spans="1:14" ht="21.75" customHeight="1" hidden="1">
      <c r="A10" s="919"/>
      <c r="B10" s="527" t="s">
        <v>13</v>
      </c>
      <c r="C10" s="89"/>
      <c r="D10" s="536"/>
      <c r="E10" s="90"/>
      <c r="F10" s="536"/>
      <c r="G10" s="90"/>
      <c r="H10" s="536"/>
      <c r="I10" s="90"/>
      <c r="J10" s="536"/>
      <c r="K10" s="91"/>
      <c r="L10" s="547"/>
      <c r="M10" s="92"/>
      <c r="N10" s="554"/>
    </row>
    <row r="11" spans="1:14" ht="21.75" customHeight="1" hidden="1">
      <c r="A11" s="919"/>
      <c r="B11" s="527" t="s">
        <v>14</v>
      </c>
      <c r="C11" s="89"/>
      <c r="D11" s="536"/>
      <c r="E11" s="90"/>
      <c r="F11" s="536"/>
      <c r="G11" s="90"/>
      <c r="H11" s="536"/>
      <c r="I11" s="90"/>
      <c r="J11" s="536"/>
      <c r="K11" s="91"/>
      <c r="L11" s="547"/>
      <c r="M11" s="92"/>
      <c r="N11" s="554"/>
    </row>
    <row r="12" spans="1:14" ht="21.75" customHeight="1" hidden="1">
      <c r="A12" s="919"/>
      <c r="B12" s="527" t="s">
        <v>15</v>
      </c>
      <c r="C12" s="89"/>
      <c r="D12" s="536"/>
      <c r="E12" s="90"/>
      <c r="F12" s="536"/>
      <c r="G12" s="90"/>
      <c r="H12" s="536"/>
      <c r="I12" s="90"/>
      <c r="J12" s="536"/>
      <c r="K12" s="91"/>
      <c r="L12" s="547"/>
      <c r="M12" s="92"/>
      <c r="N12" s="554"/>
    </row>
    <row r="13" spans="1:14" ht="21.75" customHeight="1" hidden="1">
      <c r="A13" s="919"/>
      <c r="B13" s="527" t="s">
        <v>16</v>
      </c>
      <c r="C13" s="89"/>
      <c r="D13" s="536"/>
      <c r="E13" s="90"/>
      <c r="F13" s="536"/>
      <c r="G13" s="90"/>
      <c r="H13" s="536"/>
      <c r="I13" s="90"/>
      <c r="J13" s="536"/>
      <c r="K13" s="91"/>
      <c r="L13" s="547"/>
      <c r="M13" s="92"/>
      <c r="N13" s="554"/>
    </row>
    <row r="14" spans="1:14" ht="21.75" customHeight="1" hidden="1">
      <c r="A14" s="919"/>
      <c r="B14" s="527" t="s">
        <v>17</v>
      </c>
      <c r="C14" s="89"/>
      <c r="D14" s="536"/>
      <c r="E14" s="90"/>
      <c r="F14" s="536"/>
      <c r="G14" s="90"/>
      <c r="H14" s="536"/>
      <c r="I14" s="90"/>
      <c r="J14" s="536"/>
      <c r="K14" s="91"/>
      <c r="L14" s="547"/>
      <c r="M14" s="92"/>
      <c r="N14" s="554"/>
    </row>
    <row r="15" spans="1:14" ht="21.75" customHeight="1" hidden="1">
      <c r="A15" s="919"/>
      <c r="B15" s="527" t="s">
        <v>18</v>
      </c>
      <c r="C15" s="89"/>
      <c r="D15" s="536"/>
      <c r="E15" s="90"/>
      <c r="F15" s="536"/>
      <c r="G15" s="90"/>
      <c r="H15" s="536"/>
      <c r="I15" s="90"/>
      <c r="J15" s="536"/>
      <c r="K15" s="91"/>
      <c r="L15" s="547"/>
      <c r="M15" s="92"/>
      <c r="N15" s="554"/>
    </row>
    <row r="16" spans="1:14" s="98" customFormat="1" ht="22.5" customHeight="1" hidden="1">
      <c r="A16" s="919"/>
      <c r="B16" s="527" t="s">
        <v>19</v>
      </c>
      <c r="C16" s="93">
        <v>39</v>
      </c>
      <c r="D16" s="537">
        <v>78</v>
      </c>
      <c r="E16" s="94">
        <v>346</v>
      </c>
      <c r="F16" s="537">
        <v>837</v>
      </c>
      <c r="G16" s="94">
        <v>1588</v>
      </c>
      <c r="H16" s="537">
        <v>2557</v>
      </c>
      <c r="I16" s="94">
        <v>3177</v>
      </c>
      <c r="J16" s="537">
        <v>4291</v>
      </c>
      <c r="K16" s="94">
        <v>5025</v>
      </c>
      <c r="L16" s="548">
        <v>17938</v>
      </c>
      <c r="M16" s="97"/>
      <c r="N16" s="555">
        <v>308</v>
      </c>
    </row>
    <row r="17" spans="1:14" s="98" customFormat="1" ht="21" customHeight="1" hidden="1">
      <c r="A17" s="919"/>
      <c r="B17" s="527" t="s">
        <v>20</v>
      </c>
      <c r="C17" s="93">
        <v>39</v>
      </c>
      <c r="D17" s="537">
        <v>81</v>
      </c>
      <c r="E17" s="99">
        <v>341</v>
      </c>
      <c r="F17" s="538">
        <v>825</v>
      </c>
      <c r="G17" s="99">
        <v>1543</v>
      </c>
      <c r="H17" s="538">
        <v>2763</v>
      </c>
      <c r="I17" s="99">
        <v>3407</v>
      </c>
      <c r="J17" s="538">
        <v>4183</v>
      </c>
      <c r="K17" s="100">
        <v>5287</v>
      </c>
      <c r="L17" s="548">
        <v>18469</v>
      </c>
      <c r="M17" s="101">
        <v>112.50999999999999</v>
      </c>
      <c r="N17" s="555">
        <v>400</v>
      </c>
    </row>
    <row r="18" spans="1:14" s="98" customFormat="1" ht="21" customHeight="1" hidden="1">
      <c r="A18" s="919"/>
      <c r="B18" s="527" t="s">
        <v>21</v>
      </c>
      <c r="C18" s="102">
        <v>41</v>
      </c>
      <c r="D18" s="538">
        <v>73</v>
      </c>
      <c r="E18" s="99">
        <v>335</v>
      </c>
      <c r="F18" s="538">
        <v>817</v>
      </c>
      <c r="G18" s="99">
        <v>1580</v>
      </c>
      <c r="H18" s="538">
        <v>2803</v>
      </c>
      <c r="I18" s="99">
        <v>3553</v>
      </c>
      <c r="J18" s="538">
        <v>4197</v>
      </c>
      <c r="K18" s="100">
        <v>5528</v>
      </c>
      <c r="L18" s="548">
        <v>18927</v>
      </c>
      <c r="M18" s="101">
        <v>142.61</v>
      </c>
      <c r="N18" s="555">
        <v>480</v>
      </c>
    </row>
    <row r="19" spans="1:14" s="98" customFormat="1" ht="21" customHeight="1" hidden="1">
      <c r="A19" s="919"/>
      <c r="B19" s="527" t="s">
        <v>22</v>
      </c>
      <c r="C19" s="102">
        <v>45</v>
      </c>
      <c r="D19" s="538">
        <v>69</v>
      </c>
      <c r="E19" s="99">
        <v>332</v>
      </c>
      <c r="F19" s="538">
        <v>780</v>
      </c>
      <c r="G19" s="99">
        <v>1553</v>
      </c>
      <c r="H19" s="538">
        <v>2822</v>
      </c>
      <c r="I19" s="99">
        <v>3799</v>
      </c>
      <c r="J19" s="538">
        <v>4104</v>
      </c>
      <c r="K19" s="100">
        <v>5694</v>
      </c>
      <c r="L19" s="548">
        <v>19198</v>
      </c>
      <c r="M19" s="101">
        <v>158</v>
      </c>
      <c r="N19" s="555">
        <v>520</v>
      </c>
    </row>
    <row r="20" spans="1:14" s="98" customFormat="1" ht="21" customHeight="1" hidden="1">
      <c r="A20" s="919"/>
      <c r="B20" s="527" t="s">
        <v>23</v>
      </c>
      <c r="C20" s="102">
        <v>50</v>
      </c>
      <c r="D20" s="538">
        <v>86</v>
      </c>
      <c r="E20" s="99">
        <v>308</v>
      </c>
      <c r="F20" s="538">
        <v>814</v>
      </c>
      <c r="G20" s="99">
        <v>1565</v>
      </c>
      <c r="H20" s="538">
        <v>2816</v>
      </c>
      <c r="I20" s="99">
        <v>3855</v>
      </c>
      <c r="J20" s="538">
        <v>4401</v>
      </c>
      <c r="K20" s="100">
        <v>5601</v>
      </c>
      <c r="L20" s="548">
        <v>19496</v>
      </c>
      <c r="M20" s="101">
        <v>174.82</v>
      </c>
      <c r="N20" s="555">
        <v>572</v>
      </c>
    </row>
    <row r="21" spans="1:14" s="98" customFormat="1" ht="21" customHeight="1" hidden="1">
      <c r="A21" s="919"/>
      <c r="B21" s="527" t="s">
        <v>24</v>
      </c>
      <c r="C21" s="102">
        <v>51</v>
      </c>
      <c r="D21" s="538">
        <v>94</v>
      </c>
      <c r="E21" s="99">
        <v>297</v>
      </c>
      <c r="F21" s="538">
        <v>804</v>
      </c>
      <c r="G21" s="99">
        <v>1542</v>
      </c>
      <c r="H21" s="538">
        <v>2706</v>
      </c>
      <c r="I21" s="99">
        <v>3919</v>
      </c>
      <c r="J21" s="538">
        <v>4595</v>
      </c>
      <c r="K21" s="100">
        <v>5684</v>
      </c>
      <c r="L21" s="548">
        <v>19692</v>
      </c>
      <c r="M21" s="101">
        <v>190.14</v>
      </c>
      <c r="N21" s="555">
        <v>630</v>
      </c>
    </row>
    <row r="22" spans="1:14" s="98" customFormat="1" ht="21" customHeight="1">
      <c r="A22" s="919"/>
      <c r="B22" s="527" t="s">
        <v>25</v>
      </c>
      <c r="C22" s="102">
        <v>59</v>
      </c>
      <c r="D22" s="538">
        <v>75</v>
      </c>
      <c r="E22" s="99">
        <v>309</v>
      </c>
      <c r="F22" s="538">
        <v>806</v>
      </c>
      <c r="G22" s="99">
        <v>1583</v>
      </c>
      <c r="H22" s="538">
        <v>2561</v>
      </c>
      <c r="I22" s="99">
        <v>4278</v>
      </c>
      <c r="J22" s="538">
        <v>4833</v>
      </c>
      <c r="K22" s="100">
        <v>5438</v>
      </c>
      <c r="L22" s="548">
        <v>19942</v>
      </c>
      <c r="M22" s="101">
        <v>209.52</v>
      </c>
      <c r="N22" s="555">
        <v>675</v>
      </c>
    </row>
    <row r="23" spans="1:14" s="98" customFormat="1" ht="21" customHeight="1">
      <c r="A23" s="919"/>
      <c r="B23" s="527" t="s">
        <v>26</v>
      </c>
      <c r="C23" s="102">
        <v>46</v>
      </c>
      <c r="D23" s="538">
        <v>84</v>
      </c>
      <c r="E23" s="99">
        <v>300</v>
      </c>
      <c r="F23" s="538">
        <v>770</v>
      </c>
      <c r="G23" s="99">
        <v>1618</v>
      </c>
      <c r="H23" s="538">
        <v>2624</v>
      </c>
      <c r="I23" s="99">
        <v>4470</v>
      </c>
      <c r="J23" s="538">
        <v>5069</v>
      </c>
      <c r="K23" s="100">
        <v>5447</v>
      </c>
      <c r="L23" s="548">
        <v>20428</v>
      </c>
      <c r="M23" s="101">
        <v>325.31</v>
      </c>
      <c r="N23" s="555">
        <v>1055</v>
      </c>
    </row>
    <row r="24" spans="1:14" s="98" customFormat="1" ht="21" customHeight="1">
      <c r="A24" s="919"/>
      <c r="B24" s="527" t="s">
        <v>27</v>
      </c>
      <c r="C24" s="102">
        <v>20</v>
      </c>
      <c r="D24" s="538">
        <v>95</v>
      </c>
      <c r="E24" s="99">
        <v>279</v>
      </c>
      <c r="F24" s="538">
        <v>790</v>
      </c>
      <c r="G24" s="99">
        <v>1593</v>
      </c>
      <c r="H24" s="538">
        <v>2559</v>
      </c>
      <c r="I24" s="99">
        <v>4551</v>
      </c>
      <c r="J24" s="538">
        <v>5475</v>
      </c>
      <c r="K24" s="100">
        <v>5433</v>
      </c>
      <c r="L24" s="548">
        <v>20795</v>
      </c>
      <c r="M24" s="101">
        <v>366.52</v>
      </c>
      <c r="N24" s="555">
        <v>1150</v>
      </c>
    </row>
    <row r="25" spans="1:14" s="98" customFormat="1" ht="21" customHeight="1">
      <c r="A25" s="919"/>
      <c r="B25" s="527" t="s">
        <v>28</v>
      </c>
      <c r="C25" s="102">
        <v>13</v>
      </c>
      <c r="D25" s="538">
        <v>88</v>
      </c>
      <c r="E25" s="99">
        <v>298</v>
      </c>
      <c r="F25" s="538">
        <v>748</v>
      </c>
      <c r="G25" s="99">
        <v>1563</v>
      </c>
      <c r="H25" s="538">
        <v>2630</v>
      </c>
      <c r="I25" s="99">
        <v>4505</v>
      </c>
      <c r="J25" s="538">
        <v>5486</v>
      </c>
      <c r="K25" s="100">
        <v>5822</v>
      </c>
      <c r="L25" s="548">
        <v>21153</v>
      </c>
      <c r="M25" s="101">
        <v>421.96</v>
      </c>
      <c r="N25" s="555">
        <v>1300</v>
      </c>
    </row>
    <row r="26" spans="1:14" s="98" customFormat="1" ht="21" customHeight="1">
      <c r="A26" s="919"/>
      <c r="B26" s="527" t="s">
        <v>29</v>
      </c>
      <c r="C26" s="102">
        <v>6</v>
      </c>
      <c r="D26" s="538">
        <v>93</v>
      </c>
      <c r="E26" s="99">
        <v>275</v>
      </c>
      <c r="F26" s="538">
        <v>727</v>
      </c>
      <c r="G26" s="99">
        <v>1568</v>
      </c>
      <c r="H26" s="538">
        <v>2651</v>
      </c>
      <c r="I26" s="99">
        <v>4390</v>
      </c>
      <c r="J26" s="538">
        <v>5600</v>
      </c>
      <c r="K26" s="100">
        <v>6013</v>
      </c>
      <c r="L26" s="548">
        <v>21323</v>
      </c>
      <c r="M26" s="101">
        <v>451.16</v>
      </c>
      <c r="N26" s="555">
        <v>1400</v>
      </c>
    </row>
    <row r="27" spans="1:14" s="98" customFormat="1" ht="21" customHeight="1">
      <c r="A27" s="919"/>
      <c r="B27" s="527" t="s">
        <v>30</v>
      </c>
      <c r="C27" s="102">
        <v>2</v>
      </c>
      <c r="D27" s="538">
        <v>95</v>
      </c>
      <c r="E27" s="99">
        <v>269</v>
      </c>
      <c r="F27" s="538">
        <v>705</v>
      </c>
      <c r="G27" s="99">
        <v>1569</v>
      </c>
      <c r="H27" s="538">
        <v>2682</v>
      </c>
      <c r="I27" s="99">
        <v>4193</v>
      </c>
      <c r="J27" s="538">
        <v>6247</v>
      </c>
      <c r="K27" s="100">
        <v>6378</v>
      </c>
      <c r="L27" s="548">
        <v>22140</v>
      </c>
      <c r="M27" s="101">
        <v>499.41</v>
      </c>
      <c r="N27" s="555">
        <v>1500</v>
      </c>
    </row>
    <row r="28" spans="1:14" ht="21" customHeight="1">
      <c r="A28" s="919"/>
      <c r="B28" s="527" t="s">
        <v>31</v>
      </c>
      <c r="C28" s="102">
        <v>2</v>
      </c>
      <c r="D28" s="538">
        <v>70</v>
      </c>
      <c r="E28" s="99">
        <v>264</v>
      </c>
      <c r="F28" s="538">
        <v>655</v>
      </c>
      <c r="G28" s="99">
        <v>1486</v>
      </c>
      <c r="H28" s="538">
        <v>2718</v>
      </c>
      <c r="I28" s="99">
        <v>4200</v>
      </c>
      <c r="J28" s="538">
        <v>6407</v>
      </c>
      <c r="K28" s="100">
        <v>6682</v>
      </c>
      <c r="L28" s="548">
        <v>22484</v>
      </c>
      <c r="M28" s="101">
        <v>521.25</v>
      </c>
      <c r="N28" s="555">
        <v>1575</v>
      </c>
    </row>
    <row r="29" spans="1:14" ht="21" customHeight="1">
      <c r="A29" s="919"/>
      <c r="B29" s="527" t="s">
        <v>32</v>
      </c>
      <c r="C29" s="103">
        <v>2</v>
      </c>
      <c r="D29" s="539">
        <v>53</v>
      </c>
      <c r="E29" s="99">
        <v>256</v>
      </c>
      <c r="F29" s="538">
        <v>612</v>
      </c>
      <c r="G29" s="99">
        <v>1491</v>
      </c>
      <c r="H29" s="538">
        <v>2636</v>
      </c>
      <c r="I29" s="99">
        <v>4088</v>
      </c>
      <c r="J29" s="538">
        <v>6481</v>
      </c>
      <c r="K29" s="100">
        <v>7242</v>
      </c>
      <c r="L29" s="548">
        <v>22861</v>
      </c>
      <c r="M29" s="101">
        <v>584.49</v>
      </c>
      <c r="N29" s="555">
        <v>1700</v>
      </c>
    </row>
    <row r="30" spans="1:14" ht="21" customHeight="1">
      <c r="A30" s="919"/>
      <c r="B30" s="527" t="s">
        <v>33</v>
      </c>
      <c r="C30" s="104">
        <v>5</v>
      </c>
      <c r="D30" s="540">
        <v>59</v>
      </c>
      <c r="E30" s="94">
        <v>257</v>
      </c>
      <c r="F30" s="537">
        <v>597</v>
      </c>
      <c r="G30" s="94">
        <v>1359</v>
      </c>
      <c r="H30" s="537">
        <v>2631</v>
      </c>
      <c r="I30" s="94">
        <v>4071</v>
      </c>
      <c r="J30" s="537">
        <v>6518</v>
      </c>
      <c r="K30" s="105">
        <v>7260</v>
      </c>
      <c r="L30" s="548">
        <v>22757</v>
      </c>
      <c r="M30" s="101">
        <v>610.14</v>
      </c>
      <c r="N30" s="555">
        <v>1790</v>
      </c>
    </row>
    <row r="31" spans="1:15" ht="21" customHeight="1">
      <c r="A31" s="919"/>
      <c r="B31" s="528" t="s">
        <v>69</v>
      </c>
      <c r="C31" s="106">
        <v>6</v>
      </c>
      <c r="D31" s="541">
        <v>44</v>
      </c>
      <c r="E31" s="107">
        <v>264</v>
      </c>
      <c r="F31" s="541">
        <v>575</v>
      </c>
      <c r="G31" s="107">
        <v>1299</v>
      </c>
      <c r="H31" s="541">
        <v>2577</v>
      </c>
      <c r="I31" s="107">
        <v>4137</v>
      </c>
      <c r="J31" s="541">
        <v>6304</v>
      </c>
      <c r="K31" s="108">
        <v>7466</v>
      </c>
      <c r="L31" s="548">
        <v>22672</v>
      </c>
      <c r="M31" s="101">
        <v>639.43</v>
      </c>
      <c r="N31" s="555">
        <v>1900</v>
      </c>
      <c r="O31" s="109"/>
    </row>
    <row r="32" spans="1:15" ht="21" customHeight="1">
      <c r="A32" s="919"/>
      <c r="B32" s="529" t="s">
        <v>35</v>
      </c>
      <c r="C32" s="110">
        <v>6</v>
      </c>
      <c r="D32" s="541">
        <v>46</v>
      </c>
      <c r="E32" s="107">
        <v>254</v>
      </c>
      <c r="F32" s="541">
        <v>568</v>
      </c>
      <c r="G32" s="107">
        <v>1228</v>
      </c>
      <c r="H32" s="541">
        <v>2582</v>
      </c>
      <c r="I32" s="107">
        <v>4110</v>
      </c>
      <c r="J32" s="541">
        <v>6046</v>
      </c>
      <c r="K32" s="111">
        <v>8133</v>
      </c>
      <c r="L32" s="548">
        <v>22973</v>
      </c>
      <c r="M32" s="101">
        <v>687.81</v>
      </c>
      <c r="N32" s="555">
        <v>2025</v>
      </c>
      <c r="O32" s="109"/>
    </row>
    <row r="33" spans="1:15" ht="21" customHeight="1">
      <c r="A33" s="919"/>
      <c r="B33" s="529" t="s">
        <v>36</v>
      </c>
      <c r="C33" s="110">
        <v>5</v>
      </c>
      <c r="D33" s="541">
        <v>44</v>
      </c>
      <c r="E33" s="107">
        <v>230</v>
      </c>
      <c r="F33" s="541">
        <v>572</v>
      </c>
      <c r="G33" s="107">
        <v>1166</v>
      </c>
      <c r="H33" s="541">
        <v>2428</v>
      </c>
      <c r="I33" s="107">
        <v>4076</v>
      </c>
      <c r="J33" s="541">
        <v>5971</v>
      </c>
      <c r="K33" s="108">
        <v>8318</v>
      </c>
      <c r="L33" s="548">
        <v>22810</v>
      </c>
      <c r="M33" s="101">
        <v>722.01</v>
      </c>
      <c r="N33" s="555">
        <v>2130</v>
      </c>
      <c r="O33" s="109"/>
    </row>
    <row r="34" spans="1:15" ht="21" customHeight="1">
      <c r="A34" s="919"/>
      <c r="B34" s="530" t="s">
        <v>37</v>
      </c>
      <c r="C34" s="106">
        <v>3</v>
      </c>
      <c r="D34" s="541">
        <v>53</v>
      </c>
      <c r="E34" s="107">
        <v>203</v>
      </c>
      <c r="F34" s="541">
        <v>575</v>
      </c>
      <c r="G34" s="107">
        <v>1100</v>
      </c>
      <c r="H34" s="541">
        <v>2395</v>
      </c>
      <c r="I34" s="107">
        <v>3965</v>
      </c>
      <c r="J34" s="541">
        <v>5836</v>
      </c>
      <c r="K34" s="108">
        <v>8481</v>
      </c>
      <c r="L34" s="548">
        <v>22611</v>
      </c>
      <c r="M34" s="101">
        <v>778.84</v>
      </c>
      <c r="N34" s="555">
        <v>2315</v>
      </c>
      <c r="O34" s="109"/>
    </row>
    <row r="35" spans="1:15" ht="21" customHeight="1">
      <c r="A35" s="919"/>
      <c r="B35" s="531" t="s">
        <v>38</v>
      </c>
      <c r="C35" s="112">
        <v>2</v>
      </c>
      <c r="D35" s="542">
        <v>59</v>
      </c>
      <c r="E35" s="113">
        <v>186</v>
      </c>
      <c r="F35" s="542">
        <v>540</v>
      </c>
      <c r="G35" s="113">
        <v>1108</v>
      </c>
      <c r="H35" s="542">
        <v>2276</v>
      </c>
      <c r="I35" s="113">
        <v>3968</v>
      </c>
      <c r="J35" s="542">
        <v>5852</v>
      </c>
      <c r="K35" s="111">
        <v>8605</v>
      </c>
      <c r="L35" s="548">
        <v>22596</v>
      </c>
      <c r="M35" s="101">
        <v>844.16</v>
      </c>
      <c r="N35" s="555">
        <v>2523</v>
      </c>
      <c r="O35" s="109"/>
    </row>
    <row r="36" spans="1:15" ht="21" customHeight="1">
      <c r="A36" s="919"/>
      <c r="B36" s="531">
        <v>2010</v>
      </c>
      <c r="C36" s="112">
        <v>4</v>
      </c>
      <c r="D36" s="542">
        <v>58</v>
      </c>
      <c r="E36" s="113">
        <v>167</v>
      </c>
      <c r="F36" s="542">
        <v>571</v>
      </c>
      <c r="G36" s="113">
        <v>1010</v>
      </c>
      <c r="H36" s="542">
        <v>2138</v>
      </c>
      <c r="I36" s="113">
        <v>3982</v>
      </c>
      <c r="J36" s="542">
        <v>5796</v>
      </c>
      <c r="K36" s="111">
        <v>8089</v>
      </c>
      <c r="L36" s="548">
        <v>21815</v>
      </c>
      <c r="M36" s="101">
        <v>885.5</v>
      </c>
      <c r="N36" s="556">
        <v>2745</v>
      </c>
      <c r="O36" s="109"/>
    </row>
    <row r="37" spans="1:15" ht="21" customHeight="1">
      <c r="A37" s="919"/>
      <c r="B37" s="530">
        <v>2011</v>
      </c>
      <c r="C37" s="114">
        <v>3</v>
      </c>
      <c r="D37" s="543">
        <v>49</v>
      </c>
      <c r="E37" s="115">
        <v>172</v>
      </c>
      <c r="F37" s="543">
        <v>557</v>
      </c>
      <c r="G37" s="115">
        <v>1010</v>
      </c>
      <c r="H37" s="543">
        <v>2008</v>
      </c>
      <c r="I37" s="115">
        <v>3903</v>
      </c>
      <c r="J37" s="543">
        <v>5742</v>
      </c>
      <c r="K37" s="116">
        <v>8059</v>
      </c>
      <c r="L37" s="549">
        <v>21503</v>
      </c>
      <c r="M37" s="117">
        <v>893.820531</v>
      </c>
      <c r="N37" s="557">
        <v>2833</v>
      </c>
      <c r="O37" s="109"/>
    </row>
    <row r="38" spans="1:15" ht="21" customHeight="1">
      <c r="A38" s="919"/>
      <c r="B38" s="531">
        <v>2012</v>
      </c>
      <c r="C38" s="112">
        <v>3</v>
      </c>
      <c r="D38" s="542">
        <v>44</v>
      </c>
      <c r="E38" s="113">
        <v>170</v>
      </c>
      <c r="F38" s="542">
        <v>526</v>
      </c>
      <c r="G38" s="113">
        <v>1004</v>
      </c>
      <c r="H38" s="542">
        <v>1929</v>
      </c>
      <c r="I38" s="113">
        <v>3784</v>
      </c>
      <c r="J38" s="542">
        <v>5665</v>
      </c>
      <c r="K38" s="111">
        <v>7875</v>
      </c>
      <c r="L38" s="548">
        <v>21000</v>
      </c>
      <c r="M38" s="101">
        <v>935.52</v>
      </c>
      <c r="N38" s="556">
        <v>3020</v>
      </c>
      <c r="O38" s="109"/>
    </row>
    <row r="39" spans="1:15" ht="21" customHeight="1">
      <c r="A39" s="919"/>
      <c r="B39" s="528">
        <v>2013</v>
      </c>
      <c r="C39" s="106">
        <v>2</v>
      </c>
      <c r="D39" s="541">
        <v>37</v>
      </c>
      <c r="E39" s="107">
        <v>163</v>
      </c>
      <c r="F39" s="541">
        <v>495</v>
      </c>
      <c r="G39" s="107">
        <v>1023</v>
      </c>
      <c r="H39" s="541">
        <v>1788</v>
      </c>
      <c r="I39" s="107">
        <v>3576</v>
      </c>
      <c r="J39" s="541">
        <v>5654</v>
      </c>
      <c r="K39" s="116">
        <v>7773</v>
      </c>
      <c r="L39" s="550">
        <v>20511</v>
      </c>
      <c r="M39" s="138">
        <v>952.5699999999999</v>
      </c>
      <c r="N39" s="558">
        <v>3150</v>
      </c>
      <c r="O39" s="109"/>
    </row>
    <row r="40" spans="1:15" ht="21" customHeight="1" thickBot="1">
      <c r="A40" s="919"/>
      <c r="B40" s="532">
        <v>2014</v>
      </c>
      <c r="C40" s="118">
        <v>0</v>
      </c>
      <c r="D40" s="544">
        <v>45</v>
      </c>
      <c r="E40" s="119">
        <v>177</v>
      </c>
      <c r="F40" s="544">
        <v>437</v>
      </c>
      <c r="G40" s="119">
        <v>1046</v>
      </c>
      <c r="H40" s="544">
        <v>1711</v>
      </c>
      <c r="I40" s="119">
        <v>3375</v>
      </c>
      <c r="J40" s="544">
        <v>5718</v>
      </c>
      <c r="K40" s="120">
        <v>7793</v>
      </c>
      <c r="L40" s="551">
        <f>SUM(C40:K40)</f>
        <v>20302</v>
      </c>
      <c r="M40" s="121">
        <v>1039.536711</v>
      </c>
      <c r="N40" s="559">
        <v>3267</v>
      </c>
      <c r="O40" s="109"/>
    </row>
    <row r="41" spans="1:2" ht="21" customHeight="1">
      <c r="A41" s="919"/>
      <c r="B41" s="122" t="s">
        <v>70</v>
      </c>
    </row>
    <row r="42" spans="1:2" ht="18.75">
      <c r="A42" s="919"/>
      <c r="B42" s="123" t="s">
        <v>71</v>
      </c>
    </row>
    <row r="43" spans="1:2" ht="18.75">
      <c r="A43" s="919"/>
      <c r="B43" s="124" t="s">
        <v>296</v>
      </c>
    </row>
  </sheetData>
  <sheetProtection/>
  <mergeCells count="8">
    <mergeCell ref="B1:C1"/>
    <mergeCell ref="A2:A43"/>
    <mergeCell ref="B2:N2"/>
    <mergeCell ref="B4:B5"/>
    <mergeCell ref="C4:K4"/>
    <mergeCell ref="L4:L5"/>
    <mergeCell ref="M4:M5"/>
    <mergeCell ref="N4:N5"/>
  </mergeCells>
  <hyperlinks>
    <hyperlink ref="B1:C1" location="Contents!A1" display="Back to contents"/>
  </hyperlinks>
  <printOptions/>
  <pageMargins left="0.23" right="0.4" top="0.47" bottom="0.27" header="0.31496062992126" footer="0.38"/>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O44"/>
  <sheetViews>
    <sheetView zoomScalePageLayoutView="0" workbookViewId="0" topLeftCell="A1">
      <selection activeCell="B1" sqref="B1:C1"/>
    </sheetView>
  </sheetViews>
  <sheetFormatPr defaultColWidth="8.75390625" defaultRowHeight="15.75"/>
  <cols>
    <col min="1" max="1" width="3.25390625" style="126" customWidth="1"/>
    <col min="2" max="2" width="14.75390625" style="126" customWidth="1"/>
    <col min="3" max="11" width="8.75390625" style="126" customWidth="1"/>
    <col min="12" max="12" width="8.75390625" style="126" hidden="1" customWidth="1"/>
    <col min="13" max="13" width="9.50390625" style="126" customWidth="1"/>
    <col min="14" max="14" width="10.25390625" style="126" customWidth="1"/>
    <col min="15" max="15" width="9.375" style="126" customWidth="1"/>
    <col min="16" max="16384" width="8.75390625" style="126" customWidth="1"/>
  </cols>
  <sheetData>
    <row r="1" spans="1:3" ht="12" customHeight="1">
      <c r="A1" s="388"/>
      <c r="B1" s="854" t="s">
        <v>254</v>
      </c>
      <c r="C1" s="854"/>
    </row>
    <row r="2" spans="1:15" s="125" customFormat="1" ht="20.25" customHeight="1">
      <c r="A2" s="931"/>
      <c r="B2" s="932" t="s">
        <v>297</v>
      </c>
      <c r="C2" s="932"/>
      <c r="D2" s="932"/>
      <c r="E2" s="932"/>
      <c r="F2" s="932"/>
      <c r="G2" s="932"/>
      <c r="H2" s="932"/>
      <c r="I2" s="932"/>
      <c r="J2" s="932"/>
      <c r="K2" s="932"/>
      <c r="L2" s="932"/>
      <c r="M2" s="932"/>
      <c r="N2" s="932"/>
      <c r="O2" s="932"/>
    </row>
    <row r="3" spans="1:15" s="125" customFormat="1" ht="9.75" customHeight="1" thickBot="1">
      <c r="A3" s="931"/>
      <c r="B3" s="455"/>
      <c r="C3" s="455"/>
      <c r="D3" s="455"/>
      <c r="E3" s="455"/>
      <c r="F3" s="455"/>
      <c r="G3" s="455"/>
      <c r="H3" s="455"/>
      <c r="I3" s="455"/>
      <c r="J3" s="455"/>
      <c r="K3" s="455"/>
      <c r="L3" s="455"/>
      <c r="M3" s="455"/>
      <c r="N3" s="455"/>
      <c r="O3" s="455"/>
    </row>
    <row r="4" spans="1:15" ht="25.5" customHeight="1" thickBot="1">
      <c r="A4" s="931"/>
      <c r="B4" s="921" t="s">
        <v>0</v>
      </c>
      <c r="C4" s="923" t="s">
        <v>72</v>
      </c>
      <c r="D4" s="924"/>
      <c r="E4" s="924"/>
      <c r="F4" s="924"/>
      <c r="G4" s="924"/>
      <c r="H4" s="924"/>
      <c r="I4" s="924"/>
      <c r="J4" s="924"/>
      <c r="K4" s="924"/>
      <c r="L4" s="78"/>
      <c r="M4" s="933" t="s">
        <v>56</v>
      </c>
      <c r="N4" s="935" t="s">
        <v>3</v>
      </c>
      <c r="O4" s="929" t="s">
        <v>59</v>
      </c>
    </row>
    <row r="5" spans="1:15" ht="25.5" customHeight="1" thickBot="1">
      <c r="A5" s="931"/>
      <c r="B5" s="922"/>
      <c r="C5" s="77" t="s">
        <v>73</v>
      </c>
      <c r="D5" s="533" t="s">
        <v>61</v>
      </c>
      <c r="E5" s="79" t="s">
        <v>62</v>
      </c>
      <c r="F5" s="533" t="s">
        <v>63</v>
      </c>
      <c r="G5" s="79" t="s">
        <v>64</v>
      </c>
      <c r="H5" s="533" t="s">
        <v>65</v>
      </c>
      <c r="I5" s="79" t="s">
        <v>66</v>
      </c>
      <c r="J5" s="533" t="s">
        <v>67</v>
      </c>
      <c r="K5" s="80" t="s">
        <v>68</v>
      </c>
      <c r="L5" s="127" t="s">
        <v>74</v>
      </c>
      <c r="M5" s="934"/>
      <c r="N5" s="936"/>
      <c r="O5" s="930"/>
    </row>
    <row r="6" spans="1:15" ht="15.75" customHeight="1" hidden="1">
      <c r="A6" s="931"/>
      <c r="B6" s="560" t="s">
        <v>47</v>
      </c>
      <c r="C6" s="128"/>
      <c r="D6" s="565"/>
      <c r="E6" s="129"/>
      <c r="F6" s="565"/>
      <c r="G6" s="129"/>
      <c r="H6" s="565"/>
      <c r="I6" s="129"/>
      <c r="J6" s="565"/>
      <c r="K6" s="129"/>
      <c r="L6" s="130"/>
      <c r="M6" s="568"/>
      <c r="N6" s="131"/>
      <c r="O6" s="571">
        <v>100</v>
      </c>
    </row>
    <row r="7" spans="1:15" ht="15.75" customHeight="1" hidden="1">
      <c r="A7" s="931"/>
      <c r="B7" s="527" t="s">
        <v>9</v>
      </c>
      <c r="C7" s="132"/>
      <c r="D7" s="566"/>
      <c r="E7" s="95"/>
      <c r="F7" s="566"/>
      <c r="G7" s="95"/>
      <c r="H7" s="566"/>
      <c r="I7" s="95"/>
      <c r="J7" s="566"/>
      <c r="K7" s="95"/>
      <c r="L7" s="96"/>
      <c r="M7" s="569"/>
      <c r="N7" s="133"/>
      <c r="O7" s="572">
        <v>110</v>
      </c>
    </row>
    <row r="8" spans="1:15" ht="15.75" customHeight="1" hidden="1">
      <c r="A8" s="931"/>
      <c r="B8" s="527" t="s">
        <v>10</v>
      </c>
      <c r="C8" s="132"/>
      <c r="D8" s="566"/>
      <c r="E8" s="95"/>
      <c r="F8" s="566"/>
      <c r="G8" s="95"/>
      <c r="H8" s="566"/>
      <c r="I8" s="95"/>
      <c r="J8" s="566"/>
      <c r="K8" s="95"/>
      <c r="L8" s="96"/>
      <c r="M8" s="569"/>
      <c r="N8" s="133"/>
      <c r="O8" s="572">
        <v>122</v>
      </c>
    </row>
    <row r="9" spans="1:15" ht="15.75" customHeight="1" hidden="1">
      <c r="A9" s="931"/>
      <c r="B9" s="527" t="s">
        <v>11</v>
      </c>
      <c r="C9" s="132"/>
      <c r="D9" s="566"/>
      <c r="E9" s="95"/>
      <c r="F9" s="566"/>
      <c r="G9" s="95"/>
      <c r="H9" s="566"/>
      <c r="I9" s="95"/>
      <c r="J9" s="566"/>
      <c r="K9" s="95"/>
      <c r="L9" s="96"/>
      <c r="M9" s="569"/>
      <c r="N9" s="133"/>
      <c r="O9" s="572">
        <v>141</v>
      </c>
    </row>
    <row r="10" spans="1:15" ht="15.75" customHeight="1" hidden="1">
      <c r="A10" s="931"/>
      <c r="B10" s="527" t="s">
        <v>12</v>
      </c>
      <c r="C10" s="132"/>
      <c r="D10" s="566"/>
      <c r="E10" s="95"/>
      <c r="F10" s="566"/>
      <c r="G10" s="95"/>
      <c r="H10" s="566"/>
      <c r="I10" s="95"/>
      <c r="J10" s="566"/>
      <c r="K10" s="95"/>
      <c r="L10" s="96"/>
      <c r="M10" s="569"/>
      <c r="N10" s="133"/>
      <c r="O10" s="572">
        <v>158</v>
      </c>
    </row>
    <row r="11" spans="1:15" ht="15.75" customHeight="1" hidden="1">
      <c r="A11" s="931"/>
      <c r="B11" s="527" t="s">
        <v>13</v>
      </c>
      <c r="C11" s="132"/>
      <c r="D11" s="566"/>
      <c r="E11" s="95"/>
      <c r="F11" s="566"/>
      <c r="G11" s="95"/>
      <c r="H11" s="566"/>
      <c r="I11" s="95"/>
      <c r="J11" s="566"/>
      <c r="K11" s="95"/>
      <c r="L11" s="96"/>
      <c r="M11" s="569"/>
      <c r="N11" s="133"/>
      <c r="O11" s="572">
        <v>174</v>
      </c>
    </row>
    <row r="12" spans="1:15" ht="15.75" customHeight="1" hidden="1">
      <c r="A12" s="931"/>
      <c r="B12" s="527" t="s">
        <v>14</v>
      </c>
      <c r="C12" s="132"/>
      <c r="D12" s="566"/>
      <c r="E12" s="95"/>
      <c r="F12" s="566"/>
      <c r="G12" s="95"/>
      <c r="H12" s="566"/>
      <c r="I12" s="95"/>
      <c r="J12" s="566"/>
      <c r="K12" s="95"/>
      <c r="L12" s="96"/>
      <c r="M12" s="569"/>
      <c r="N12" s="133"/>
      <c r="O12" s="572">
        <v>184</v>
      </c>
    </row>
    <row r="13" spans="1:15" ht="15.75" customHeight="1" hidden="1">
      <c r="A13" s="931"/>
      <c r="B13" s="527" t="s">
        <v>15</v>
      </c>
      <c r="C13" s="132"/>
      <c r="D13" s="566"/>
      <c r="E13" s="95"/>
      <c r="F13" s="566"/>
      <c r="G13" s="95"/>
      <c r="H13" s="566"/>
      <c r="I13" s="95"/>
      <c r="J13" s="566"/>
      <c r="K13" s="95"/>
      <c r="L13" s="96"/>
      <c r="M13" s="569"/>
      <c r="N13" s="134"/>
      <c r="O13" s="572">
        <v>201</v>
      </c>
    </row>
    <row r="14" spans="1:15" ht="15.75" customHeight="1" hidden="1">
      <c r="A14" s="931"/>
      <c r="B14" s="527" t="s">
        <v>16</v>
      </c>
      <c r="C14" s="132"/>
      <c r="D14" s="566"/>
      <c r="E14" s="95"/>
      <c r="F14" s="566"/>
      <c r="G14" s="95"/>
      <c r="H14" s="566"/>
      <c r="I14" s="95"/>
      <c r="J14" s="566"/>
      <c r="K14" s="95"/>
      <c r="L14" s="96"/>
      <c r="M14" s="569"/>
      <c r="N14" s="133"/>
      <c r="O14" s="572">
        <v>211</v>
      </c>
    </row>
    <row r="15" spans="1:15" ht="15.75" customHeight="1" hidden="1">
      <c r="A15" s="931"/>
      <c r="B15" s="527" t="s">
        <v>17</v>
      </c>
      <c r="C15" s="132"/>
      <c r="D15" s="566"/>
      <c r="E15" s="95"/>
      <c r="F15" s="566"/>
      <c r="G15" s="95"/>
      <c r="H15" s="566"/>
      <c r="I15" s="95"/>
      <c r="J15" s="566"/>
      <c r="K15" s="95"/>
      <c r="L15" s="96"/>
      <c r="M15" s="569"/>
      <c r="N15" s="133"/>
      <c r="O15" s="572">
        <v>243</v>
      </c>
    </row>
    <row r="16" spans="1:15" ht="15.75" customHeight="1" hidden="1">
      <c r="A16" s="931"/>
      <c r="B16" s="527" t="s">
        <v>18</v>
      </c>
      <c r="C16" s="132"/>
      <c r="D16" s="566"/>
      <c r="E16" s="95"/>
      <c r="F16" s="566"/>
      <c r="G16" s="95"/>
      <c r="H16" s="566"/>
      <c r="I16" s="95"/>
      <c r="J16" s="566"/>
      <c r="K16" s="95"/>
      <c r="L16" s="96"/>
      <c r="M16" s="569"/>
      <c r="N16" s="133"/>
      <c r="O16" s="572">
        <v>280</v>
      </c>
    </row>
    <row r="17" spans="1:15" ht="15.75" customHeight="1" hidden="1">
      <c r="A17" s="931"/>
      <c r="B17" s="527" t="s">
        <v>19</v>
      </c>
      <c r="C17" s="104"/>
      <c r="D17" s="537"/>
      <c r="E17" s="99"/>
      <c r="F17" s="538"/>
      <c r="G17" s="99"/>
      <c r="H17" s="538"/>
      <c r="I17" s="99"/>
      <c r="J17" s="538"/>
      <c r="K17" s="99"/>
      <c r="L17" s="100"/>
      <c r="M17" s="548"/>
      <c r="N17" s="134"/>
      <c r="O17" s="573">
        <v>308</v>
      </c>
    </row>
    <row r="18" spans="1:15" ht="21.75" customHeight="1" hidden="1">
      <c r="A18" s="931"/>
      <c r="B18" s="527" t="s">
        <v>20</v>
      </c>
      <c r="C18" s="93">
        <v>723</v>
      </c>
      <c r="D18" s="537">
        <v>1283</v>
      </c>
      <c r="E18" s="99">
        <v>1882</v>
      </c>
      <c r="F18" s="538">
        <v>1662</v>
      </c>
      <c r="G18" s="99">
        <v>1579</v>
      </c>
      <c r="H18" s="538">
        <v>1731</v>
      </c>
      <c r="I18" s="99">
        <v>1717</v>
      </c>
      <c r="J18" s="538">
        <v>1591</v>
      </c>
      <c r="K18" s="100">
        <v>2077</v>
      </c>
      <c r="L18" s="100"/>
      <c r="M18" s="548">
        <v>14245</v>
      </c>
      <c r="N18" s="101">
        <v>83.72</v>
      </c>
      <c r="O18" s="574">
        <v>400</v>
      </c>
    </row>
    <row r="19" spans="1:15" ht="21" customHeight="1" hidden="1">
      <c r="A19" s="931"/>
      <c r="B19" s="527" t="s">
        <v>21</v>
      </c>
      <c r="C19" s="102">
        <v>771</v>
      </c>
      <c r="D19" s="538">
        <v>1131</v>
      </c>
      <c r="E19" s="99">
        <v>1872</v>
      </c>
      <c r="F19" s="538">
        <v>1671</v>
      </c>
      <c r="G19" s="99">
        <v>1586</v>
      </c>
      <c r="H19" s="538">
        <v>1845</v>
      </c>
      <c r="I19" s="99">
        <v>1754</v>
      </c>
      <c r="J19" s="538">
        <v>1689</v>
      </c>
      <c r="K19" s="100">
        <v>1993</v>
      </c>
      <c r="L19" s="111"/>
      <c r="M19" s="548">
        <v>14312</v>
      </c>
      <c r="N19" s="101">
        <v>108.04</v>
      </c>
      <c r="O19" s="574">
        <v>480</v>
      </c>
    </row>
    <row r="20" spans="1:15" ht="21" customHeight="1" hidden="1">
      <c r="A20" s="931"/>
      <c r="B20" s="527" t="s">
        <v>22</v>
      </c>
      <c r="C20" s="102">
        <v>769</v>
      </c>
      <c r="D20" s="538">
        <v>1043</v>
      </c>
      <c r="E20" s="99">
        <v>1880</v>
      </c>
      <c r="F20" s="538">
        <v>1745</v>
      </c>
      <c r="G20" s="99">
        <v>1644</v>
      </c>
      <c r="H20" s="538">
        <v>1899</v>
      </c>
      <c r="I20" s="99">
        <v>1833</v>
      </c>
      <c r="J20" s="538">
        <v>1892</v>
      </c>
      <c r="K20" s="100">
        <v>2120</v>
      </c>
      <c r="L20" s="111"/>
      <c r="M20" s="548">
        <v>14825</v>
      </c>
      <c r="N20" s="101">
        <v>128.51</v>
      </c>
      <c r="O20" s="574">
        <v>520</v>
      </c>
    </row>
    <row r="21" spans="1:15" ht="21" customHeight="1" hidden="1">
      <c r="A21" s="931"/>
      <c r="B21" s="527" t="s">
        <v>23</v>
      </c>
      <c r="C21" s="136">
        <v>778</v>
      </c>
      <c r="D21" s="538">
        <v>1036</v>
      </c>
      <c r="E21" s="99">
        <v>1816</v>
      </c>
      <c r="F21" s="538">
        <v>1832</v>
      </c>
      <c r="G21" s="99">
        <v>1753</v>
      </c>
      <c r="H21" s="538">
        <v>1936</v>
      </c>
      <c r="I21" s="99">
        <v>1954</v>
      </c>
      <c r="J21" s="538">
        <v>2070</v>
      </c>
      <c r="K21" s="100">
        <v>2188</v>
      </c>
      <c r="L21" s="111"/>
      <c r="M21" s="548">
        <v>15363</v>
      </c>
      <c r="N21" s="101">
        <v>142.86</v>
      </c>
      <c r="O21" s="574">
        <v>572</v>
      </c>
    </row>
    <row r="22" spans="1:15" ht="21" customHeight="1" hidden="1">
      <c r="A22" s="931"/>
      <c r="B22" s="527" t="s">
        <v>24</v>
      </c>
      <c r="C22" s="102">
        <v>785</v>
      </c>
      <c r="D22" s="538">
        <v>1013</v>
      </c>
      <c r="E22" s="99">
        <v>1599</v>
      </c>
      <c r="F22" s="538">
        <v>2084</v>
      </c>
      <c r="G22" s="99">
        <v>1890</v>
      </c>
      <c r="H22" s="538">
        <v>1968</v>
      </c>
      <c r="I22" s="99">
        <v>2026</v>
      </c>
      <c r="J22" s="538">
        <v>2180</v>
      </c>
      <c r="K22" s="100">
        <v>2264</v>
      </c>
      <c r="L22" s="111"/>
      <c r="M22" s="548">
        <v>15809</v>
      </c>
      <c r="N22" s="101">
        <v>170.72</v>
      </c>
      <c r="O22" s="574">
        <v>630</v>
      </c>
    </row>
    <row r="23" spans="1:15" ht="21" customHeight="1">
      <c r="A23" s="931"/>
      <c r="B23" s="527" t="s">
        <v>25</v>
      </c>
      <c r="C23" s="112">
        <v>869</v>
      </c>
      <c r="D23" s="542">
        <v>1021</v>
      </c>
      <c r="E23" s="113">
        <v>1419</v>
      </c>
      <c r="F23" s="542">
        <v>2157</v>
      </c>
      <c r="G23" s="113">
        <v>2022</v>
      </c>
      <c r="H23" s="542">
        <v>1928</v>
      </c>
      <c r="I23" s="113">
        <v>2250</v>
      </c>
      <c r="J23" s="542">
        <v>2221</v>
      </c>
      <c r="K23" s="113">
        <v>2243</v>
      </c>
      <c r="L23" s="111"/>
      <c r="M23" s="548">
        <v>16130</v>
      </c>
      <c r="N23" s="101">
        <v>188.66</v>
      </c>
      <c r="O23" s="574">
        <v>675</v>
      </c>
    </row>
    <row r="24" spans="1:15" ht="21" customHeight="1">
      <c r="A24" s="931"/>
      <c r="B24" s="527" t="s">
        <v>26</v>
      </c>
      <c r="C24" s="112">
        <v>984</v>
      </c>
      <c r="D24" s="542">
        <v>1105</v>
      </c>
      <c r="E24" s="113">
        <v>1405</v>
      </c>
      <c r="F24" s="542">
        <v>2290</v>
      </c>
      <c r="G24" s="113">
        <v>2110</v>
      </c>
      <c r="H24" s="542">
        <v>2138</v>
      </c>
      <c r="I24" s="113">
        <v>2491</v>
      </c>
      <c r="J24" s="542">
        <v>2422</v>
      </c>
      <c r="K24" s="113">
        <v>2460</v>
      </c>
      <c r="L24" s="111"/>
      <c r="M24" s="548">
        <v>17405</v>
      </c>
      <c r="N24" s="101">
        <v>302.29</v>
      </c>
      <c r="O24" s="574">
        <v>1055</v>
      </c>
    </row>
    <row r="25" spans="1:15" ht="21" customHeight="1">
      <c r="A25" s="931"/>
      <c r="B25" s="527" t="s">
        <v>27</v>
      </c>
      <c r="C25" s="112">
        <v>942</v>
      </c>
      <c r="D25" s="542">
        <v>1128</v>
      </c>
      <c r="E25" s="113">
        <v>1265</v>
      </c>
      <c r="F25" s="542">
        <v>2283</v>
      </c>
      <c r="G25" s="113">
        <v>2216</v>
      </c>
      <c r="H25" s="542">
        <v>2170</v>
      </c>
      <c r="I25" s="113">
        <v>2507</v>
      </c>
      <c r="J25" s="542">
        <v>2451</v>
      </c>
      <c r="K25" s="113">
        <v>2544</v>
      </c>
      <c r="L25" s="111"/>
      <c r="M25" s="548">
        <v>17506</v>
      </c>
      <c r="N25" s="101">
        <v>351.42</v>
      </c>
      <c r="O25" s="574">
        <v>1150</v>
      </c>
    </row>
    <row r="26" spans="1:15" ht="21" customHeight="1">
      <c r="A26" s="931"/>
      <c r="B26" s="527" t="s">
        <v>28</v>
      </c>
      <c r="C26" s="112">
        <v>976</v>
      </c>
      <c r="D26" s="542">
        <v>1174</v>
      </c>
      <c r="E26" s="113">
        <v>1349</v>
      </c>
      <c r="F26" s="542">
        <v>2267</v>
      </c>
      <c r="G26" s="113">
        <v>2466</v>
      </c>
      <c r="H26" s="542">
        <v>2367</v>
      </c>
      <c r="I26" s="113">
        <v>2688</v>
      </c>
      <c r="J26" s="542">
        <v>2715</v>
      </c>
      <c r="K26" s="113">
        <v>2858</v>
      </c>
      <c r="L26" s="111"/>
      <c r="M26" s="548">
        <v>18860</v>
      </c>
      <c r="N26" s="101">
        <v>430.14</v>
      </c>
      <c r="O26" s="574">
        <v>1300</v>
      </c>
    </row>
    <row r="27" spans="1:15" ht="21" customHeight="1">
      <c r="A27" s="931"/>
      <c r="B27" s="527" t="s">
        <v>29</v>
      </c>
      <c r="C27" s="112">
        <v>998</v>
      </c>
      <c r="D27" s="542">
        <v>1222</v>
      </c>
      <c r="E27" s="113">
        <v>1350</v>
      </c>
      <c r="F27" s="542">
        <v>2132</v>
      </c>
      <c r="G27" s="113">
        <v>2792</v>
      </c>
      <c r="H27" s="542">
        <v>2610</v>
      </c>
      <c r="I27" s="113">
        <v>2823</v>
      </c>
      <c r="J27" s="542">
        <v>2929</v>
      </c>
      <c r="K27" s="113">
        <v>3102</v>
      </c>
      <c r="L27" s="111"/>
      <c r="M27" s="548">
        <v>19958</v>
      </c>
      <c r="N27" s="101">
        <v>484.93</v>
      </c>
      <c r="O27" s="574">
        <v>1400</v>
      </c>
    </row>
    <row r="28" spans="1:15" ht="21" customHeight="1">
      <c r="A28" s="931"/>
      <c r="B28" s="527" t="s">
        <v>30</v>
      </c>
      <c r="C28" s="112">
        <v>1037</v>
      </c>
      <c r="D28" s="542">
        <v>1379</v>
      </c>
      <c r="E28" s="113">
        <v>1493</v>
      </c>
      <c r="F28" s="542">
        <v>2078</v>
      </c>
      <c r="G28" s="113">
        <v>3104</v>
      </c>
      <c r="H28" s="542">
        <v>2950</v>
      </c>
      <c r="I28" s="113">
        <v>3029</v>
      </c>
      <c r="J28" s="542">
        <v>3460</v>
      </c>
      <c r="K28" s="113">
        <v>3440</v>
      </c>
      <c r="L28" s="111"/>
      <c r="M28" s="548">
        <v>21970</v>
      </c>
      <c r="N28" s="101">
        <v>568.35</v>
      </c>
      <c r="O28" s="574">
        <v>1500</v>
      </c>
    </row>
    <row r="29" spans="1:15" ht="21" customHeight="1">
      <c r="A29" s="931"/>
      <c r="B29" s="527" t="s">
        <v>31</v>
      </c>
      <c r="C29" s="112">
        <v>1044</v>
      </c>
      <c r="D29" s="542">
        <v>1482</v>
      </c>
      <c r="E29" s="113">
        <v>1538</v>
      </c>
      <c r="F29" s="542">
        <v>1993</v>
      </c>
      <c r="G29" s="113">
        <v>3185</v>
      </c>
      <c r="H29" s="542">
        <v>3103</v>
      </c>
      <c r="I29" s="113">
        <v>3238</v>
      </c>
      <c r="J29" s="542">
        <v>3817</v>
      </c>
      <c r="K29" s="113">
        <v>3605</v>
      </c>
      <c r="L29" s="111"/>
      <c r="M29" s="548">
        <v>23005</v>
      </c>
      <c r="N29" s="101">
        <v>615.72</v>
      </c>
      <c r="O29" s="574">
        <v>1575</v>
      </c>
    </row>
    <row r="30" spans="1:15" ht="21" customHeight="1">
      <c r="A30" s="931"/>
      <c r="B30" s="527" t="s">
        <v>32</v>
      </c>
      <c r="C30" s="112">
        <v>1087</v>
      </c>
      <c r="D30" s="542">
        <v>1441</v>
      </c>
      <c r="E30" s="113">
        <v>1611</v>
      </c>
      <c r="F30" s="542">
        <v>1883</v>
      </c>
      <c r="G30" s="113">
        <v>3197</v>
      </c>
      <c r="H30" s="542">
        <v>3263</v>
      </c>
      <c r="I30" s="113">
        <v>3350</v>
      </c>
      <c r="J30" s="542">
        <v>3998</v>
      </c>
      <c r="K30" s="113">
        <v>3797</v>
      </c>
      <c r="L30" s="111"/>
      <c r="M30" s="548">
        <v>23627</v>
      </c>
      <c r="N30" s="137">
        <v>717.55</v>
      </c>
      <c r="O30" s="574">
        <v>1700</v>
      </c>
    </row>
    <row r="31" spans="1:15" ht="21" customHeight="1">
      <c r="A31" s="931"/>
      <c r="B31" s="527" t="s">
        <v>33</v>
      </c>
      <c r="C31" s="112">
        <v>1198</v>
      </c>
      <c r="D31" s="542">
        <v>1456</v>
      </c>
      <c r="E31" s="113">
        <v>1717</v>
      </c>
      <c r="F31" s="542">
        <v>1951</v>
      </c>
      <c r="G31" s="113">
        <v>3186</v>
      </c>
      <c r="H31" s="542">
        <v>3542</v>
      </c>
      <c r="I31" s="113">
        <v>3648</v>
      </c>
      <c r="J31" s="542">
        <v>4229</v>
      </c>
      <c r="K31" s="113">
        <v>4108</v>
      </c>
      <c r="L31" s="111"/>
      <c r="M31" s="548">
        <v>25035</v>
      </c>
      <c r="N31" s="101">
        <v>805.5</v>
      </c>
      <c r="O31" s="574">
        <v>1790</v>
      </c>
    </row>
    <row r="32" spans="1:15" ht="21" customHeight="1">
      <c r="A32" s="931"/>
      <c r="B32" s="561" t="s">
        <v>69</v>
      </c>
      <c r="C32" s="106">
        <v>1151</v>
      </c>
      <c r="D32" s="541">
        <v>1503</v>
      </c>
      <c r="E32" s="107">
        <v>1821</v>
      </c>
      <c r="F32" s="541">
        <v>2017</v>
      </c>
      <c r="G32" s="107">
        <v>2969</v>
      </c>
      <c r="H32" s="541">
        <v>3836</v>
      </c>
      <c r="I32" s="107">
        <v>3811</v>
      </c>
      <c r="J32" s="541">
        <v>4241</v>
      </c>
      <c r="K32" s="107">
        <v>4297</v>
      </c>
      <c r="L32" s="108"/>
      <c r="M32" s="548">
        <v>25646</v>
      </c>
      <c r="N32" s="101">
        <v>867.15</v>
      </c>
      <c r="O32" s="574">
        <v>1900</v>
      </c>
    </row>
    <row r="33" spans="1:15" ht="21" customHeight="1">
      <c r="A33" s="931"/>
      <c r="B33" s="561" t="s">
        <v>35</v>
      </c>
      <c r="C33" s="106">
        <v>1218</v>
      </c>
      <c r="D33" s="541">
        <v>1562</v>
      </c>
      <c r="E33" s="107">
        <v>2093</v>
      </c>
      <c r="F33" s="541">
        <v>2187</v>
      </c>
      <c r="G33" s="107">
        <v>2948</v>
      </c>
      <c r="H33" s="541">
        <v>4201</v>
      </c>
      <c r="I33" s="107">
        <v>4133</v>
      </c>
      <c r="J33" s="541">
        <v>4430</v>
      </c>
      <c r="K33" s="107">
        <v>4866</v>
      </c>
      <c r="L33" s="108"/>
      <c r="M33" s="548">
        <v>27638</v>
      </c>
      <c r="N33" s="117">
        <v>995.3</v>
      </c>
      <c r="O33" s="574">
        <v>2025</v>
      </c>
    </row>
    <row r="34" spans="1:15" ht="21" customHeight="1">
      <c r="A34" s="931"/>
      <c r="B34" s="561" t="s">
        <v>36</v>
      </c>
      <c r="C34" s="106">
        <v>1261</v>
      </c>
      <c r="D34" s="541">
        <v>1498</v>
      </c>
      <c r="E34" s="107">
        <v>1997</v>
      </c>
      <c r="F34" s="541">
        <v>2139</v>
      </c>
      <c r="G34" s="107">
        <v>2715</v>
      </c>
      <c r="H34" s="541">
        <v>4180</v>
      </c>
      <c r="I34" s="107">
        <v>4179</v>
      </c>
      <c r="J34" s="541">
        <v>4530</v>
      </c>
      <c r="K34" s="107">
        <v>5104</v>
      </c>
      <c r="L34" s="108"/>
      <c r="M34" s="548">
        <v>27603</v>
      </c>
      <c r="N34" s="138">
        <v>1061.92</v>
      </c>
      <c r="O34" s="574">
        <v>2130</v>
      </c>
    </row>
    <row r="35" spans="1:15" ht="21" customHeight="1">
      <c r="A35" s="931"/>
      <c r="B35" s="562" t="s">
        <v>37</v>
      </c>
      <c r="C35" s="112">
        <v>1291</v>
      </c>
      <c r="D35" s="542">
        <v>1477</v>
      </c>
      <c r="E35" s="113">
        <v>1881</v>
      </c>
      <c r="F35" s="542">
        <v>2195</v>
      </c>
      <c r="G35" s="113">
        <v>2510</v>
      </c>
      <c r="H35" s="542">
        <v>4059</v>
      </c>
      <c r="I35" s="113">
        <v>4280</v>
      </c>
      <c r="J35" s="542">
        <v>4509</v>
      </c>
      <c r="K35" s="113">
        <v>5161</v>
      </c>
      <c r="L35" s="111"/>
      <c r="M35" s="548">
        <v>27363</v>
      </c>
      <c r="N35" s="139">
        <v>1125.91</v>
      </c>
      <c r="O35" s="574">
        <v>2315</v>
      </c>
    </row>
    <row r="36" spans="1:15" ht="21" customHeight="1">
      <c r="A36" s="931"/>
      <c r="B36" s="562" t="s">
        <v>38</v>
      </c>
      <c r="C36" s="112">
        <v>1265</v>
      </c>
      <c r="D36" s="542">
        <v>1524</v>
      </c>
      <c r="E36" s="113">
        <v>1799</v>
      </c>
      <c r="F36" s="542">
        <v>2154</v>
      </c>
      <c r="G36" s="113">
        <v>2455</v>
      </c>
      <c r="H36" s="542">
        <v>3828</v>
      </c>
      <c r="I36" s="113">
        <v>4369</v>
      </c>
      <c r="J36" s="542">
        <v>4617</v>
      </c>
      <c r="K36" s="113">
        <v>5158</v>
      </c>
      <c r="L36" s="111"/>
      <c r="M36" s="548">
        <v>27169</v>
      </c>
      <c r="N36" s="139">
        <v>1214.19</v>
      </c>
      <c r="O36" s="574">
        <v>2523</v>
      </c>
    </row>
    <row r="37" spans="1:15" ht="21" customHeight="1">
      <c r="A37" s="931"/>
      <c r="B37" s="562">
        <v>2010</v>
      </c>
      <c r="C37" s="112">
        <v>1290</v>
      </c>
      <c r="D37" s="542">
        <v>1504</v>
      </c>
      <c r="E37" s="113">
        <v>1783</v>
      </c>
      <c r="F37" s="542">
        <v>2214</v>
      </c>
      <c r="G37" s="113">
        <v>2482</v>
      </c>
      <c r="H37" s="542">
        <v>3586</v>
      </c>
      <c r="I37" s="113">
        <v>4719</v>
      </c>
      <c r="J37" s="542">
        <v>4853</v>
      </c>
      <c r="K37" s="113">
        <v>5248</v>
      </c>
      <c r="L37" s="111"/>
      <c r="M37" s="548">
        <v>27679</v>
      </c>
      <c r="N37" s="139">
        <v>1312.3300000000002</v>
      </c>
      <c r="O37" s="574">
        <v>2745</v>
      </c>
    </row>
    <row r="38" spans="1:15" ht="21" customHeight="1">
      <c r="A38" s="931"/>
      <c r="B38" s="563">
        <v>2011</v>
      </c>
      <c r="C38" s="114">
        <v>1334</v>
      </c>
      <c r="D38" s="543">
        <v>1399</v>
      </c>
      <c r="E38" s="115">
        <v>1751</v>
      </c>
      <c r="F38" s="543">
        <v>2277</v>
      </c>
      <c r="G38" s="115">
        <v>2503</v>
      </c>
      <c r="H38" s="543">
        <v>3548</v>
      </c>
      <c r="I38" s="115">
        <v>4888</v>
      </c>
      <c r="J38" s="543">
        <v>4971</v>
      </c>
      <c r="K38" s="115">
        <v>4257</v>
      </c>
      <c r="L38" s="140">
        <v>0</v>
      </c>
      <c r="M38" s="549">
        <v>26928</v>
      </c>
      <c r="N38" s="141">
        <v>1335.5031370000002</v>
      </c>
      <c r="O38" s="575">
        <v>2833</v>
      </c>
    </row>
    <row r="39" spans="1:15" ht="21" customHeight="1">
      <c r="A39" s="931"/>
      <c r="B39" s="562">
        <v>2012</v>
      </c>
      <c r="C39" s="112">
        <v>1318</v>
      </c>
      <c r="D39" s="542">
        <v>1506</v>
      </c>
      <c r="E39" s="113">
        <v>1706</v>
      </c>
      <c r="F39" s="542">
        <v>2335</v>
      </c>
      <c r="G39" s="113">
        <v>2616</v>
      </c>
      <c r="H39" s="542">
        <v>3345</v>
      </c>
      <c r="I39" s="113">
        <v>5075</v>
      </c>
      <c r="J39" s="542">
        <v>5116</v>
      </c>
      <c r="K39" s="113">
        <v>4344</v>
      </c>
      <c r="L39" s="111">
        <v>0</v>
      </c>
      <c r="M39" s="548">
        <v>27361</v>
      </c>
      <c r="N39" s="139">
        <v>1428.3</v>
      </c>
      <c r="O39" s="574">
        <v>3020</v>
      </c>
    </row>
    <row r="40" spans="1:15" ht="21" customHeight="1">
      <c r="A40" s="931"/>
      <c r="B40" s="562">
        <v>2013</v>
      </c>
      <c r="C40" s="112">
        <v>1450</v>
      </c>
      <c r="D40" s="542">
        <v>1755</v>
      </c>
      <c r="E40" s="113">
        <v>1835</v>
      </c>
      <c r="F40" s="542">
        <v>2658</v>
      </c>
      <c r="G40" s="113">
        <v>2948</v>
      </c>
      <c r="H40" s="542">
        <v>3691</v>
      </c>
      <c r="I40" s="113">
        <v>5734</v>
      </c>
      <c r="J40" s="542">
        <v>5847</v>
      </c>
      <c r="K40" s="113">
        <v>5012</v>
      </c>
      <c r="L40" s="111">
        <v>0</v>
      </c>
      <c r="M40" s="548">
        <v>30930</v>
      </c>
      <c r="N40" s="139">
        <v>1517.38</v>
      </c>
      <c r="O40" s="574">
        <v>3150</v>
      </c>
    </row>
    <row r="41" spans="1:15" ht="21" customHeight="1" thickBot="1">
      <c r="A41" s="931"/>
      <c r="B41" s="564">
        <v>2014</v>
      </c>
      <c r="C41" s="412">
        <v>1413</v>
      </c>
      <c r="D41" s="567">
        <v>1754</v>
      </c>
      <c r="E41" s="413">
        <v>1834</v>
      </c>
      <c r="F41" s="567">
        <v>2556</v>
      </c>
      <c r="G41" s="413">
        <v>3019</v>
      </c>
      <c r="H41" s="567">
        <v>3410</v>
      </c>
      <c r="I41" s="413">
        <v>5526</v>
      </c>
      <c r="J41" s="567">
        <v>6004</v>
      </c>
      <c r="K41" s="413">
        <v>5199</v>
      </c>
      <c r="L41" s="414">
        <v>0</v>
      </c>
      <c r="M41" s="570">
        <f>SUM(C41:K41)</f>
        <v>30715</v>
      </c>
      <c r="N41" s="415">
        <v>1678.662309</v>
      </c>
      <c r="O41" s="576">
        <v>3267</v>
      </c>
    </row>
    <row r="42" spans="1:15" ht="26.25" customHeight="1">
      <c r="A42" s="931"/>
      <c r="B42" s="122" t="s">
        <v>75</v>
      </c>
      <c r="C42" s="143"/>
      <c r="D42" s="143"/>
      <c r="E42" s="143"/>
      <c r="F42" s="143"/>
      <c r="G42" s="143"/>
      <c r="H42" s="143"/>
      <c r="I42" s="143"/>
      <c r="J42" s="143"/>
      <c r="K42" s="143"/>
      <c r="L42" s="143"/>
      <c r="M42" s="143"/>
      <c r="N42" s="143"/>
      <c r="O42" s="143"/>
    </row>
    <row r="43" spans="1:15" ht="18.75" customHeight="1">
      <c r="A43" s="931"/>
      <c r="B43" s="124" t="s">
        <v>298</v>
      </c>
      <c r="C43" s="144"/>
      <c r="D43" s="144"/>
      <c r="E43" s="144"/>
      <c r="F43" s="144"/>
      <c r="G43" s="144"/>
      <c r="H43" s="144"/>
      <c r="I43" s="144"/>
      <c r="J43" s="144"/>
      <c r="K43" s="144"/>
      <c r="L43" s="144"/>
      <c r="M43" s="144"/>
      <c r="N43" s="144"/>
      <c r="O43" s="144"/>
    </row>
    <row r="44" spans="1:2" ht="18.75">
      <c r="A44" s="931"/>
      <c r="B44" s="124" t="s">
        <v>299</v>
      </c>
    </row>
  </sheetData>
  <sheetProtection/>
  <mergeCells count="8">
    <mergeCell ref="B1:C1"/>
    <mergeCell ref="A2:A44"/>
    <mergeCell ref="B2:O2"/>
    <mergeCell ref="B4:B5"/>
    <mergeCell ref="C4:K4"/>
    <mergeCell ref="M4:M5"/>
    <mergeCell ref="N4:N5"/>
    <mergeCell ref="O4:O5"/>
  </mergeCells>
  <hyperlinks>
    <hyperlink ref="B1:C1" location="Contents!A1" display="Back to contents"/>
  </hyperlinks>
  <printOptions/>
  <pageMargins left="0" right="0.5" top="0.41" bottom="0.33" header="0.28" footer="0.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O28"/>
  <sheetViews>
    <sheetView zoomScalePageLayoutView="0" workbookViewId="0" topLeftCell="A1">
      <selection activeCell="A1" sqref="A1"/>
    </sheetView>
  </sheetViews>
  <sheetFormatPr defaultColWidth="8.25390625" defaultRowHeight="15.75"/>
  <cols>
    <col min="1" max="1" width="5.125" style="75" customWidth="1"/>
    <col min="2" max="2" width="14.00390625" style="75" customWidth="1"/>
    <col min="3" max="13" width="9.625" style="75" customWidth="1"/>
    <col min="14" max="16384" width="8.25390625" style="75" customWidth="1"/>
  </cols>
  <sheetData>
    <row r="1" spans="1:3" ht="12" customHeight="1">
      <c r="A1" s="388"/>
      <c r="B1" s="854" t="s">
        <v>254</v>
      </c>
      <c r="C1" s="854"/>
    </row>
    <row r="2" spans="1:15" s="98" customFormat="1" ht="48" customHeight="1">
      <c r="A2" s="919"/>
      <c r="B2" s="937" t="s">
        <v>300</v>
      </c>
      <c r="C2" s="937"/>
      <c r="D2" s="937"/>
      <c r="E2" s="937"/>
      <c r="F2" s="937"/>
      <c r="G2" s="937"/>
      <c r="H2" s="937"/>
      <c r="I2" s="937"/>
      <c r="J2" s="937"/>
      <c r="K2" s="937"/>
      <c r="L2" s="937"/>
      <c r="M2" s="937"/>
      <c r="N2" s="145"/>
      <c r="O2" s="145"/>
    </row>
    <row r="3" spans="1:15" s="98" customFormat="1" ht="17.25" customHeight="1" thickBot="1">
      <c r="A3" s="919"/>
      <c r="B3" s="456"/>
      <c r="C3" s="456"/>
      <c r="D3" s="456"/>
      <c r="E3" s="456"/>
      <c r="F3" s="456"/>
      <c r="G3" s="456"/>
      <c r="H3" s="456"/>
      <c r="I3" s="456"/>
      <c r="J3" s="456"/>
      <c r="K3" s="456"/>
      <c r="L3" s="456"/>
      <c r="M3" s="456"/>
      <c r="N3" s="145"/>
      <c r="O3" s="145"/>
    </row>
    <row r="4" spans="1:13" ht="28.5" customHeight="1" thickBot="1">
      <c r="A4" s="919"/>
      <c r="B4" s="921" t="s">
        <v>76</v>
      </c>
      <c r="C4" s="923" t="s">
        <v>72</v>
      </c>
      <c r="D4" s="924"/>
      <c r="E4" s="924"/>
      <c r="F4" s="924"/>
      <c r="G4" s="924"/>
      <c r="H4" s="924"/>
      <c r="I4" s="924"/>
      <c r="J4" s="924"/>
      <c r="K4" s="924"/>
      <c r="L4" s="933" t="s">
        <v>56</v>
      </c>
      <c r="M4" s="938" t="s">
        <v>77</v>
      </c>
    </row>
    <row r="5" spans="1:13" ht="28.5" customHeight="1" thickBot="1">
      <c r="A5" s="919"/>
      <c r="B5" s="922"/>
      <c r="C5" s="77" t="s">
        <v>73</v>
      </c>
      <c r="D5" s="533" t="s">
        <v>61</v>
      </c>
      <c r="E5" s="79" t="s">
        <v>62</v>
      </c>
      <c r="F5" s="533" t="s">
        <v>63</v>
      </c>
      <c r="G5" s="79" t="s">
        <v>64</v>
      </c>
      <c r="H5" s="533" t="s">
        <v>65</v>
      </c>
      <c r="I5" s="79" t="s">
        <v>66</v>
      </c>
      <c r="J5" s="533" t="s">
        <v>67</v>
      </c>
      <c r="K5" s="80" t="s">
        <v>68</v>
      </c>
      <c r="L5" s="934"/>
      <c r="M5" s="939"/>
    </row>
    <row r="6" spans="1:13" ht="34.5" customHeight="1" hidden="1">
      <c r="A6" s="919"/>
      <c r="B6" s="527">
        <v>1994</v>
      </c>
      <c r="C6" s="89"/>
      <c r="D6" s="536"/>
      <c r="E6" s="90"/>
      <c r="F6" s="536"/>
      <c r="G6" s="90"/>
      <c r="H6" s="536"/>
      <c r="I6" s="90"/>
      <c r="J6" s="536"/>
      <c r="K6" s="91"/>
      <c r="L6" s="569"/>
      <c r="M6" s="146">
        <v>525</v>
      </c>
    </row>
    <row r="7" spans="1:13" ht="34.5" customHeight="1" hidden="1">
      <c r="A7" s="919"/>
      <c r="B7" s="527">
        <v>1995</v>
      </c>
      <c r="C7" s="89"/>
      <c r="D7" s="536"/>
      <c r="E7" s="90"/>
      <c r="F7" s="536"/>
      <c r="G7" s="90"/>
      <c r="H7" s="536"/>
      <c r="I7" s="90"/>
      <c r="J7" s="536"/>
      <c r="K7" s="91"/>
      <c r="L7" s="569"/>
      <c r="M7" s="147">
        <v>560</v>
      </c>
    </row>
    <row r="8" spans="1:13" ht="34.5" customHeight="1" hidden="1">
      <c r="A8" s="919"/>
      <c r="B8" s="527">
        <v>1996</v>
      </c>
      <c r="C8" s="89"/>
      <c r="D8" s="536"/>
      <c r="E8" s="90"/>
      <c r="F8" s="536"/>
      <c r="G8" s="90"/>
      <c r="H8" s="536"/>
      <c r="I8" s="90"/>
      <c r="J8" s="536"/>
      <c r="K8" s="91"/>
      <c r="L8" s="569"/>
      <c r="M8" s="147">
        <v>620</v>
      </c>
    </row>
    <row r="9" spans="1:13" ht="34.5" customHeight="1" hidden="1">
      <c r="A9" s="919"/>
      <c r="B9" s="527">
        <v>1997</v>
      </c>
      <c r="C9" s="89"/>
      <c r="D9" s="536"/>
      <c r="E9" s="90"/>
      <c r="F9" s="536"/>
      <c r="G9" s="90"/>
      <c r="H9" s="536"/>
      <c r="I9" s="90"/>
      <c r="J9" s="536"/>
      <c r="K9" s="91"/>
      <c r="L9" s="569"/>
      <c r="M9" s="147">
        <v>700</v>
      </c>
    </row>
    <row r="10" spans="1:13" s="98" customFormat="1" ht="34.5" customHeight="1" hidden="1">
      <c r="A10" s="919"/>
      <c r="B10" s="527">
        <v>1998</v>
      </c>
      <c r="C10" s="93"/>
      <c r="D10" s="537"/>
      <c r="E10" s="99"/>
      <c r="F10" s="538"/>
      <c r="G10" s="99"/>
      <c r="H10" s="538"/>
      <c r="I10" s="99"/>
      <c r="J10" s="538"/>
      <c r="K10" s="100"/>
      <c r="L10" s="548"/>
      <c r="M10" s="148">
        <v>800</v>
      </c>
    </row>
    <row r="11" spans="1:13" s="98" customFormat="1" ht="33" customHeight="1" hidden="1">
      <c r="A11" s="919"/>
      <c r="B11" s="527">
        <v>1999</v>
      </c>
      <c r="C11" s="102">
        <v>450</v>
      </c>
      <c r="D11" s="538">
        <v>524</v>
      </c>
      <c r="E11" s="99">
        <v>387</v>
      </c>
      <c r="F11" s="538">
        <v>464</v>
      </c>
      <c r="G11" s="99">
        <v>474</v>
      </c>
      <c r="H11" s="538">
        <v>504</v>
      </c>
      <c r="I11" s="99">
        <v>600</v>
      </c>
      <c r="J11" s="538">
        <v>690</v>
      </c>
      <c r="K11" s="100">
        <v>883</v>
      </c>
      <c r="L11" s="548">
        <v>4976</v>
      </c>
      <c r="M11" s="135">
        <v>865</v>
      </c>
    </row>
    <row r="12" spans="1:13" s="98" customFormat="1" ht="33" customHeight="1" hidden="1">
      <c r="A12" s="919"/>
      <c r="B12" s="527">
        <v>2000</v>
      </c>
      <c r="C12" s="102">
        <v>435</v>
      </c>
      <c r="D12" s="538">
        <v>576</v>
      </c>
      <c r="E12" s="99">
        <v>435</v>
      </c>
      <c r="F12" s="538">
        <v>448</v>
      </c>
      <c r="G12" s="99">
        <v>589</v>
      </c>
      <c r="H12" s="538">
        <v>580</v>
      </c>
      <c r="I12" s="99">
        <v>668</v>
      </c>
      <c r="J12" s="538">
        <v>763</v>
      </c>
      <c r="K12" s="100">
        <v>967</v>
      </c>
      <c r="L12" s="548">
        <v>5461</v>
      </c>
      <c r="M12" s="135">
        <v>920</v>
      </c>
    </row>
    <row r="13" spans="1:13" s="98" customFormat="1" ht="33" customHeight="1" hidden="1">
      <c r="A13" s="919"/>
      <c r="B13" s="527">
        <v>2001</v>
      </c>
      <c r="C13" s="102">
        <v>439</v>
      </c>
      <c r="D13" s="538">
        <v>606</v>
      </c>
      <c r="E13" s="99">
        <v>484</v>
      </c>
      <c r="F13" s="538">
        <v>436</v>
      </c>
      <c r="G13" s="99">
        <v>653</v>
      </c>
      <c r="H13" s="538">
        <v>615</v>
      </c>
      <c r="I13" s="99">
        <v>722</v>
      </c>
      <c r="J13" s="538">
        <v>885</v>
      </c>
      <c r="K13" s="100">
        <v>1035</v>
      </c>
      <c r="L13" s="548">
        <v>5875</v>
      </c>
      <c r="M13" s="135">
        <v>970</v>
      </c>
    </row>
    <row r="14" spans="1:13" s="98" customFormat="1" ht="33" customHeight="1" hidden="1">
      <c r="A14" s="919"/>
      <c r="B14" s="527">
        <v>2002</v>
      </c>
      <c r="C14" s="102">
        <v>411</v>
      </c>
      <c r="D14" s="538">
        <v>604</v>
      </c>
      <c r="E14" s="99">
        <v>536</v>
      </c>
      <c r="F14" s="538">
        <v>435</v>
      </c>
      <c r="G14" s="99">
        <v>668</v>
      </c>
      <c r="H14" s="538">
        <v>657</v>
      </c>
      <c r="I14" s="99">
        <v>770</v>
      </c>
      <c r="J14" s="538">
        <v>1028</v>
      </c>
      <c r="K14" s="100">
        <v>1125</v>
      </c>
      <c r="L14" s="548">
        <v>6234</v>
      </c>
      <c r="M14" s="135">
        <v>1045</v>
      </c>
    </row>
    <row r="15" spans="1:13" s="98" customFormat="1" ht="33" customHeight="1" hidden="1">
      <c r="A15" s="919"/>
      <c r="B15" s="527">
        <v>2003</v>
      </c>
      <c r="C15" s="102">
        <v>443</v>
      </c>
      <c r="D15" s="538">
        <v>567</v>
      </c>
      <c r="E15" s="99">
        <v>588</v>
      </c>
      <c r="F15" s="538">
        <v>424</v>
      </c>
      <c r="G15" s="99">
        <v>686</v>
      </c>
      <c r="H15" s="538">
        <v>692</v>
      </c>
      <c r="I15" s="99">
        <v>818</v>
      </c>
      <c r="J15" s="538">
        <v>1121</v>
      </c>
      <c r="K15" s="100">
        <v>1194</v>
      </c>
      <c r="L15" s="548">
        <v>6533</v>
      </c>
      <c r="M15" s="135">
        <v>1100</v>
      </c>
    </row>
    <row r="16" spans="1:13" s="98" customFormat="1" ht="33" customHeight="1">
      <c r="A16" s="919"/>
      <c r="B16" s="561">
        <v>2004</v>
      </c>
      <c r="C16" s="149">
        <v>490</v>
      </c>
      <c r="D16" s="578">
        <v>576</v>
      </c>
      <c r="E16" s="150">
        <v>626</v>
      </c>
      <c r="F16" s="578">
        <v>514</v>
      </c>
      <c r="G16" s="150">
        <v>665</v>
      </c>
      <c r="H16" s="578">
        <v>787</v>
      </c>
      <c r="I16" s="150">
        <v>914</v>
      </c>
      <c r="J16" s="578">
        <v>1206</v>
      </c>
      <c r="K16" s="151">
        <v>1354</v>
      </c>
      <c r="L16" s="548">
        <v>7132</v>
      </c>
      <c r="M16" s="135">
        <v>1150</v>
      </c>
    </row>
    <row r="17" spans="1:13" s="98" customFormat="1" ht="33" customHeight="1">
      <c r="A17" s="919"/>
      <c r="B17" s="561">
        <v>2005</v>
      </c>
      <c r="C17" s="152">
        <v>483</v>
      </c>
      <c r="D17" s="578">
        <v>579</v>
      </c>
      <c r="E17" s="150">
        <v>688</v>
      </c>
      <c r="F17" s="578">
        <v>556</v>
      </c>
      <c r="G17" s="150">
        <v>622</v>
      </c>
      <c r="H17" s="578">
        <v>843</v>
      </c>
      <c r="I17" s="150">
        <v>946</v>
      </c>
      <c r="J17" s="578">
        <v>1212</v>
      </c>
      <c r="K17" s="151">
        <v>1425</v>
      </c>
      <c r="L17" s="548">
        <v>7354</v>
      </c>
      <c r="M17" s="135">
        <v>1225</v>
      </c>
    </row>
    <row r="18" spans="1:13" s="98" customFormat="1" ht="33" customHeight="1">
      <c r="A18" s="919"/>
      <c r="B18" s="527">
        <v>2006</v>
      </c>
      <c r="C18" s="103">
        <v>511</v>
      </c>
      <c r="D18" s="538">
        <v>582</v>
      </c>
      <c r="E18" s="99">
        <v>734</v>
      </c>
      <c r="F18" s="538">
        <v>635</v>
      </c>
      <c r="G18" s="99">
        <v>615</v>
      </c>
      <c r="H18" s="538">
        <v>981</v>
      </c>
      <c r="I18" s="99">
        <v>1004</v>
      </c>
      <c r="J18" s="538">
        <v>1321</v>
      </c>
      <c r="K18" s="100">
        <v>1601</v>
      </c>
      <c r="L18" s="548">
        <v>7984</v>
      </c>
      <c r="M18" s="135">
        <v>1290</v>
      </c>
    </row>
    <row r="19" spans="1:13" s="98" customFormat="1" ht="33" customHeight="1">
      <c r="A19" s="919"/>
      <c r="B19" s="527">
        <v>2007</v>
      </c>
      <c r="C19" s="103">
        <v>513</v>
      </c>
      <c r="D19" s="538">
        <v>559</v>
      </c>
      <c r="E19" s="99">
        <v>712</v>
      </c>
      <c r="F19" s="538">
        <v>659</v>
      </c>
      <c r="G19" s="99">
        <v>601</v>
      </c>
      <c r="H19" s="538">
        <v>973</v>
      </c>
      <c r="I19" s="99">
        <v>989</v>
      </c>
      <c r="J19" s="538">
        <v>1307</v>
      </c>
      <c r="K19" s="100">
        <v>1702</v>
      </c>
      <c r="L19" s="548">
        <v>8015</v>
      </c>
      <c r="M19" s="135">
        <v>1402</v>
      </c>
    </row>
    <row r="20" spans="1:13" s="98" customFormat="1" ht="33" customHeight="1">
      <c r="A20" s="919"/>
      <c r="B20" s="527">
        <v>2008</v>
      </c>
      <c r="C20" s="103">
        <v>455</v>
      </c>
      <c r="D20" s="538">
        <v>569</v>
      </c>
      <c r="E20" s="99">
        <v>626</v>
      </c>
      <c r="F20" s="538">
        <v>690</v>
      </c>
      <c r="G20" s="99">
        <v>574</v>
      </c>
      <c r="H20" s="538">
        <v>951</v>
      </c>
      <c r="I20" s="99">
        <v>974</v>
      </c>
      <c r="J20" s="538">
        <v>1258</v>
      </c>
      <c r="K20" s="100">
        <v>1690</v>
      </c>
      <c r="L20" s="548">
        <v>7787</v>
      </c>
      <c r="M20" s="135">
        <v>1528</v>
      </c>
    </row>
    <row r="21" spans="1:13" s="98" customFormat="1" ht="33" customHeight="1">
      <c r="A21" s="919"/>
      <c r="B21" s="527">
        <v>2009</v>
      </c>
      <c r="C21" s="103">
        <v>405</v>
      </c>
      <c r="D21" s="538">
        <v>577</v>
      </c>
      <c r="E21" s="99">
        <v>587</v>
      </c>
      <c r="F21" s="538">
        <v>662</v>
      </c>
      <c r="G21" s="99">
        <v>590</v>
      </c>
      <c r="H21" s="538">
        <v>838</v>
      </c>
      <c r="I21" s="99">
        <v>1026</v>
      </c>
      <c r="J21" s="538">
        <v>1209</v>
      </c>
      <c r="K21" s="100">
        <v>1623</v>
      </c>
      <c r="L21" s="548">
        <v>7517</v>
      </c>
      <c r="M21" s="135">
        <v>1606</v>
      </c>
    </row>
    <row r="22" spans="1:13" s="98" customFormat="1" ht="33" customHeight="1">
      <c r="A22" s="919"/>
      <c r="B22" s="527">
        <v>2010</v>
      </c>
      <c r="C22" s="103">
        <v>403</v>
      </c>
      <c r="D22" s="538">
        <v>548</v>
      </c>
      <c r="E22" s="99">
        <v>558</v>
      </c>
      <c r="F22" s="538">
        <v>678</v>
      </c>
      <c r="G22" s="99">
        <v>606</v>
      </c>
      <c r="H22" s="538">
        <v>737</v>
      </c>
      <c r="I22" s="99">
        <v>1067</v>
      </c>
      <c r="J22" s="538">
        <v>1204</v>
      </c>
      <c r="K22" s="100">
        <v>1573</v>
      </c>
      <c r="L22" s="548">
        <v>7374</v>
      </c>
      <c r="M22" s="135">
        <v>1662</v>
      </c>
    </row>
    <row r="23" spans="1:13" s="98" customFormat="1" ht="33" customHeight="1">
      <c r="A23" s="919"/>
      <c r="B23" s="560">
        <v>2011</v>
      </c>
      <c r="C23" s="153">
        <v>364</v>
      </c>
      <c r="D23" s="579">
        <v>495</v>
      </c>
      <c r="E23" s="154">
        <v>505</v>
      </c>
      <c r="F23" s="579">
        <v>613</v>
      </c>
      <c r="G23" s="154">
        <v>548</v>
      </c>
      <c r="H23" s="579">
        <v>666</v>
      </c>
      <c r="I23" s="154">
        <v>965</v>
      </c>
      <c r="J23" s="579">
        <v>1089</v>
      </c>
      <c r="K23" s="155">
        <v>1424</v>
      </c>
      <c r="L23" s="549">
        <v>6669</v>
      </c>
      <c r="M23" s="142">
        <v>1715</v>
      </c>
    </row>
    <row r="24" spans="1:13" s="98" customFormat="1" ht="33" customHeight="1">
      <c r="A24" s="919"/>
      <c r="B24" s="527">
        <v>2012</v>
      </c>
      <c r="C24" s="103">
        <v>387</v>
      </c>
      <c r="D24" s="538">
        <v>490</v>
      </c>
      <c r="E24" s="99">
        <v>543</v>
      </c>
      <c r="F24" s="538">
        <v>645</v>
      </c>
      <c r="G24" s="99">
        <v>646</v>
      </c>
      <c r="H24" s="538">
        <v>616</v>
      </c>
      <c r="I24" s="99">
        <v>1001</v>
      </c>
      <c r="J24" s="538">
        <v>1094</v>
      </c>
      <c r="K24" s="100">
        <v>1265</v>
      </c>
      <c r="L24" s="548">
        <v>6687</v>
      </c>
      <c r="M24" s="135">
        <v>1828</v>
      </c>
    </row>
    <row r="25" spans="1:13" s="98" customFormat="1" ht="33" customHeight="1">
      <c r="A25" s="919"/>
      <c r="B25" s="527">
        <v>2013</v>
      </c>
      <c r="C25" s="103">
        <v>376</v>
      </c>
      <c r="D25" s="538">
        <v>429</v>
      </c>
      <c r="E25" s="99">
        <v>560</v>
      </c>
      <c r="F25" s="538">
        <v>590</v>
      </c>
      <c r="G25" s="99">
        <v>682</v>
      </c>
      <c r="H25" s="538">
        <v>587</v>
      </c>
      <c r="I25" s="99">
        <v>964</v>
      </c>
      <c r="J25" s="538">
        <v>1096</v>
      </c>
      <c r="K25" s="100">
        <v>1303</v>
      </c>
      <c r="L25" s="548">
        <v>6587</v>
      </c>
      <c r="M25" s="135">
        <v>1907</v>
      </c>
    </row>
    <row r="26" spans="1:13" s="98" customFormat="1" ht="33" customHeight="1" thickBot="1">
      <c r="A26" s="919"/>
      <c r="B26" s="577">
        <v>2014</v>
      </c>
      <c r="C26" s="417">
        <v>385</v>
      </c>
      <c r="D26" s="580">
        <v>438</v>
      </c>
      <c r="E26" s="418">
        <v>572</v>
      </c>
      <c r="F26" s="580">
        <v>596</v>
      </c>
      <c r="G26" s="418">
        <v>690</v>
      </c>
      <c r="H26" s="580">
        <v>620</v>
      </c>
      <c r="I26" s="418">
        <v>974</v>
      </c>
      <c r="J26" s="580">
        <v>1138</v>
      </c>
      <c r="K26" s="419">
        <v>1072</v>
      </c>
      <c r="L26" s="570">
        <f>SUM(C26:K26)</f>
        <v>6485</v>
      </c>
      <c r="M26" s="416">
        <v>1978</v>
      </c>
    </row>
    <row r="27" spans="1:2" ht="18">
      <c r="A27" s="919"/>
      <c r="B27" s="156" t="s">
        <v>78</v>
      </c>
    </row>
    <row r="28" spans="1:2" ht="18">
      <c r="A28" s="919"/>
      <c r="B28" s="157" t="s">
        <v>301</v>
      </c>
    </row>
  </sheetData>
  <sheetProtection/>
  <mergeCells count="7">
    <mergeCell ref="B1:C1"/>
    <mergeCell ref="A2:A28"/>
    <mergeCell ref="B2:M2"/>
    <mergeCell ref="B4:B5"/>
    <mergeCell ref="C4:K4"/>
    <mergeCell ref="L4:L5"/>
    <mergeCell ref="M4:M5"/>
  </mergeCells>
  <hyperlinks>
    <hyperlink ref="B1:C1" location="Contents!A1" display="Back to contents"/>
  </hyperlinks>
  <printOptions/>
  <pageMargins left="0.236220472440945" right="0.708661417322835" top="0.57" bottom="0.458661417" header="0.42" footer="0.511811023622047"/>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M54"/>
  <sheetViews>
    <sheetView zoomScalePageLayoutView="0" workbookViewId="0" topLeftCell="A1">
      <selection activeCell="A1" sqref="A1"/>
    </sheetView>
  </sheetViews>
  <sheetFormatPr defaultColWidth="8.25390625" defaultRowHeight="15.75"/>
  <cols>
    <col min="1" max="1" width="3.625" style="75" customWidth="1"/>
    <col min="2" max="2" width="13.00390625" style="75" customWidth="1"/>
    <col min="3" max="8" width="9.75390625" style="75" customWidth="1"/>
    <col min="9" max="9" width="12.375" style="75" customWidth="1"/>
    <col min="10" max="16384" width="8.25390625" style="75" customWidth="1"/>
  </cols>
  <sheetData>
    <row r="1" spans="1:3" ht="12" customHeight="1">
      <c r="A1" s="388"/>
      <c r="B1" s="854" t="s">
        <v>254</v>
      </c>
      <c r="C1" s="854"/>
    </row>
    <row r="2" spans="1:9" ht="43.5" customHeight="1">
      <c r="A2" s="985"/>
      <c r="B2" s="937" t="s">
        <v>346</v>
      </c>
      <c r="C2" s="937"/>
      <c r="D2" s="937"/>
      <c r="E2" s="937"/>
      <c r="F2" s="937"/>
      <c r="G2" s="937"/>
      <c r="H2" s="937"/>
      <c r="I2" s="937"/>
    </row>
    <row r="3" spans="1:9" ht="9" customHeight="1" thickBot="1">
      <c r="A3" s="985"/>
      <c r="B3" s="456"/>
      <c r="C3" s="456"/>
      <c r="D3" s="456"/>
      <c r="E3" s="456"/>
      <c r="F3" s="456"/>
      <c r="G3" s="456"/>
      <c r="H3" s="456"/>
      <c r="I3" s="456"/>
    </row>
    <row r="4" spans="1:9" ht="18" customHeight="1">
      <c r="A4" s="985"/>
      <c r="B4" s="941" t="s">
        <v>0</v>
      </c>
      <c r="C4" s="981" t="s">
        <v>80</v>
      </c>
      <c r="D4" s="982"/>
      <c r="E4" s="982"/>
      <c r="F4" s="982"/>
      <c r="G4" s="975" t="s">
        <v>56</v>
      </c>
      <c r="H4" s="978" t="s">
        <v>302</v>
      </c>
      <c r="I4" s="986" t="s">
        <v>79</v>
      </c>
    </row>
    <row r="5" spans="1:9" ht="18" customHeight="1" thickBot="1">
      <c r="A5" s="985"/>
      <c r="B5" s="942"/>
      <c r="C5" s="983"/>
      <c r="D5" s="984"/>
      <c r="E5" s="984"/>
      <c r="F5" s="984"/>
      <c r="G5" s="976"/>
      <c r="H5" s="979"/>
      <c r="I5" s="987"/>
    </row>
    <row r="6" spans="1:9" ht="25.5" customHeight="1" thickBot="1">
      <c r="A6" s="985"/>
      <c r="B6" s="943"/>
      <c r="C6" s="77" t="s">
        <v>81</v>
      </c>
      <c r="D6" s="582" t="s">
        <v>82</v>
      </c>
      <c r="E6" s="158" t="s">
        <v>83</v>
      </c>
      <c r="F6" s="588" t="s">
        <v>84</v>
      </c>
      <c r="G6" s="977"/>
      <c r="H6" s="980"/>
      <c r="I6" s="988"/>
    </row>
    <row r="7" spans="1:9" ht="24" customHeight="1" hidden="1">
      <c r="A7" s="985"/>
      <c r="B7" s="581" t="s">
        <v>47</v>
      </c>
      <c r="C7" s="159"/>
      <c r="D7" s="583"/>
      <c r="E7" s="160"/>
      <c r="F7" s="583"/>
      <c r="G7" s="161">
        <v>895</v>
      </c>
      <c r="H7" s="589">
        <v>0.65</v>
      </c>
      <c r="I7" s="162"/>
    </row>
    <row r="8" spans="1:9" ht="24" customHeight="1" hidden="1">
      <c r="A8" s="985"/>
      <c r="B8" s="562" t="s">
        <v>9</v>
      </c>
      <c r="C8" s="163"/>
      <c r="D8" s="584"/>
      <c r="E8" s="164"/>
      <c r="F8" s="584"/>
      <c r="G8" s="165">
        <v>938</v>
      </c>
      <c r="H8" s="590">
        <v>0.73</v>
      </c>
      <c r="I8" s="166"/>
    </row>
    <row r="9" spans="1:9" ht="24" customHeight="1" hidden="1">
      <c r="A9" s="985"/>
      <c r="B9" s="562" t="s">
        <v>85</v>
      </c>
      <c r="C9" s="163"/>
      <c r="D9" s="584"/>
      <c r="E9" s="164"/>
      <c r="F9" s="584"/>
      <c r="G9" s="165">
        <v>1032</v>
      </c>
      <c r="H9" s="590">
        <v>0.88</v>
      </c>
      <c r="I9" s="166"/>
    </row>
    <row r="10" spans="1:9" ht="24" customHeight="1" hidden="1">
      <c r="A10" s="985"/>
      <c r="B10" s="562" t="s">
        <v>11</v>
      </c>
      <c r="C10" s="163"/>
      <c r="D10" s="584"/>
      <c r="E10" s="164"/>
      <c r="F10" s="584"/>
      <c r="G10" s="165">
        <v>1081</v>
      </c>
      <c r="H10" s="590">
        <v>1.08</v>
      </c>
      <c r="I10" s="166"/>
    </row>
    <row r="11" spans="1:9" ht="24" customHeight="1" hidden="1">
      <c r="A11" s="985"/>
      <c r="B11" s="562" t="s">
        <v>12</v>
      </c>
      <c r="C11" s="163"/>
      <c r="D11" s="584"/>
      <c r="E11" s="164"/>
      <c r="F11" s="584"/>
      <c r="G11" s="165">
        <v>1060</v>
      </c>
      <c r="H11" s="590">
        <v>1.27</v>
      </c>
      <c r="I11" s="166"/>
    </row>
    <row r="12" spans="1:9" ht="24" customHeight="1" hidden="1">
      <c r="A12" s="985"/>
      <c r="B12" s="562" t="s">
        <v>13</v>
      </c>
      <c r="C12" s="163"/>
      <c r="D12" s="584"/>
      <c r="E12" s="164"/>
      <c r="F12" s="584"/>
      <c r="G12" s="165">
        <v>1034</v>
      </c>
      <c r="H12" s="590">
        <v>1.31</v>
      </c>
      <c r="I12" s="166"/>
    </row>
    <row r="13" spans="1:9" ht="24" customHeight="1" hidden="1">
      <c r="A13" s="985"/>
      <c r="B13" s="562" t="s">
        <v>14</v>
      </c>
      <c r="C13" s="163"/>
      <c r="D13" s="584"/>
      <c r="E13" s="164"/>
      <c r="F13" s="584"/>
      <c r="G13" s="165">
        <v>1031</v>
      </c>
      <c r="H13" s="590">
        <v>1.38</v>
      </c>
      <c r="I13" s="166"/>
    </row>
    <row r="14" spans="1:9" ht="24" customHeight="1" hidden="1">
      <c r="A14" s="985"/>
      <c r="B14" s="562" t="s">
        <v>15</v>
      </c>
      <c r="C14" s="163"/>
      <c r="D14" s="584"/>
      <c r="E14" s="164"/>
      <c r="F14" s="584"/>
      <c r="G14" s="165">
        <v>963</v>
      </c>
      <c r="H14" s="590">
        <v>1.44</v>
      </c>
      <c r="I14" s="166"/>
    </row>
    <row r="15" spans="1:9" ht="24" customHeight="1" hidden="1">
      <c r="A15" s="985"/>
      <c r="B15" s="562" t="s">
        <v>16</v>
      </c>
      <c r="C15" s="163"/>
      <c r="D15" s="584"/>
      <c r="E15" s="164"/>
      <c r="F15" s="584"/>
      <c r="G15" s="165">
        <v>1120</v>
      </c>
      <c r="H15" s="590">
        <v>1.64</v>
      </c>
      <c r="I15" s="166"/>
    </row>
    <row r="16" spans="1:9" ht="24" customHeight="1" hidden="1">
      <c r="A16" s="985"/>
      <c r="B16" s="562" t="s">
        <v>17</v>
      </c>
      <c r="C16" s="163"/>
      <c r="D16" s="584"/>
      <c r="E16" s="164"/>
      <c r="F16" s="584"/>
      <c r="G16" s="165">
        <v>1066</v>
      </c>
      <c r="H16" s="590">
        <v>1.76</v>
      </c>
      <c r="I16" s="166"/>
    </row>
    <row r="17" spans="1:9" ht="24" customHeight="1" hidden="1">
      <c r="A17" s="985"/>
      <c r="B17" s="562" t="s">
        <v>18</v>
      </c>
      <c r="C17" s="163"/>
      <c r="D17" s="584"/>
      <c r="E17" s="164"/>
      <c r="F17" s="584"/>
      <c r="G17" s="165">
        <v>1049</v>
      </c>
      <c r="H17" s="590">
        <v>2.04</v>
      </c>
      <c r="I17" s="166"/>
    </row>
    <row r="18" spans="1:9" ht="24" customHeight="1" hidden="1">
      <c r="A18" s="985"/>
      <c r="B18" s="562" t="s">
        <v>19</v>
      </c>
      <c r="C18" s="163"/>
      <c r="D18" s="584"/>
      <c r="E18" s="164"/>
      <c r="F18" s="584"/>
      <c r="G18" s="165">
        <v>1012</v>
      </c>
      <c r="H18" s="590">
        <v>2.32</v>
      </c>
      <c r="I18" s="166"/>
    </row>
    <row r="19" spans="1:9" ht="24" customHeight="1" hidden="1">
      <c r="A19" s="985"/>
      <c r="B19" s="562" t="s">
        <v>20</v>
      </c>
      <c r="C19" s="167">
        <v>129</v>
      </c>
      <c r="D19" s="585">
        <v>238</v>
      </c>
      <c r="E19" s="168">
        <v>431</v>
      </c>
      <c r="F19" s="585">
        <v>373</v>
      </c>
      <c r="G19" s="169">
        <v>1171</v>
      </c>
      <c r="H19" s="591">
        <v>3.3</v>
      </c>
      <c r="I19" s="170">
        <v>161</v>
      </c>
    </row>
    <row r="20" spans="1:9" ht="24" customHeight="1" hidden="1">
      <c r="A20" s="985"/>
      <c r="B20" s="529" t="s">
        <v>21</v>
      </c>
      <c r="C20" s="167">
        <v>125</v>
      </c>
      <c r="D20" s="585">
        <v>221</v>
      </c>
      <c r="E20" s="168">
        <v>433</v>
      </c>
      <c r="F20" s="585">
        <v>343</v>
      </c>
      <c r="G20" s="169">
        <v>1122</v>
      </c>
      <c r="H20" s="591">
        <v>4.8</v>
      </c>
      <c r="I20" s="170">
        <v>193</v>
      </c>
    </row>
    <row r="21" spans="1:9" ht="24" customHeight="1" hidden="1">
      <c r="A21" s="985"/>
      <c r="B21" s="529" t="s">
        <v>22</v>
      </c>
      <c r="C21" s="167">
        <v>116</v>
      </c>
      <c r="D21" s="585">
        <v>229</v>
      </c>
      <c r="E21" s="168">
        <v>420</v>
      </c>
      <c r="F21" s="585">
        <v>362</v>
      </c>
      <c r="G21" s="169">
        <v>1127</v>
      </c>
      <c r="H21" s="591">
        <v>4.48</v>
      </c>
      <c r="I21" s="170">
        <v>209</v>
      </c>
    </row>
    <row r="22" spans="1:9" ht="24" customHeight="1" hidden="1">
      <c r="A22" s="985"/>
      <c r="B22" s="562" t="s">
        <v>23</v>
      </c>
      <c r="C22" s="173">
        <v>65</v>
      </c>
      <c r="D22" s="586">
        <v>221</v>
      </c>
      <c r="E22" s="174">
        <v>394</v>
      </c>
      <c r="F22" s="586">
        <v>363</v>
      </c>
      <c r="G22" s="175">
        <v>1043</v>
      </c>
      <c r="H22" s="592">
        <v>4.49</v>
      </c>
      <c r="I22" s="176">
        <v>230</v>
      </c>
    </row>
    <row r="23" spans="1:9" ht="24" customHeight="1" hidden="1">
      <c r="A23" s="985"/>
      <c r="B23" s="562" t="s">
        <v>24</v>
      </c>
      <c r="C23" s="177">
        <v>38</v>
      </c>
      <c r="D23" s="586">
        <v>226</v>
      </c>
      <c r="E23" s="174">
        <v>330</v>
      </c>
      <c r="F23" s="586">
        <v>390</v>
      </c>
      <c r="G23" s="175">
        <v>984</v>
      </c>
      <c r="H23" s="592">
        <v>4.94</v>
      </c>
      <c r="I23" s="176">
        <v>255</v>
      </c>
    </row>
    <row r="24" spans="1:9" ht="24" customHeight="1">
      <c r="A24" s="985"/>
      <c r="B24" s="562" t="s">
        <v>25</v>
      </c>
      <c r="C24" s="177">
        <v>15</v>
      </c>
      <c r="D24" s="586">
        <v>200</v>
      </c>
      <c r="E24" s="174">
        <v>294</v>
      </c>
      <c r="F24" s="586">
        <v>351</v>
      </c>
      <c r="G24" s="175">
        <v>860</v>
      </c>
      <c r="H24" s="592">
        <v>5.8100000000000005</v>
      </c>
      <c r="I24" s="176">
        <v>350</v>
      </c>
    </row>
    <row r="25" spans="1:9" ht="24" customHeight="1">
      <c r="A25" s="985"/>
      <c r="B25" s="562" t="s">
        <v>26</v>
      </c>
      <c r="C25" s="177">
        <v>6</v>
      </c>
      <c r="D25" s="586">
        <v>198</v>
      </c>
      <c r="E25" s="174">
        <v>309</v>
      </c>
      <c r="F25" s="586">
        <v>376</v>
      </c>
      <c r="G25" s="175">
        <v>889</v>
      </c>
      <c r="H25" s="592">
        <v>7.4</v>
      </c>
      <c r="I25" s="176">
        <v>500</v>
      </c>
    </row>
    <row r="26" spans="1:9" ht="24" customHeight="1">
      <c r="A26" s="985"/>
      <c r="B26" s="562" t="s">
        <v>27</v>
      </c>
      <c r="C26" s="177">
        <v>9</v>
      </c>
      <c r="D26" s="586">
        <v>191</v>
      </c>
      <c r="E26" s="174">
        <v>340</v>
      </c>
      <c r="F26" s="586">
        <v>198</v>
      </c>
      <c r="G26" s="175">
        <v>738</v>
      </c>
      <c r="H26" s="592">
        <v>7.8100000000000005</v>
      </c>
      <c r="I26" s="176">
        <v>550</v>
      </c>
    </row>
    <row r="27" spans="1:9" ht="24" customHeight="1">
      <c r="A27" s="985"/>
      <c r="B27" s="562" t="s">
        <v>28</v>
      </c>
      <c r="C27" s="177">
        <v>9</v>
      </c>
      <c r="D27" s="586">
        <v>159</v>
      </c>
      <c r="E27" s="174">
        <v>381</v>
      </c>
      <c r="F27" s="586">
        <v>170</v>
      </c>
      <c r="G27" s="175">
        <v>719</v>
      </c>
      <c r="H27" s="592">
        <v>10.91</v>
      </c>
      <c r="I27" s="176">
        <v>725</v>
      </c>
    </row>
    <row r="28" spans="1:9" ht="24" customHeight="1">
      <c r="A28" s="985"/>
      <c r="B28" s="562" t="s">
        <v>29</v>
      </c>
      <c r="C28" s="177">
        <v>13</v>
      </c>
      <c r="D28" s="586">
        <v>110</v>
      </c>
      <c r="E28" s="174">
        <v>388</v>
      </c>
      <c r="F28" s="586">
        <v>175</v>
      </c>
      <c r="G28" s="175">
        <v>686</v>
      </c>
      <c r="H28" s="592">
        <v>10.22</v>
      </c>
      <c r="I28" s="176">
        <v>785</v>
      </c>
    </row>
    <row r="29" spans="1:9" ht="24" customHeight="1">
      <c r="A29" s="985"/>
      <c r="B29" s="562" t="s">
        <v>30</v>
      </c>
      <c r="C29" s="177">
        <v>9</v>
      </c>
      <c r="D29" s="586">
        <v>72</v>
      </c>
      <c r="E29" s="174">
        <v>393</v>
      </c>
      <c r="F29" s="586">
        <v>177</v>
      </c>
      <c r="G29" s="175">
        <v>651</v>
      </c>
      <c r="H29" s="592">
        <v>13.01</v>
      </c>
      <c r="I29" s="176">
        <v>840</v>
      </c>
    </row>
    <row r="30" spans="1:9" ht="24" customHeight="1">
      <c r="A30" s="985"/>
      <c r="B30" s="562" t="s">
        <v>31</v>
      </c>
      <c r="C30" s="177">
        <v>9</v>
      </c>
      <c r="D30" s="586">
        <v>59</v>
      </c>
      <c r="E30" s="174">
        <v>372</v>
      </c>
      <c r="F30" s="586">
        <v>162</v>
      </c>
      <c r="G30" s="175">
        <v>602</v>
      </c>
      <c r="H30" s="592">
        <v>11.04</v>
      </c>
      <c r="I30" s="176">
        <v>885</v>
      </c>
    </row>
    <row r="31" spans="1:9" ht="24" customHeight="1">
      <c r="A31" s="985"/>
      <c r="B31" s="562" t="s">
        <v>32</v>
      </c>
      <c r="C31" s="177">
        <v>10</v>
      </c>
      <c r="D31" s="586">
        <v>50</v>
      </c>
      <c r="E31" s="174">
        <v>325</v>
      </c>
      <c r="F31" s="586">
        <v>168</v>
      </c>
      <c r="G31" s="175">
        <v>553</v>
      </c>
      <c r="H31" s="593">
        <v>14.41</v>
      </c>
      <c r="I31" s="176">
        <v>955</v>
      </c>
    </row>
    <row r="32" spans="1:9" ht="24" customHeight="1">
      <c r="A32" s="985"/>
      <c r="B32" s="562" t="s">
        <v>33</v>
      </c>
      <c r="C32" s="177">
        <v>8</v>
      </c>
      <c r="D32" s="586">
        <v>57</v>
      </c>
      <c r="E32" s="174">
        <v>279</v>
      </c>
      <c r="F32" s="586">
        <v>185</v>
      </c>
      <c r="G32" s="175">
        <v>529</v>
      </c>
      <c r="H32" s="592">
        <v>14.4</v>
      </c>
      <c r="I32" s="176">
        <v>1005</v>
      </c>
    </row>
    <row r="33" spans="1:9" ht="24" customHeight="1">
      <c r="A33" s="985"/>
      <c r="B33" s="562" t="s">
        <v>69</v>
      </c>
      <c r="C33" s="177">
        <v>11</v>
      </c>
      <c r="D33" s="586">
        <v>48</v>
      </c>
      <c r="E33" s="174">
        <v>217</v>
      </c>
      <c r="F33" s="586">
        <v>181</v>
      </c>
      <c r="G33" s="178">
        <v>457</v>
      </c>
      <c r="H33" s="592">
        <v>14.11</v>
      </c>
      <c r="I33" s="176">
        <v>1050</v>
      </c>
    </row>
    <row r="34" spans="1:9" ht="24" customHeight="1">
      <c r="A34" s="985"/>
      <c r="B34" s="562" t="s">
        <v>35</v>
      </c>
      <c r="C34" s="177">
        <v>8</v>
      </c>
      <c r="D34" s="586">
        <v>47</v>
      </c>
      <c r="E34" s="174">
        <v>168</v>
      </c>
      <c r="F34" s="586">
        <v>211</v>
      </c>
      <c r="G34" s="178">
        <v>434</v>
      </c>
      <c r="H34" s="592">
        <v>14.549999999999999</v>
      </c>
      <c r="I34" s="176">
        <v>1120</v>
      </c>
    </row>
    <row r="35" spans="1:9" ht="24" customHeight="1">
      <c r="A35" s="985"/>
      <c r="B35" s="560" t="s">
        <v>36</v>
      </c>
      <c r="C35" s="179">
        <v>8</v>
      </c>
      <c r="D35" s="587">
        <v>44</v>
      </c>
      <c r="E35" s="180">
        <v>141</v>
      </c>
      <c r="F35" s="587">
        <v>184</v>
      </c>
      <c r="G35" s="181">
        <v>377</v>
      </c>
      <c r="H35" s="594">
        <v>14.86</v>
      </c>
      <c r="I35" s="182">
        <v>1180</v>
      </c>
    </row>
    <row r="36" spans="1:9" ht="20.25" customHeight="1">
      <c r="A36" s="985"/>
      <c r="B36" s="946" t="s">
        <v>37</v>
      </c>
      <c r="C36" s="966">
        <v>9</v>
      </c>
      <c r="D36" s="950">
        <v>42</v>
      </c>
      <c r="E36" s="969">
        <v>147</v>
      </c>
      <c r="F36" s="954">
        <v>198</v>
      </c>
      <c r="G36" s="956">
        <v>396</v>
      </c>
      <c r="H36" s="944">
        <v>20.7</v>
      </c>
      <c r="I36" s="183" t="s">
        <v>86</v>
      </c>
    </row>
    <row r="37" spans="1:9" ht="20.25" customHeight="1">
      <c r="A37" s="985"/>
      <c r="B37" s="973"/>
      <c r="C37" s="967">
        <v>0</v>
      </c>
      <c r="D37" s="968">
        <v>0</v>
      </c>
      <c r="E37" s="970">
        <v>0</v>
      </c>
      <c r="F37" s="971">
        <v>0</v>
      </c>
      <c r="G37" s="974">
        <v>0</v>
      </c>
      <c r="H37" s="972">
        <v>0</v>
      </c>
      <c r="I37" s="184" t="s">
        <v>87</v>
      </c>
    </row>
    <row r="38" spans="1:13" ht="20.25" customHeight="1">
      <c r="A38" s="985"/>
      <c r="B38" s="946" t="s">
        <v>38</v>
      </c>
      <c r="C38" s="966">
        <v>12</v>
      </c>
      <c r="D38" s="950">
        <v>40</v>
      </c>
      <c r="E38" s="969">
        <v>123</v>
      </c>
      <c r="F38" s="954">
        <v>178</v>
      </c>
      <c r="G38" s="956">
        <v>353</v>
      </c>
      <c r="H38" s="944">
        <v>22.07</v>
      </c>
      <c r="I38" s="185" t="s">
        <v>88</v>
      </c>
      <c r="K38" s="171"/>
      <c r="L38" s="172"/>
      <c r="M38" s="172"/>
    </row>
    <row r="39" spans="1:13" ht="20.25" customHeight="1">
      <c r="A39" s="985"/>
      <c r="B39" s="973"/>
      <c r="C39" s="967">
        <v>0</v>
      </c>
      <c r="D39" s="968">
        <v>0</v>
      </c>
      <c r="E39" s="970">
        <v>0</v>
      </c>
      <c r="F39" s="971">
        <v>0</v>
      </c>
      <c r="G39" s="974">
        <v>0</v>
      </c>
      <c r="H39" s="972">
        <v>0</v>
      </c>
      <c r="I39" s="186" t="s">
        <v>89</v>
      </c>
      <c r="K39" s="172"/>
      <c r="L39" s="172"/>
      <c r="M39" s="172"/>
    </row>
    <row r="40" spans="1:13" ht="20.25" customHeight="1">
      <c r="A40" s="985"/>
      <c r="B40" s="946">
        <v>2010</v>
      </c>
      <c r="C40" s="966">
        <v>9</v>
      </c>
      <c r="D40" s="950">
        <v>43</v>
      </c>
      <c r="E40" s="969">
        <v>137</v>
      </c>
      <c r="F40" s="954">
        <v>180</v>
      </c>
      <c r="G40" s="956">
        <v>369</v>
      </c>
      <c r="H40" s="944">
        <v>23.37</v>
      </c>
      <c r="I40" s="183" t="s">
        <v>90</v>
      </c>
      <c r="K40" s="172"/>
      <c r="L40" s="172"/>
      <c r="M40" s="172"/>
    </row>
    <row r="41" spans="1:13" ht="20.25" customHeight="1">
      <c r="A41" s="985"/>
      <c r="B41" s="973"/>
      <c r="C41" s="967">
        <v>0</v>
      </c>
      <c r="D41" s="968">
        <v>0</v>
      </c>
      <c r="E41" s="970">
        <v>0</v>
      </c>
      <c r="F41" s="971">
        <v>0</v>
      </c>
      <c r="G41" s="974">
        <v>0</v>
      </c>
      <c r="H41" s="972">
        <v>0</v>
      </c>
      <c r="I41" s="184" t="s">
        <v>91</v>
      </c>
      <c r="K41" s="172"/>
      <c r="L41" s="172"/>
      <c r="M41" s="172"/>
    </row>
    <row r="42" spans="1:13" ht="20.25" customHeight="1">
      <c r="A42" s="985"/>
      <c r="B42" s="947">
        <v>2011</v>
      </c>
      <c r="C42" s="966">
        <v>9</v>
      </c>
      <c r="D42" s="950">
        <v>50</v>
      </c>
      <c r="E42" s="969">
        <v>132</v>
      </c>
      <c r="F42" s="954">
        <v>180</v>
      </c>
      <c r="G42" s="957">
        <v>371</v>
      </c>
      <c r="H42" s="945">
        <v>24.380000000000003</v>
      </c>
      <c r="I42" s="183" t="s">
        <v>92</v>
      </c>
      <c r="K42" s="172"/>
      <c r="L42" s="172"/>
      <c r="M42" s="172"/>
    </row>
    <row r="43" spans="1:13" ht="20.25" customHeight="1">
      <c r="A43" s="985"/>
      <c r="B43" s="947"/>
      <c r="C43" s="967">
        <v>0</v>
      </c>
      <c r="D43" s="968">
        <v>0</v>
      </c>
      <c r="E43" s="970">
        <v>0</v>
      </c>
      <c r="F43" s="971">
        <v>0</v>
      </c>
      <c r="G43" s="957">
        <v>0</v>
      </c>
      <c r="H43" s="945">
        <v>0</v>
      </c>
      <c r="I43" s="187" t="s">
        <v>93</v>
      </c>
      <c r="K43" s="172"/>
      <c r="L43" s="172"/>
      <c r="M43" s="172"/>
    </row>
    <row r="44" spans="1:13" ht="20.25" customHeight="1">
      <c r="A44" s="985"/>
      <c r="B44" s="946">
        <v>2012</v>
      </c>
      <c r="C44" s="948">
        <v>8</v>
      </c>
      <c r="D44" s="950">
        <v>46</v>
      </c>
      <c r="E44" s="952">
        <v>123</v>
      </c>
      <c r="F44" s="954">
        <v>191</v>
      </c>
      <c r="G44" s="956">
        <v>368</v>
      </c>
      <c r="H44" s="944">
        <v>25.130000000000003</v>
      </c>
      <c r="I44" s="183" t="s">
        <v>94</v>
      </c>
      <c r="K44" s="172"/>
      <c r="L44" s="172"/>
      <c r="M44" s="172"/>
    </row>
    <row r="45" spans="1:13" ht="20.25" customHeight="1">
      <c r="A45" s="985"/>
      <c r="B45" s="947"/>
      <c r="C45" s="949">
        <v>0</v>
      </c>
      <c r="D45" s="951">
        <v>0</v>
      </c>
      <c r="E45" s="953">
        <v>0</v>
      </c>
      <c r="F45" s="955">
        <v>0</v>
      </c>
      <c r="G45" s="957">
        <v>0</v>
      </c>
      <c r="H45" s="945">
        <v>0</v>
      </c>
      <c r="I45" s="187" t="s">
        <v>95</v>
      </c>
      <c r="K45" s="172"/>
      <c r="L45" s="172"/>
      <c r="M45" s="172"/>
    </row>
    <row r="46" spans="1:13" ht="20.25" customHeight="1">
      <c r="A46" s="985"/>
      <c r="B46" s="946">
        <v>2013</v>
      </c>
      <c r="C46" s="948">
        <v>10</v>
      </c>
      <c r="D46" s="950">
        <v>51</v>
      </c>
      <c r="E46" s="952">
        <v>134</v>
      </c>
      <c r="F46" s="954">
        <v>179</v>
      </c>
      <c r="G46" s="956">
        <v>374</v>
      </c>
      <c r="H46" s="944">
        <v>26.5</v>
      </c>
      <c r="I46" s="392" t="s">
        <v>267</v>
      </c>
      <c r="K46" s="172"/>
      <c r="L46" s="172"/>
      <c r="M46" s="172"/>
    </row>
    <row r="47" spans="1:13" ht="20.25" customHeight="1">
      <c r="A47" s="985"/>
      <c r="B47" s="947"/>
      <c r="C47" s="949">
        <v>0</v>
      </c>
      <c r="D47" s="951">
        <v>0</v>
      </c>
      <c r="E47" s="953">
        <v>0</v>
      </c>
      <c r="F47" s="955">
        <v>0</v>
      </c>
      <c r="G47" s="957">
        <v>0</v>
      </c>
      <c r="H47" s="945">
        <v>0</v>
      </c>
      <c r="I47" s="420" t="s">
        <v>268</v>
      </c>
      <c r="K47" s="172"/>
      <c r="L47" s="172"/>
      <c r="M47" s="172"/>
    </row>
    <row r="48" spans="1:13" ht="20.25" customHeight="1">
      <c r="A48" s="985"/>
      <c r="B48" s="946">
        <v>2014</v>
      </c>
      <c r="C48" s="948">
        <v>12</v>
      </c>
      <c r="D48" s="950">
        <v>59</v>
      </c>
      <c r="E48" s="952">
        <v>125</v>
      </c>
      <c r="F48" s="954">
        <v>176</v>
      </c>
      <c r="G48" s="956">
        <f>SUM(C48:F49)</f>
        <v>372</v>
      </c>
      <c r="H48" s="944">
        <v>27.69</v>
      </c>
      <c r="I48" s="392" t="s">
        <v>272</v>
      </c>
      <c r="K48" s="172"/>
      <c r="L48" s="172"/>
      <c r="M48" s="172"/>
    </row>
    <row r="49" spans="1:13" ht="20.25" customHeight="1" thickBot="1">
      <c r="A49" s="985"/>
      <c r="B49" s="959"/>
      <c r="C49" s="960"/>
      <c r="D49" s="961"/>
      <c r="E49" s="962"/>
      <c r="F49" s="963"/>
      <c r="G49" s="964">
        <v>0</v>
      </c>
      <c r="H49" s="965"/>
      <c r="I49" s="420" t="s">
        <v>273</v>
      </c>
      <c r="K49" s="172"/>
      <c r="L49" s="172"/>
      <c r="M49" s="172"/>
    </row>
    <row r="50" spans="1:9" ht="36" customHeight="1">
      <c r="A50" s="985"/>
      <c r="B50" s="940" t="s">
        <v>96</v>
      </c>
      <c r="C50" s="940"/>
      <c r="D50" s="940"/>
      <c r="E50" s="940"/>
      <c r="F50" s="940"/>
      <c r="G50" s="940"/>
      <c r="H50" s="940"/>
      <c r="I50" s="940"/>
    </row>
    <row r="51" spans="1:9" ht="36" customHeight="1">
      <c r="A51" s="985"/>
      <c r="B51" s="958" t="s">
        <v>99</v>
      </c>
      <c r="C51" s="958"/>
      <c r="D51" s="958"/>
      <c r="E51" s="958"/>
      <c r="F51" s="958"/>
      <c r="G51" s="958"/>
      <c r="H51" s="958"/>
      <c r="I51" s="958"/>
    </row>
    <row r="52" spans="1:7" ht="18.75" customHeight="1">
      <c r="A52" s="985"/>
      <c r="B52" s="188" t="s">
        <v>303</v>
      </c>
      <c r="G52" s="124"/>
    </row>
    <row r="53" spans="1:8" ht="18.75" customHeight="1">
      <c r="A53" s="985"/>
      <c r="B53" s="189" t="s">
        <v>97</v>
      </c>
      <c r="C53" s="172"/>
      <c r="D53" s="172"/>
      <c r="E53" s="172"/>
      <c r="F53" s="172"/>
      <c r="G53" s="172"/>
      <c r="H53" s="172"/>
    </row>
    <row r="54" spans="1:8" ht="18.75" customHeight="1">
      <c r="A54" s="985"/>
      <c r="B54" s="189" t="s">
        <v>98</v>
      </c>
      <c r="C54" s="172"/>
      <c r="D54" s="172"/>
      <c r="E54" s="172"/>
      <c r="F54" s="172"/>
      <c r="G54" s="172"/>
      <c r="H54" s="172"/>
    </row>
  </sheetData>
  <sheetProtection/>
  <mergeCells count="59">
    <mergeCell ref="H36:H37"/>
    <mergeCell ref="B1:C1"/>
    <mergeCell ref="G4:G6"/>
    <mergeCell ref="H4:H6"/>
    <mergeCell ref="C4:F5"/>
    <mergeCell ref="A2:A54"/>
    <mergeCell ref="B2:I2"/>
    <mergeCell ref="I4:I6"/>
    <mergeCell ref="B38:B39"/>
    <mergeCell ref="C38:C39"/>
    <mergeCell ref="F36:F37"/>
    <mergeCell ref="G36:G37"/>
    <mergeCell ref="B36:B37"/>
    <mergeCell ref="F38:F39"/>
    <mergeCell ref="G38:G39"/>
    <mergeCell ref="C36:C37"/>
    <mergeCell ref="D36:D37"/>
    <mergeCell ref="E36:E37"/>
    <mergeCell ref="B40:B41"/>
    <mergeCell ref="C40:C41"/>
    <mergeCell ref="D40:D41"/>
    <mergeCell ref="E40:E41"/>
    <mergeCell ref="F40:F41"/>
    <mergeCell ref="G40:G41"/>
    <mergeCell ref="C42:C43"/>
    <mergeCell ref="D42:D43"/>
    <mergeCell ref="E42:E43"/>
    <mergeCell ref="F42:F43"/>
    <mergeCell ref="G42:G43"/>
    <mergeCell ref="H38:H39"/>
    <mergeCell ref="H40:H41"/>
    <mergeCell ref="D38:D39"/>
    <mergeCell ref="E38:E39"/>
    <mergeCell ref="B51:I51"/>
    <mergeCell ref="H42:H43"/>
    <mergeCell ref="B48:B49"/>
    <mergeCell ref="C48:C49"/>
    <mergeCell ref="D48:D49"/>
    <mergeCell ref="E48:E49"/>
    <mergeCell ref="F48:F49"/>
    <mergeCell ref="G48:G49"/>
    <mergeCell ref="H48:H49"/>
    <mergeCell ref="B42:B43"/>
    <mergeCell ref="C44:C45"/>
    <mergeCell ref="D44:D45"/>
    <mergeCell ref="E44:E45"/>
    <mergeCell ref="F44:F45"/>
    <mergeCell ref="G44:G45"/>
    <mergeCell ref="B44:B45"/>
    <mergeCell ref="B50:I50"/>
    <mergeCell ref="B4:B6"/>
    <mergeCell ref="H46:H47"/>
    <mergeCell ref="B46:B47"/>
    <mergeCell ref="C46:C47"/>
    <mergeCell ref="D46:D47"/>
    <mergeCell ref="E46:E47"/>
    <mergeCell ref="F46:F47"/>
    <mergeCell ref="G46:G47"/>
    <mergeCell ref="H44:H45"/>
  </mergeCells>
  <hyperlinks>
    <hyperlink ref="B1:C1" location="Contents!A1" display="Back to contents"/>
  </hyperlinks>
  <printOptions/>
  <pageMargins left="0" right="0.36" top="0.3" bottom="0.28" header="0.25" footer="0.28"/>
  <pageSetup horizontalDpi="600" verticalDpi="600" orientation="portrait" paperSize="9" r:id="rId1"/>
  <headerFooter alignWithMargins="0">
    <oddFooter>&amp;C&amp;"Times New Roman,Regular"&amp;12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03STAT_2570</dc:creator>
  <cp:keywords/>
  <dc:description/>
  <cp:lastModifiedBy>USER1</cp:lastModifiedBy>
  <cp:lastPrinted>2016-11-29T05:14:09Z</cp:lastPrinted>
  <dcterms:created xsi:type="dcterms:W3CDTF">2014-12-01T11:58:16Z</dcterms:created>
  <dcterms:modified xsi:type="dcterms:W3CDTF">2018-04-02T20:18:01Z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xd_Signature">
    <vt:lpwstr/>
  </property>
  <property fmtid="{D5CDD505-2E9C-101B-9397-08002B2CF9AE}" pid="3" name="TemplateUrl">
    <vt:lpwstr/>
  </property>
  <property fmtid="{D5CDD505-2E9C-101B-9397-08002B2CF9AE}" pid="4" name="xd_ProgID">
    <vt:lpwstr/>
  </property>
  <property fmtid="{D5CDD505-2E9C-101B-9397-08002B2CF9AE}" pid="5" name="PublishingStartDate">
    <vt:lpwstr/>
  </property>
  <property fmtid="{D5CDD505-2E9C-101B-9397-08002B2CF9AE}" pid="6" name="PublishingExpirationDate">
    <vt:lpwstr/>
  </property>
  <property fmtid="{D5CDD505-2E9C-101B-9397-08002B2CF9AE}" pid="7" name="Order">
    <vt:lpwstr>386500.000000000</vt:lpwstr>
  </property>
  <property fmtid="{D5CDD505-2E9C-101B-9397-08002B2CF9AE}" pid="8" name="_SourceUrl">
    <vt:lpwstr/>
  </property>
</Properties>
</file>