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agowun\Documents\Opendatasets\MCAgri\Water&amp;Energy\"/>
    </mc:Choice>
  </mc:AlternateContent>
  <bookViews>
    <workbookView xWindow="0" yWindow="0" windowWidth="23040" windowHeight="8970" tabRatio="895" firstSheet="19" activeTab="20"/>
  </bookViews>
  <sheets>
    <sheet name="Introduction" sheetId="1" r:id="rId1"/>
    <sheet name="Contact" sheetId="3" r:id="rId2"/>
    <sheet name="Contents" sheetId="63" r:id="rId3"/>
    <sheet name="Energy Conversion Factors" sheetId="4" r:id="rId4"/>
    <sheet name="Symbols and Abbreviations" sheetId="5" r:id="rId5"/>
    <sheet name="Concepts and Definitions" sheetId="6" r:id="rId6"/>
    <sheet name="Table 1" sheetId="32" r:id="rId7"/>
    <sheet name="Table 2" sheetId="64" r:id="rId8"/>
    <sheet name="Table 3" sheetId="65" r:id="rId9"/>
    <sheet name="Table 4" sheetId="66" r:id="rId10"/>
    <sheet name="Table 5" sheetId="67" r:id="rId11"/>
    <sheet name="Table 6" sheetId="7" r:id="rId12"/>
    <sheet name="Table 7-8" sheetId="8" r:id="rId13"/>
    <sheet name="Table 9" sheetId="9" r:id="rId14"/>
    <sheet name="Table 10" sheetId="29" r:id="rId15"/>
    <sheet name="Table 11" sheetId="30" r:id="rId16"/>
    <sheet name="Table 12-13 " sheetId="12" r:id="rId17"/>
    <sheet name="Table14" sheetId="13" r:id="rId18"/>
    <sheet name="Table 15" sheetId="33" r:id="rId19"/>
    <sheet name="Table 16" sheetId="15" r:id="rId20"/>
    <sheet name="Table 17-18" sheetId="16" r:id="rId21"/>
    <sheet name="Table 19" sheetId="17" r:id="rId22"/>
    <sheet name="Table 20" sheetId="18" r:id="rId23"/>
    <sheet name="Table 21" sheetId="19" r:id="rId24"/>
    <sheet name="Table 22-23" sheetId="21" r:id="rId25"/>
    <sheet name="Table 24" sheetId="22" r:id="rId26"/>
    <sheet name="Table 25" sheetId="23" r:id="rId27"/>
    <sheet name="Table 26" sheetId="24" r:id="rId28"/>
    <sheet name="Table 27" sheetId="25" r:id="rId29"/>
    <sheet name="Table 28" sheetId="26" r:id="rId30"/>
    <sheet name="Table 29 " sheetId="27" r:id="rId31"/>
    <sheet name="Table 30" sheetId="28" r:id="rId32"/>
    <sheet name="Table 31-32" sheetId="34" r:id="rId33"/>
    <sheet name="Table 33-34" sheetId="35" r:id="rId34"/>
    <sheet name="Table 35-36" sheetId="36" r:id="rId35"/>
    <sheet name="Table 37" sheetId="37" r:id="rId36"/>
    <sheet name="Table 38" sheetId="38" r:id="rId37"/>
    <sheet name="Table 39" sheetId="40" r:id="rId38"/>
    <sheet name="Table 40" sheetId="41" r:id="rId39"/>
    <sheet name="Table 41" sheetId="42" r:id="rId40"/>
    <sheet name="Table 42a,b" sheetId="43" r:id="rId41"/>
    <sheet name="Table 43" sheetId="44" r:id="rId42"/>
    <sheet name="Table 44a,b" sheetId="45" r:id="rId43"/>
    <sheet name="Table 45a,b" sheetId="46" r:id="rId44"/>
    <sheet name="Table 46a,b" sheetId="47" r:id="rId45"/>
    <sheet name="Table 47a,b" sheetId="48" r:id="rId46"/>
    <sheet name="Table 48-49" sheetId="49" r:id="rId47"/>
    <sheet name="Table 50" sheetId="50" r:id="rId48"/>
    <sheet name="Table 51" sheetId="51" r:id="rId49"/>
    <sheet name="Table 52" sheetId="52" r:id="rId50"/>
    <sheet name="Table 53" sheetId="53" r:id="rId51"/>
    <sheet name="Table 54-56" sheetId="54" r:id="rId52"/>
    <sheet name="Table 57" sheetId="55" r:id="rId53"/>
    <sheet name="Table 58-60" sheetId="56" r:id="rId54"/>
    <sheet name="Table 61-64" sheetId="57" r:id="rId55"/>
    <sheet name="Table 65-66" sheetId="58" r:id="rId56"/>
    <sheet name="Table 67-70" sheetId="59" r:id="rId57"/>
    <sheet name="Table 71-72" sheetId="60" r:id="rId58"/>
  </sheets>
  <definedNames>
    <definedName name="__________tbl20" hidden="1">#REF!</definedName>
    <definedName name="_________tbl20" hidden="1">#REF!</definedName>
    <definedName name="________tbl20" hidden="1">#REF!</definedName>
    <definedName name="_______tbl20" localSheetId="22" hidden="1">#REF!</definedName>
    <definedName name="______tbl20" localSheetId="18" hidden="1">#REF!</definedName>
    <definedName name="_____tbl20" hidden="1">#REF!</definedName>
    <definedName name="____tbl20" hidden="1">#REF!</definedName>
    <definedName name="___tbl20" localSheetId="14" hidden="1">#REF!</definedName>
    <definedName name="___tbl20" localSheetId="15" hidden="1">#REF!</definedName>
    <definedName name="___tbl20" localSheetId="41" hidden="1">#REF!</definedName>
    <definedName name="___tbl20" localSheetId="46" hidden="1">#REF!</definedName>
    <definedName name="___tbl20" hidden="1">#REF!</definedName>
    <definedName name="__tbl20" localSheetId="2" hidden="1">#REF!</definedName>
    <definedName name="__tbl20" localSheetId="14" hidden="1">#REF!</definedName>
    <definedName name="__tbl20" localSheetId="15" hidden="1">#REF!</definedName>
    <definedName name="__tbl20" localSheetId="16" hidden="1">#REF!</definedName>
    <definedName name="__tbl20" localSheetId="19" hidden="1">#REF!</definedName>
    <definedName name="__tbl20" localSheetId="22" hidden="1">#REF!</definedName>
    <definedName name="__tbl20" localSheetId="41" hidden="1">#REF!</definedName>
    <definedName name="__tbl20" localSheetId="46" hidden="1">#REF!</definedName>
    <definedName name="__tbl20" hidden="1">#REF!</definedName>
    <definedName name="_Fill" localSheetId="14" hidden="1">#REF!</definedName>
    <definedName name="_Fill" localSheetId="15"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4" hidden="1">#REF!</definedName>
    <definedName name="_Fill" localSheetId="27" hidden="1">#REF!</definedName>
    <definedName name="_Fill" localSheetId="29" hidden="1">#REF!</definedName>
    <definedName name="_Fill" localSheetId="8" hidden="1">#REF!</definedName>
    <definedName name="_Fill" localSheetId="9" hidden="1">#REF!</definedName>
    <definedName name="_Fill" localSheetId="41" hidden="1">#REF!</definedName>
    <definedName name="_Fill" localSheetId="46" hidden="1">#REF!</definedName>
    <definedName name="_Fill" localSheetId="10" hidden="1">#REF!</definedName>
    <definedName name="_Fill" localSheetId="12" hidden="1">#REF!</definedName>
    <definedName name="_Fill" localSheetId="17" hidden="1">#REF!</definedName>
    <definedName name="_Fill" hidden="1">#REF!</definedName>
    <definedName name="_tbl20" localSheetId="2" hidden="1">#REF!</definedName>
    <definedName name="_tbl20" localSheetId="14" hidden="1">#REF!</definedName>
    <definedName name="_tbl20" localSheetId="15" hidden="1">#REF!</definedName>
    <definedName name="_tbl20" localSheetId="16" hidden="1">#REF!</definedName>
    <definedName name="_tbl20" localSheetId="19" hidden="1">#REF!</definedName>
    <definedName name="_tbl20" localSheetId="22" hidden="1">#REF!</definedName>
    <definedName name="_tbl20" localSheetId="41" hidden="1">#REF!</definedName>
    <definedName name="_tbl20" localSheetId="46" hidden="1">#REF!</definedName>
    <definedName name="_tbl20" hidden="1">#REF!</definedName>
    <definedName name="a" localSheetId="14" hidden="1">#REF!</definedName>
    <definedName name="a" localSheetId="15" hidden="1">#REF!</definedName>
    <definedName name="a" localSheetId="18" hidden="1">#REF!</definedName>
    <definedName name="a" localSheetId="20" hidden="1">#REF!</definedName>
    <definedName name="a" localSheetId="21" hidden="1">#REF!</definedName>
    <definedName name="a" localSheetId="22" hidden="1">#REF!</definedName>
    <definedName name="a" localSheetId="29" hidden="1">#REF!</definedName>
    <definedName name="a" localSheetId="41" hidden="1">#REF!</definedName>
    <definedName name="a" localSheetId="46" hidden="1">#REF!</definedName>
    <definedName name="a" hidden="1">#REF!</definedName>
    <definedName name="b" localSheetId="14" hidden="1">#REF!</definedName>
    <definedName name="b" localSheetId="15" hidden="1">#REF!</definedName>
    <definedName name="b" localSheetId="18" hidden="1">#REF!</definedName>
    <definedName name="b" localSheetId="20" hidden="1">#REF!</definedName>
    <definedName name="b" localSheetId="21" hidden="1">#REF!</definedName>
    <definedName name="b" localSheetId="22" hidden="1">#REF!</definedName>
    <definedName name="b" localSheetId="27" hidden="1">#REF!</definedName>
    <definedName name="b" localSheetId="29" hidden="1">#REF!</definedName>
    <definedName name="b" localSheetId="41" hidden="1">#REF!</definedName>
    <definedName name="b" localSheetId="46" hidden="1">#REF!</definedName>
    <definedName name="b" hidden="1">#REF!</definedName>
    <definedName name="bal" localSheetId="14" hidden="1">#REF!</definedName>
    <definedName name="bal" localSheetId="15" hidden="1">#REF!</definedName>
    <definedName name="bal" localSheetId="18" hidden="1">#REF!</definedName>
    <definedName name="bal" localSheetId="20" hidden="1">#REF!</definedName>
    <definedName name="bal" localSheetId="21" hidden="1">#REF!</definedName>
    <definedName name="bal" localSheetId="22" hidden="1">#REF!</definedName>
    <definedName name="bal" localSheetId="24" hidden="1">#REF!</definedName>
    <definedName name="bal" localSheetId="27" hidden="1">#REF!</definedName>
    <definedName name="bal" localSheetId="29" hidden="1">#REF!</definedName>
    <definedName name="bal" localSheetId="8" hidden="1">#REF!</definedName>
    <definedName name="bal" localSheetId="9" hidden="1">#REF!</definedName>
    <definedName name="bal" localSheetId="41" hidden="1">#REF!</definedName>
    <definedName name="bal" localSheetId="46" hidden="1">#REF!</definedName>
    <definedName name="bal" localSheetId="10" hidden="1">#REF!</definedName>
    <definedName name="bal" localSheetId="17" hidden="1">#REF!</definedName>
    <definedName name="bal" hidden="1">#REF!</definedName>
    <definedName name="bbb" localSheetId="14" hidden="1">#REF!</definedName>
    <definedName name="bbb" localSheetId="15" hidden="1">#REF!</definedName>
    <definedName name="bbb" localSheetId="18" hidden="1">#REF!</definedName>
    <definedName name="bbb" localSheetId="22" hidden="1">#REF!</definedName>
    <definedName name="bbb" localSheetId="41" hidden="1">#REF!</definedName>
    <definedName name="bbb" localSheetId="46" hidden="1">#REF!</definedName>
    <definedName name="bbb" hidden="1">#REF!</definedName>
    <definedName name="cc" localSheetId="14" hidden="1">#REF!</definedName>
    <definedName name="cc" localSheetId="15" hidden="1">#REF!</definedName>
    <definedName name="cc" localSheetId="18" hidden="1">#REF!</definedName>
    <definedName name="cc" localSheetId="20" hidden="1">#REF!</definedName>
    <definedName name="cc" localSheetId="21" hidden="1">#REF!</definedName>
    <definedName name="cc" localSheetId="22" hidden="1">#REF!</definedName>
    <definedName name="cc" localSheetId="29" hidden="1">#REF!</definedName>
    <definedName name="cc" localSheetId="41" hidden="1">#REF!</definedName>
    <definedName name="cc" localSheetId="46" hidden="1">#REF!</definedName>
    <definedName name="cc" hidden="1">#REF!</definedName>
    <definedName name="cccc" localSheetId="14" hidden="1">#REF!</definedName>
    <definedName name="cccc" localSheetId="15" hidden="1">#REF!</definedName>
    <definedName name="cccc" localSheetId="18" hidden="1">#REF!</definedName>
    <definedName name="cccc" localSheetId="20" hidden="1">#REF!</definedName>
    <definedName name="cccc" localSheetId="21" hidden="1">#REF!</definedName>
    <definedName name="cccc" localSheetId="22" hidden="1">#REF!</definedName>
    <definedName name="cccc" localSheetId="24" hidden="1">#REF!</definedName>
    <definedName name="cccc" localSheetId="27" hidden="1">#REF!</definedName>
    <definedName name="cccc" localSheetId="29" hidden="1">#REF!</definedName>
    <definedName name="cccc" localSheetId="8" hidden="1">#REF!</definedName>
    <definedName name="cccc" localSheetId="9" hidden="1">#REF!</definedName>
    <definedName name="cccc" localSheetId="41" hidden="1">#REF!</definedName>
    <definedName name="cccc" localSheetId="46" hidden="1">#REF!</definedName>
    <definedName name="cccc" localSheetId="10" hidden="1">#REF!</definedName>
    <definedName name="cccc" localSheetId="17" hidden="1">#REF!</definedName>
    <definedName name="cccc" hidden="1">#REF!</definedName>
    <definedName name="_xlnm.Database" localSheetId="14">#REF!</definedName>
    <definedName name="_xlnm.Database" localSheetId="15">#REF!</definedName>
    <definedName name="_xlnm.Database" localSheetId="18">#REF!</definedName>
    <definedName name="_xlnm.Database" localSheetId="20">#REF!</definedName>
    <definedName name="_xlnm.Database" localSheetId="21">#REF!</definedName>
    <definedName name="_xlnm.Database" localSheetId="22">#REF!</definedName>
    <definedName name="_xlnm.Database" localSheetId="27">#REF!</definedName>
    <definedName name="_xlnm.Database" localSheetId="29">#REF!</definedName>
    <definedName name="_xlnm.Database" localSheetId="41">#REF!</definedName>
    <definedName name="_xlnm.Database" localSheetId="46">#REF!</definedName>
    <definedName name="_xlnm.Database">#REF!</definedName>
    <definedName name="elec" localSheetId="14" hidden="1">#REF!</definedName>
    <definedName name="elec" localSheetId="15" hidden="1">#REF!</definedName>
    <definedName name="elec" localSheetId="18" hidden="1">#REF!</definedName>
    <definedName name="elec" localSheetId="20" hidden="1">#REF!</definedName>
    <definedName name="elec" localSheetId="21" hidden="1">#REF!</definedName>
    <definedName name="elec" localSheetId="22" hidden="1">#REF!</definedName>
    <definedName name="elec" localSheetId="29" hidden="1">#REF!</definedName>
    <definedName name="elec" localSheetId="41" hidden="1">#REF!</definedName>
    <definedName name="elec" localSheetId="46" hidden="1">#REF!</definedName>
    <definedName name="elec" hidden="1">#REF!</definedName>
    <definedName name="elece" localSheetId="2" hidden="1">#REF!</definedName>
    <definedName name="elece" localSheetId="14" hidden="1">#REF!</definedName>
    <definedName name="elece" localSheetId="15" hidden="1">#REF!</definedName>
    <definedName name="elece" localSheetId="16" hidden="1">#REF!</definedName>
    <definedName name="elece" localSheetId="19" hidden="1">#REF!</definedName>
    <definedName name="elece" localSheetId="22" hidden="1">#REF!</definedName>
    <definedName name="elece" localSheetId="41" hidden="1">#REF!</definedName>
    <definedName name="elece" localSheetId="46" hidden="1">#REF!</definedName>
    <definedName name="elece" hidden="1">#REF!</definedName>
    <definedName name="eleee" localSheetId="2" hidden="1">#REF!</definedName>
    <definedName name="eleee" localSheetId="14" hidden="1">#REF!</definedName>
    <definedName name="eleee" localSheetId="15" hidden="1">#REF!</definedName>
    <definedName name="eleee" localSheetId="16" hidden="1">#REF!</definedName>
    <definedName name="eleee" localSheetId="19" hidden="1">#REF!</definedName>
    <definedName name="eleee" localSheetId="22" hidden="1">#REF!</definedName>
    <definedName name="eleee" localSheetId="41" hidden="1">#REF!</definedName>
    <definedName name="eleee" localSheetId="46" hidden="1">#REF!</definedName>
    <definedName name="eleee" hidden="1">#REF!</definedName>
    <definedName name="energy" localSheetId="14" hidden="1">#REF!</definedName>
    <definedName name="energy" localSheetId="15" hidden="1">#REF!</definedName>
    <definedName name="energy" localSheetId="18" hidden="1">#REF!</definedName>
    <definedName name="energy" localSheetId="20" hidden="1">#REF!</definedName>
    <definedName name="energy" localSheetId="21" hidden="1">#REF!</definedName>
    <definedName name="energy" localSheetId="22" hidden="1">#REF!</definedName>
    <definedName name="energy" localSheetId="27" hidden="1">#REF!</definedName>
    <definedName name="energy" localSheetId="29" hidden="1">#REF!</definedName>
    <definedName name="energy" localSheetId="41" hidden="1">#REF!</definedName>
    <definedName name="energy" localSheetId="46" hidden="1">#REF!</definedName>
    <definedName name="energy" hidden="1">#REF!</definedName>
    <definedName name="fg3.4" localSheetId="14" hidden="1">#REF!</definedName>
    <definedName name="fg3.4" localSheetId="15" hidden="1">#REF!</definedName>
    <definedName name="fg3.4" localSheetId="18" hidden="1">#REF!</definedName>
    <definedName name="fg3.4" localSheetId="20" hidden="1">#REF!</definedName>
    <definedName name="fg3.4" localSheetId="21" hidden="1">#REF!</definedName>
    <definedName name="fg3.4" localSheetId="22" hidden="1">#REF!</definedName>
    <definedName name="fg3.4" localSheetId="29" hidden="1">#REF!</definedName>
    <definedName name="fg3.4" localSheetId="41" hidden="1">#REF!</definedName>
    <definedName name="fg3.4" localSheetId="46" hidden="1">#REF!</definedName>
    <definedName name="fg3.4" hidden="1">#REF!</definedName>
    <definedName name="k" localSheetId="14" hidden="1">#REF!</definedName>
    <definedName name="k" localSheetId="15" hidden="1">#REF!</definedName>
    <definedName name="k" localSheetId="18" hidden="1">#REF!</definedName>
    <definedName name="k" localSheetId="22" hidden="1">#REF!</definedName>
    <definedName name="k" localSheetId="41" hidden="1">#REF!</definedName>
    <definedName name="k" localSheetId="46" hidden="1">#REF!</definedName>
    <definedName name="k" hidden="1">#REF!</definedName>
    <definedName name="lee" localSheetId="2" hidden="1">#REF!</definedName>
    <definedName name="lee" localSheetId="14" hidden="1">#REF!</definedName>
    <definedName name="lee" localSheetId="15" hidden="1">#REF!</definedName>
    <definedName name="lee" localSheetId="16" hidden="1">#REF!</definedName>
    <definedName name="lee" localSheetId="19" hidden="1">#REF!</definedName>
    <definedName name="lee" localSheetId="22" hidden="1">#REF!</definedName>
    <definedName name="lee" localSheetId="41" hidden="1">#REF!</definedName>
    <definedName name="lee" localSheetId="46" hidden="1">#REF!</definedName>
    <definedName name="lee" hidden="1">#REF!</definedName>
    <definedName name="leena" localSheetId="14" hidden="1">#REF!</definedName>
    <definedName name="leena" localSheetId="15" hidden="1">#REF!</definedName>
    <definedName name="leena" localSheetId="18" hidden="1">#REF!</definedName>
    <definedName name="leena" localSheetId="20" hidden="1">#REF!</definedName>
    <definedName name="leena" localSheetId="21" hidden="1">#REF!</definedName>
    <definedName name="leena" localSheetId="22" hidden="1">#REF!</definedName>
    <definedName name="leena" localSheetId="29" hidden="1">#REF!</definedName>
    <definedName name="leena" localSheetId="41" hidden="1">#REF!</definedName>
    <definedName name="leena" localSheetId="46" hidden="1">#REF!</definedName>
    <definedName name="leena" hidden="1">#REF!</definedName>
    <definedName name="nal" localSheetId="14" hidden="1">#REF!</definedName>
    <definedName name="nal" localSheetId="15" hidden="1">#REF!</definedName>
    <definedName name="nal" localSheetId="18" hidden="1">#REF!</definedName>
    <definedName name="nal" localSheetId="19" hidden="1">#REF!</definedName>
    <definedName name="nal" localSheetId="20" hidden="1">#REF!</definedName>
    <definedName name="nal" localSheetId="21" hidden="1">#REF!</definedName>
    <definedName name="nal" localSheetId="22" hidden="1">#REF!</definedName>
    <definedName name="nal" localSheetId="24" hidden="1">#REF!</definedName>
    <definedName name="nal" localSheetId="27" hidden="1">#REF!</definedName>
    <definedName name="nal" localSheetId="29" hidden="1">#REF!</definedName>
    <definedName name="nal" localSheetId="8" hidden="1">#REF!</definedName>
    <definedName name="nal" localSheetId="9" hidden="1">#REF!</definedName>
    <definedName name="nal" localSheetId="41" hidden="1">#REF!</definedName>
    <definedName name="nal" localSheetId="46" hidden="1">#REF!</definedName>
    <definedName name="nal" localSheetId="10" hidden="1">#REF!</definedName>
    <definedName name="nal" localSheetId="12" hidden="1">#REF!</definedName>
    <definedName name="nal" localSheetId="17" hidden="1">#REF!</definedName>
    <definedName name="nal" hidden="1">#REF!</definedName>
    <definedName name="nali" localSheetId="14" hidden="1">#REF!</definedName>
    <definedName name="nali" localSheetId="15" hidden="1">#REF!</definedName>
    <definedName name="nali" localSheetId="18" hidden="1">#REF!</definedName>
    <definedName name="nali" localSheetId="20" hidden="1">#REF!</definedName>
    <definedName name="nali" localSheetId="21" hidden="1">#REF!</definedName>
    <definedName name="nali" localSheetId="22" hidden="1">#REF!</definedName>
    <definedName name="nali" localSheetId="29" hidden="1">#REF!</definedName>
    <definedName name="nali" localSheetId="41" hidden="1">#REF!</definedName>
    <definedName name="nali" localSheetId="46" hidden="1">#REF!</definedName>
    <definedName name="nali" hidden="1">#REF!</definedName>
    <definedName name="nm" localSheetId="14" hidden="1">#REF!</definedName>
    <definedName name="nm" localSheetId="15" hidden="1">#REF!</definedName>
    <definedName name="nm" localSheetId="18" hidden="1">#REF!</definedName>
    <definedName name="nm" localSheetId="20" hidden="1">#REF!</definedName>
    <definedName name="nm" localSheetId="21" hidden="1">#REF!</definedName>
    <definedName name="nm" localSheetId="22" hidden="1">#REF!</definedName>
    <definedName name="nm" localSheetId="29" hidden="1">#REF!</definedName>
    <definedName name="nm" localSheetId="41" hidden="1">#REF!</definedName>
    <definedName name="nm" localSheetId="46" hidden="1">#REF!</definedName>
    <definedName name="nm" hidden="1">#REF!</definedName>
    <definedName name="nmm" localSheetId="2" hidden="1">#REF!</definedName>
    <definedName name="nmm" localSheetId="14" hidden="1">#REF!</definedName>
    <definedName name="nmm" localSheetId="15" hidden="1">#REF!</definedName>
    <definedName name="nmm" localSheetId="16" hidden="1">#REF!</definedName>
    <definedName name="nmm" localSheetId="19" hidden="1">#REF!</definedName>
    <definedName name="nmm" localSheetId="22" hidden="1">#REF!</definedName>
    <definedName name="nmm" localSheetId="41" hidden="1">#REF!</definedName>
    <definedName name="nmm" localSheetId="46" hidden="1">#REF!</definedName>
    <definedName name="nmm" hidden="1">#REF!</definedName>
    <definedName name="nmmm" localSheetId="2" hidden="1">#REF!</definedName>
    <definedName name="nmmm" localSheetId="14" hidden="1">#REF!</definedName>
    <definedName name="nmmm" localSheetId="15" hidden="1">#REF!</definedName>
    <definedName name="nmmm" localSheetId="16" hidden="1">#REF!</definedName>
    <definedName name="nmmm" localSheetId="19" hidden="1">#REF!</definedName>
    <definedName name="nmmm" localSheetId="22" hidden="1">#REF!</definedName>
    <definedName name="nmmm" localSheetId="41" hidden="1">#REF!</definedName>
    <definedName name="nmmm" localSheetId="46" hidden="1">#REF!</definedName>
    <definedName name="nmmm" hidden="1">#REF!</definedName>
    <definedName name="nmmmm" localSheetId="2" hidden="1">#REF!</definedName>
    <definedName name="nmmmm" localSheetId="14" hidden="1">#REF!</definedName>
    <definedName name="nmmmm" localSheetId="15" hidden="1">#REF!</definedName>
    <definedName name="nmmmm" localSheetId="16" hidden="1">#REF!</definedName>
    <definedName name="nmmmm" localSheetId="19" hidden="1">#REF!</definedName>
    <definedName name="nmmmm" localSheetId="22" hidden="1">#REF!</definedName>
    <definedName name="nmmmm" localSheetId="41" hidden="1">#REF!</definedName>
    <definedName name="nmmmm" localSheetId="46" hidden="1">#REF!</definedName>
    <definedName name="nmmmm" hidden="1">#REF!</definedName>
    <definedName name="nnnnn" localSheetId="2" hidden="1">#REF!</definedName>
    <definedName name="nnnnn" localSheetId="14" hidden="1">#REF!</definedName>
    <definedName name="nnnnn" localSheetId="15" hidden="1">#REF!</definedName>
    <definedName name="nnnnn" localSheetId="16" hidden="1">#REF!</definedName>
    <definedName name="nnnnn" localSheetId="19" hidden="1">#REF!</definedName>
    <definedName name="nnnnn" localSheetId="22" hidden="1">#REF!</definedName>
    <definedName name="nnnnn" localSheetId="41" hidden="1">#REF!</definedName>
    <definedName name="nnnnn" localSheetId="46" hidden="1">#REF!</definedName>
    <definedName name="nnnnn" hidden="1">#REF!</definedName>
    <definedName name="p" localSheetId="14" hidden="1">#REF!</definedName>
    <definedName name="p" localSheetId="15" hidden="1">#REF!</definedName>
    <definedName name="p" localSheetId="18" hidden="1">#REF!</definedName>
    <definedName name="p" localSheetId="20" hidden="1">#REF!</definedName>
    <definedName name="p" localSheetId="21" hidden="1">#REF!</definedName>
    <definedName name="p" localSheetId="22" hidden="1">#REF!</definedName>
    <definedName name="p" localSheetId="29" hidden="1">#REF!</definedName>
    <definedName name="p" localSheetId="41" hidden="1">#REF!</definedName>
    <definedName name="p" localSheetId="46" hidden="1">#REF!</definedName>
    <definedName name="p" hidden="1">#REF!</definedName>
    <definedName name="_xlnm.Print_Area" localSheetId="2">Contents!$A$1:$A$93</definedName>
    <definedName name="_xlnm.Print_Area" localSheetId="3">'Energy Conversion Factors'!$A$1:$H$21</definedName>
    <definedName name="_xlnm.Print_Area" localSheetId="0">Introduction!$A$1:$I$30</definedName>
    <definedName name="_xlnm.Print_Area" localSheetId="4">'Symbols and Abbreviations'!$A$1:$C$33</definedName>
    <definedName name="_xlnm.Print_Area" localSheetId="7">'Table 2'!$A$1:$T$30</definedName>
    <definedName name="_xlnm.Print_Area" localSheetId="26">'Table 25'!$A$1:$P$39</definedName>
    <definedName name="_xlnm.Print_Area" localSheetId="8">'Table 3'!$A$1:$T$29</definedName>
    <definedName name="_xlnm.Print_Area" localSheetId="35">'Table 37'!$A$1:$R$92</definedName>
    <definedName name="_xlnm.Print_Area" localSheetId="9">'Table 4'!$A$1:$S$29</definedName>
    <definedName name="_xlnm.Print_Area" localSheetId="40">'Table 42a,b'!$A$1:$J$41</definedName>
    <definedName name="_xlnm.Print_Area" localSheetId="41">'Table 43'!$A$1:$M$23</definedName>
    <definedName name="_xlnm.Print_Area" localSheetId="43">'Table 45a,b'!$A$1:$K$41</definedName>
    <definedName name="_xlnm.Print_Area" localSheetId="10">'Table 5'!$A$1:$T$29</definedName>
    <definedName name="_xlnm.Print_Area" localSheetId="52">'Table 57'!$A$1:$E$25</definedName>
    <definedName name="_xlnm.Print_Area" localSheetId="53">'Table 58-60'!$A$1:$N$36</definedName>
    <definedName name="_xlnm.Print_Area" localSheetId="12">'Table 7-8'!$A$1:$R$36</definedName>
    <definedName name="_xlnm.Print_Area" localSheetId="17">Table14!$A$1:$P$24</definedName>
    <definedName name="_xlnm.Print_Titles" localSheetId="26">'Table 25'!$A:$C</definedName>
    <definedName name="_xlnm.Print_Titles" localSheetId="27">'Table 26'!$A:$C</definedName>
    <definedName name="_xlnm.Print_Titles" localSheetId="35">'Table 37'!$3:$6</definedName>
    <definedName name="_xlnm.Print_Titles" localSheetId="36">'Table 38'!$5:$6</definedName>
    <definedName name="_xlnm.Print_Titles" localSheetId="37">'Table 39'!$5:$6</definedName>
    <definedName name="_xlnm.Print_Titles" localSheetId="38">'Table 40'!$3:$6</definedName>
    <definedName name="_xlnm.Print_Titles" localSheetId="39">'Table 41'!$4:$4</definedName>
    <definedName name="_xlnm.Print_Titles" localSheetId="12">'Table 7-8'!$A:$E</definedName>
    <definedName name="rain" localSheetId="2" hidden="1">#REF!</definedName>
    <definedName name="rain" localSheetId="14" hidden="1">#REF!</definedName>
    <definedName name="rain" localSheetId="15" hidden="1">#REF!</definedName>
    <definedName name="rain" localSheetId="18" hidden="1">#REF!</definedName>
    <definedName name="rain" localSheetId="22" hidden="1">#REF!</definedName>
    <definedName name="rain" localSheetId="40" hidden="1">#REF!</definedName>
    <definedName name="rain" localSheetId="41" hidden="1">#REF!</definedName>
    <definedName name="rain" localSheetId="42" hidden="1">#REF!</definedName>
    <definedName name="rain" localSheetId="43" hidden="1">#REF!</definedName>
    <definedName name="rain" localSheetId="44" hidden="1">#REF!</definedName>
    <definedName name="rain" localSheetId="45" hidden="1">#REF!</definedName>
    <definedName name="rain" localSheetId="46" hidden="1">#REF!</definedName>
    <definedName name="rain" localSheetId="47" hidden="1">#REF!</definedName>
    <definedName name="rain" localSheetId="48" hidden="1">#REF!</definedName>
    <definedName name="rain" localSheetId="49" hidden="1">#REF!</definedName>
    <definedName name="rain" localSheetId="50" hidden="1">#REF!</definedName>
    <definedName name="rain" localSheetId="51" hidden="1">#REF!</definedName>
    <definedName name="rain" localSheetId="52" hidden="1">#REF!</definedName>
    <definedName name="rain" localSheetId="53" hidden="1">#REF!</definedName>
    <definedName name="rain" localSheetId="54" hidden="1">#REF!</definedName>
    <definedName name="rain" localSheetId="55" hidden="1">#REF!</definedName>
    <definedName name="rain" localSheetId="56" hidden="1">#REF!</definedName>
    <definedName name="rain" localSheetId="57" hidden="1">#REF!</definedName>
    <definedName name="rain" hidden="1">#REF!</definedName>
    <definedName name="rainl" localSheetId="14" hidden="1">#REF!</definedName>
    <definedName name="rainl" localSheetId="15" hidden="1">#REF!</definedName>
    <definedName name="rainl" localSheetId="18" hidden="1">#REF!</definedName>
    <definedName name="rainl" localSheetId="20" hidden="1">#REF!</definedName>
    <definedName name="rainl" localSheetId="21" hidden="1">#REF!</definedName>
    <definedName name="rainl" localSheetId="7" hidden="1">#REF!</definedName>
    <definedName name="rainl" localSheetId="22" hidden="1">#REF!</definedName>
    <definedName name="rainl" localSheetId="24" hidden="1">#REF!</definedName>
    <definedName name="rainl" localSheetId="27" hidden="1">#REF!</definedName>
    <definedName name="rainl" localSheetId="29" hidden="1">#REF!</definedName>
    <definedName name="rainl" localSheetId="8" hidden="1">#REF!</definedName>
    <definedName name="rainl" localSheetId="9" hidden="1">#REF!</definedName>
    <definedName name="rainl" localSheetId="41" hidden="1">#REF!</definedName>
    <definedName name="rainl" localSheetId="46" hidden="1">#REF!</definedName>
    <definedName name="rainl" localSheetId="10" hidden="1">#REF!</definedName>
    <definedName name="rainl" localSheetId="17" hidden="1">#REF!</definedName>
    <definedName name="rainl" hidden="1">#REF!</definedName>
    <definedName name="rainll" localSheetId="2" hidden="1">#REF!</definedName>
    <definedName name="rainll" localSheetId="14" hidden="1">#REF!</definedName>
    <definedName name="rainll" localSheetId="15" hidden="1">#REF!</definedName>
    <definedName name="rainll" localSheetId="16" hidden="1">#REF!</definedName>
    <definedName name="rainll" localSheetId="19" hidden="1">#REF!</definedName>
    <definedName name="rainll" localSheetId="22" hidden="1">#REF!</definedName>
    <definedName name="rainll" localSheetId="41" hidden="1">#REF!</definedName>
    <definedName name="rainll" localSheetId="46" hidden="1">#REF!</definedName>
    <definedName name="rainll" hidden="1">#REF!</definedName>
    <definedName name="rainlll" localSheetId="2" hidden="1">#REF!</definedName>
    <definedName name="rainlll" localSheetId="14" hidden="1">#REF!</definedName>
    <definedName name="rainlll" localSheetId="15" hidden="1">#REF!</definedName>
    <definedName name="rainlll" localSheetId="16" hidden="1">#REF!</definedName>
    <definedName name="rainlll" localSheetId="19" hidden="1">#REF!</definedName>
    <definedName name="rainlll" localSheetId="22" hidden="1">#REF!</definedName>
    <definedName name="rainlll" localSheetId="41" hidden="1">#REF!</definedName>
    <definedName name="rainlll" localSheetId="46" hidden="1">#REF!</definedName>
    <definedName name="rainlll" hidden="1">#REF!</definedName>
    <definedName name="rainnnn" localSheetId="2" hidden="1">#REF!</definedName>
    <definedName name="rainnnn" localSheetId="14" hidden="1">#REF!</definedName>
    <definedName name="rainnnn" localSheetId="15" hidden="1">#REF!</definedName>
    <definedName name="rainnnn" localSheetId="16" hidden="1">#REF!</definedName>
    <definedName name="rainnnn" localSheetId="19" hidden="1">#REF!</definedName>
    <definedName name="rainnnn" localSheetId="22" hidden="1">#REF!</definedName>
    <definedName name="rainnnn" localSheetId="41" hidden="1">#REF!</definedName>
    <definedName name="rainnnn" localSheetId="46" hidden="1">#REF!</definedName>
    <definedName name="rainnnn" hidden="1">#REF!</definedName>
    <definedName name="re" localSheetId="14" hidden="1">#REF!</definedName>
    <definedName name="re" localSheetId="15" hidden="1">#REF!</definedName>
    <definedName name="re" localSheetId="18" hidden="1">#REF!</definedName>
    <definedName name="re" localSheetId="20" hidden="1">#REF!</definedName>
    <definedName name="re" localSheetId="21" hidden="1">#REF!</definedName>
    <definedName name="re" localSheetId="22" hidden="1">#REF!</definedName>
    <definedName name="re" localSheetId="24" hidden="1">#REF!</definedName>
    <definedName name="re" localSheetId="27" hidden="1">#REF!</definedName>
    <definedName name="re" localSheetId="29" hidden="1">#REF!</definedName>
    <definedName name="re" localSheetId="8" hidden="1">#REF!</definedName>
    <definedName name="re" localSheetId="9" hidden="1">#REF!</definedName>
    <definedName name="re" localSheetId="41" hidden="1">#REF!</definedName>
    <definedName name="re" localSheetId="46" hidden="1">#REF!</definedName>
    <definedName name="re" localSheetId="10" hidden="1">#REF!</definedName>
    <definedName name="re" localSheetId="17" hidden="1">#REF!</definedName>
    <definedName name="re" hidden="1">#REF!</definedName>
    <definedName name="sul" localSheetId="14" hidden="1">#REF!</definedName>
    <definedName name="sul" localSheetId="15" hidden="1">#REF!</definedName>
    <definedName name="sul" localSheetId="18" hidden="1">#REF!</definedName>
    <definedName name="sul" localSheetId="19" hidden="1">#REF!</definedName>
    <definedName name="sul" localSheetId="20" hidden="1">#REF!</definedName>
    <definedName name="sul" localSheetId="21" hidden="1">#REF!</definedName>
    <definedName name="sul" localSheetId="22" hidden="1">#REF!</definedName>
    <definedName name="sul" localSheetId="24" hidden="1">#REF!</definedName>
    <definedName name="sul" localSheetId="27" hidden="1">#REF!</definedName>
    <definedName name="sul" localSheetId="29" hidden="1">#REF!</definedName>
    <definedName name="sul" localSheetId="8" hidden="1">#REF!</definedName>
    <definedName name="sul" localSheetId="9" hidden="1">#REF!</definedName>
    <definedName name="sul" localSheetId="41" hidden="1">#REF!</definedName>
    <definedName name="sul" localSheetId="46" hidden="1">#REF!</definedName>
    <definedName name="sul" localSheetId="10" hidden="1">#REF!</definedName>
    <definedName name="sul" localSheetId="12" hidden="1">#REF!</definedName>
    <definedName name="sul" localSheetId="17" hidden="1">#REF!</definedName>
    <definedName name="sul" hidden="1">#REF!</definedName>
    <definedName name="t" localSheetId="14" hidden="1">#REF!</definedName>
    <definedName name="t" localSheetId="15" hidden="1">#REF!</definedName>
    <definedName name="t" localSheetId="18" hidden="1">#REF!</definedName>
    <definedName name="t" localSheetId="20" hidden="1">#REF!</definedName>
    <definedName name="t" localSheetId="21" hidden="1">#REF!</definedName>
    <definedName name="t" localSheetId="22" hidden="1">#REF!</definedName>
    <definedName name="t" localSheetId="29" hidden="1">#REF!</definedName>
    <definedName name="t" localSheetId="41" hidden="1">#REF!</definedName>
    <definedName name="t" localSheetId="46" hidden="1">#REF!</definedName>
    <definedName name="t" hidden="1">#REF!</definedName>
    <definedName name="Test" localSheetId="14" hidden="1">#REF!</definedName>
    <definedName name="Test" localSheetId="15" hidden="1">#REF!</definedName>
    <definedName name="Test" localSheetId="18" hidden="1">#REF!</definedName>
    <definedName name="Test" localSheetId="22" hidden="1">#REF!</definedName>
    <definedName name="Test" localSheetId="41" hidden="1">#REF!</definedName>
    <definedName name="Test" localSheetId="46" hidden="1">#REF!</definedName>
    <definedName name="Test" hidden="1">#REF!</definedName>
    <definedName name="uu" localSheetId="14" hidden="1">#REF!</definedName>
    <definedName name="uu" localSheetId="15" hidden="1">#REF!</definedName>
    <definedName name="uu" localSheetId="18" hidden="1">#REF!</definedName>
    <definedName name="uu" localSheetId="20" hidden="1">#REF!</definedName>
    <definedName name="uu" localSheetId="21" hidden="1">#REF!</definedName>
    <definedName name="uu" localSheetId="22" hidden="1">#REF!</definedName>
    <definedName name="uu" localSheetId="29" hidden="1">#REF!</definedName>
    <definedName name="uu" localSheetId="41" hidden="1">#REF!</definedName>
    <definedName name="uu" localSheetId="46" hidden="1">#REF!</definedName>
    <definedName name="uu" hidden="1">#REF!</definedName>
    <definedName name="ww" localSheetId="14" hidden="1">#REF!</definedName>
    <definedName name="ww" localSheetId="15" hidden="1">#REF!</definedName>
    <definedName name="ww" localSheetId="18" hidden="1">#REF!</definedName>
    <definedName name="ww" localSheetId="22" hidden="1">#REF!</definedName>
    <definedName name="ww" localSheetId="41" hidden="1">#REF!</definedName>
    <definedName name="ww" localSheetId="46" hidden="1">#REF!</definedName>
    <definedName name="ww" hidden="1">#REF!</definedName>
    <definedName name="y" localSheetId="14" hidden="1">#REF!</definedName>
    <definedName name="y" localSheetId="15" hidden="1">#REF!</definedName>
    <definedName name="y" localSheetId="18" hidden="1">#REF!</definedName>
    <definedName name="y" localSheetId="20" hidden="1">#REF!</definedName>
    <definedName name="y" localSheetId="21" hidden="1">#REF!</definedName>
    <definedName name="y" localSheetId="22" hidden="1">#REF!</definedName>
    <definedName name="y" localSheetId="27" hidden="1">#REF!</definedName>
    <definedName name="y" localSheetId="29" hidden="1">#REF!</definedName>
    <definedName name="y" localSheetId="41" hidden="1">#REF!</definedName>
    <definedName name="y" localSheetId="46" hidden="1">#REF!</definedName>
    <definedName name="y"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16" l="1"/>
  <c r="A56" i="63" l="1"/>
  <c r="A64" i="63"/>
  <c r="A8" i="63"/>
  <c r="A12" i="63"/>
  <c r="A11" i="63"/>
  <c r="A10" i="63"/>
  <c r="A9" i="63"/>
  <c r="A93" i="63" l="1"/>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3" i="63"/>
  <c r="A62" i="63"/>
  <c r="A61" i="63"/>
  <c r="A60" i="63"/>
  <c r="A59" i="63"/>
  <c r="A55" i="63"/>
  <c r="A54" i="63"/>
  <c r="A53" i="63"/>
  <c r="A52" i="63"/>
  <c r="A51" i="63"/>
  <c r="A50" i="63"/>
  <c r="A49" i="63"/>
  <c r="A48" i="63"/>
  <c r="A47" i="63"/>
  <c r="A46" i="63"/>
  <c r="A43" i="63"/>
  <c r="A42" i="63"/>
  <c r="A41" i="63"/>
  <c r="A40" i="63"/>
  <c r="A39" i="63"/>
  <c r="A38" i="63"/>
  <c r="A37" i="63"/>
  <c r="A36" i="63"/>
  <c r="A35" i="63"/>
  <c r="A32" i="63"/>
  <c r="A31" i="63"/>
  <c r="A30" i="63"/>
  <c r="A29" i="63"/>
  <c r="A28" i="63"/>
  <c r="A27" i="63"/>
  <c r="A26" i="63"/>
  <c r="A25" i="63"/>
  <c r="A22" i="63"/>
  <c r="A21" i="63"/>
  <c r="A20" i="63"/>
  <c r="A19" i="63"/>
  <c r="A18" i="63"/>
  <c r="A17" i="63"/>
  <c r="A16" i="63"/>
  <c r="A15" i="63"/>
  <c r="A5" i="63"/>
  <c r="A4" i="63"/>
  <c r="A3" i="63"/>
  <c r="I10" i="36" l="1"/>
</calcChain>
</file>

<file path=xl/sharedStrings.xml><?xml version="1.0" encoding="utf-8"?>
<sst xmlns="http://schemas.openxmlformats.org/spreadsheetml/2006/main" count="3224" uniqueCount="1071">
  <si>
    <t>Introduction</t>
  </si>
  <si>
    <t xml:space="preserve">The basic data for the preparation of this publication are obtained from different institutions in the energy and water sector as well as some units of Statistics Mauritius. </t>
  </si>
  <si>
    <t>The main data sources are:</t>
  </si>
  <si>
    <t xml:space="preserve">•  Central Electricity Board </t>
  </si>
  <si>
    <r>
      <rPr>
        <b/>
        <sz val="12"/>
        <rFont val="Times New Roman"/>
        <family val="1"/>
      </rPr>
      <t>•  </t>
    </r>
    <r>
      <rPr>
        <sz val="12"/>
        <rFont val="Times New Roman"/>
        <family val="1"/>
      </rPr>
      <t xml:space="preserve">Independent Power Producers </t>
    </r>
  </si>
  <si>
    <t>•  Petroleum Companies</t>
  </si>
  <si>
    <r>
      <t>•  State Trading Corporation</t>
    </r>
    <r>
      <rPr>
        <sz val="12"/>
        <color indexed="10"/>
        <rFont val="Times New Roman"/>
        <family val="1"/>
      </rPr>
      <t xml:space="preserve"> </t>
    </r>
  </si>
  <si>
    <r>
      <t>•  Mauritius Ports Authority</t>
    </r>
    <r>
      <rPr>
        <sz val="12"/>
        <color indexed="10"/>
        <rFont val="Times New Roman"/>
        <family val="1"/>
      </rPr>
      <t xml:space="preserve"> </t>
    </r>
  </si>
  <si>
    <t>•  Mauritius Shipping Corporation Ltd</t>
  </si>
  <si>
    <t>•  Mauritius Coal and Allied Services Co.Ltd</t>
  </si>
  <si>
    <r>
      <t>•  Central Water Authority</t>
    </r>
    <r>
      <rPr>
        <sz val="12"/>
        <color indexed="10"/>
        <rFont val="Times New Roman"/>
        <family val="1"/>
      </rPr>
      <t xml:space="preserve"> </t>
    </r>
  </si>
  <si>
    <t>•  Water Resources Unit</t>
  </si>
  <si>
    <t>•  Mauritius Meteorological Services</t>
  </si>
  <si>
    <t>All data refer to the Republic of Mauritius, unless otherwise specified.</t>
  </si>
  <si>
    <t xml:space="preserve">The energy data have been compiled according to the recommendations of the United Nations Manual - International Recommendations for Energy Statistics. In order to compare the energy content of the different fuels, a common accounting unit, namely tonne of oil equivalent (toe) is used as shown in the: </t>
  </si>
  <si>
    <t>Energy Conversion Factors</t>
  </si>
  <si>
    <t xml:space="preserve">Figures presented in tables may not add up to totals, due to rounding. </t>
  </si>
  <si>
    <t xml:space="preserve">The concepts and definitions used for the compilation of Energy and Water Statistics are at: </t>
  </si>
  <si>
    <t xml:space="preserve">Concepts and Definitions </t>
  </si>
  <si>
    <t>Table of contents</t>
  </si>
  <si>
    <t xml:space="preserve"> </t>
  </si>
  <si>
    <t xml:space="preserve"> Main indicators and Energy balance </t>
  </si>
  <si>
    <t>-</t>
  </si>
  <si>
    <t xml:space="preserve">  Primary energy requirement</t>
  </si>
  <si>
    <t xml:space="preserve"> Transformation of energy</t>
  </si>
  <si>
    <t xml:space="preserve">  Final energy consumption</t>
  </si>
  <si>
    <t xml:space="preserve"> Water Statistics</t>
  </si>
  <si>
    <t xml:space="preserve"> Energy and Water data from Censuses and Surveys</t>
  </si>
  <si>
    <t>Contact persons:</t>
  </si>
  <si>
    <r>
      <t xml:space="preserve">Ms Vidya SOOKOOL </t>
    </r>
    <r>
      <rPr>
        <i/>
        <sz val="11"/>
        <rFont val="Times New Roman"/>
        <family val="1"/>
      </rPr>
      <t>(Statistician/Senior Statistician)</t>
    </r>
  </si>
  <si>
    <r>
      <t xml:space="preserve">Mr Prakash RAMPARSAD  </t>
    </r>
    <r>
      <rPr>
        <i/>
        <sz val="11"/>
        <rFont val="Times New Roman"/>
        <family val="1"/>
      </rPr>
      <t>(Statistical Officer/Senior Statistical Officer)</t>
    </r>
  </si>
  <si>
    <t>Statistics Mauritius</t>
  </si>
  <si>
    <t>LIC Centre</t>
  </si>
  <si>
    <t>President John Kennedy Street</t>
  </si>
  <si>
    <t>Port Louis</t>
  </si>
  <si>
    <t>Telephone:  (230) 208 1800</t>
  </si>
  <si>
    <t>Fax: (230) 211 4150</t>
  </si>
  <si>
    <r>
      <t>Email</t>
    </r>
    <r>
      <rPr>
        <sz val="11"/>
        <rFont val="Times New Roman"/>
        <family val="1"/>
      </rPr>
      <t>: cso_energy@govmu.org</t>
    </r>
  </si>
  <si>
    <r>
      <t xml:space="preserve">Website: </t>
    </r>
    <r>
      <rPr>
        <sz val="11"/>
        <rFont val="Times New Roman"/>
        <family val="1"/>
      </rPr>
      <t>https://statsmauritius.govmu.org</t>
    </r>
  </si>
  <si>
    <t xml:space="preserve">The following energy conversion factors have been used to express the energy content of the different fuels in terms of a common accounting unit, namely the ‘tonne of oil equivalent’ (toe). </t>
  </si>
  <si>
    <t xml:space="preserve">  </t>
  </si>
  <si>
    <t>Energy source</t>
  </si>
  <si>
    <r>
      <t xml:space="preserve">     </t>
    </r>
    <r>
      <rPr>
        <b/>
        <sz val="12"/>
        <color indexed="8"/>
        <rFont val="Times New Roman"/>
        <family val="1"/>
      </rPr>
      <t>Tonne</t>
    </r>
  </si>
  <si>
    <t>toe</t>
  </si>
  <si>
    <t>Bagasse</t>
  </si>
  <si>
    <t>Charcoal</t>
  </si>
  <si>
    <t>Coal</t>
  </si>
  <si>
    <t>Diesel Oil</t>
  </si>
  <si>
    <t>Dual Purpose Kerosene (DPK)</t>
  </si>
  <si>
    <t>Fuel oil</t>
  </si>
  <si>
    <t>Fuelwood</t>
  </si>
  <si>
    <t>Gasolene</t>
  </si>
  <si>
    <t>Liquefied Petroleum Gas (LPG)</t>
  </si>
  <si>
    <r>
      <t xml:space="preserve">       </t>
    </r>
    <r>
      <rPr>
        <b/>
        <sz val="12"/>
        <color indexed="8"/>
        <rFont val="Times New Roman"/>
        <family val="1"/>
      </rPr>
      <t>GWh</t>
    </r>
  </si>
  <si>
    <t>Electricity</t>
  </si>
  <si>
    <t>Hydro/Wind/Landfill gas/Photovoltaic</t>
  </si>
  <si>
    <r>
      <t xml:space="preserve">       </t>
    </r>
    <r>
      <rPr>
        <b/>
        <sz val="11"/>
        <color indexed="8"/>
        <rFont val="Times New Roman"/>
        <family val="1"/>
      </rPr>
      <t>Terajoules (TJ)</t>
    </r>
  </si>
  <si>
    <t>Energy unit</t>
  </si>
  <si>
    <t>Symbols &amp; Abbreviations</t>
  </si>
  <si>
    <t>NA</t>
  </si>
  <si>
    <t>Not available</t>
  </si>
  <si>
    <t>Napp</t>
  </si>
  <si>
    <t>Not applicable</t>
  </si>
  <si>
    <t>000</t>
  </si>
  <si>
    <t>Thousand</t>
  </si>
  <si>
    <t>c.i.f</t>
  </si>
  <si>
    <t>Cost, insurance and freight</t>
  </si>
  <si>
    <t>Rod.</t>
  </si>
  <si>
    <t>Island of Rodrigues</t>
  </si>
  <si>
    <t>CEB</t>
  </si>
  <si>
    <t>Central Electricity Board</t>
  </si>
  <si>
    <t>STC</t>
  </si>
  <si>
    <t>State Trading Corporation</t>
  </si>
  <si>
    <t>MPA</t>
  </si>
  <si>
    <t>Mauritius Ports Authority</t>
  </si>
  <si>
    <t>CWA</t>
  </si>
  <si>
    <t>Central Water Authority</t>
  </si>
  <si>
    <t>WRU</t>
  </si>
  <si>
    <t>Water Resources Unit</t>
  </si>
  <si>
    <t>CMPHS</t>
  </si>
  <si>
    <t>Continuous Multipurpose Household Survey</t>
  </si>
  <si>
    <t>COICOP</t>
  </si>
  <si>
    <t>Classification of Individual Consumption according to Purpose</t>
  </si>
  <si>
    <t>DPK</t>
  </si>
  <si>
    <t>Dual Purpose Kerosene</t>
  </si>
  <si>
    <t>HBS</t>
  </si>
  <si>
    <t>Household Budget Survey</t>
  </si>
  <si>
    <t>IPP</t>
  </si>
  <si>
    <t>Independent Power Producer</t>
  </si>
  <si>
    <t>LPG</t>
  </si>
  <si>
    <t>Liquefied Petroleum Gas</t>
  </si>
  <si>
    <t>GDP</t>
  </si>
  <si>
    <t>Gross Domestic Product</t>
  </si>
  <si>
    <t>kWh</t>
  </si>
  <si>
    <t>Kilowatt hour</t>
  </si>
  <si>
    <t>MW</t>
  </si>
  <si>
    <t>Megawatt (1,000 kW)</t>
  </si>
  <si>
    <t>GWh</t>
  </si>
  <si>
    <t>Gigawatt hour (million kWh)</t>
  </si>
  <si>
    <t>tonne of oil equivalent</t>
  </si>
  <si>
    <t>ktoe</t>
  </si>
  <si>
    <t>Thousand tonnes of oil equivalent</t>
  </si>
  <si>
    <t>TJ</t>
  </si>
  <si>
    <t>Terajoules</t>
  </si>
  <si>
    <r>
      <t>m</t>
    </r>
    <r>
      <rPr>
        <vertAlign val="superscript"/>
        <sz val="12"/>
        <rFont val="Times New Roman"/>
        <family val="1"/>
      </rPr>
      <t>3</t>
    </r>
  </si>
  <si>
    <t>Cubic metres</t>
  </si>
  <si>
    <r>
      <t>Mm</t>
    </r>
    <r>
      <rPr>
        <vertAlign val="superscript"/>
        <sz val="12"/>
        <rFont val="Times New Roman"/>
        <family val="1"/>
      </rPr>
      <t>3</t>
    </r>
  </si>
  <si>
    <t>Million cubic metres</t>
  </si>
  <si>
    <t>max</t>
  </si>
  <si>
    <t>Maximum</t>
  </si>
  <si>
    <t>min</t>
  </si>
  <si>
    <t>Minimum</t>
  </si>
  <si>
    <t>mm</t>
  </si>
  <si>
    <t>Millimetres</t>
  </si>
  <si>
    <t>mn</t>
  </si>
  <si>
    <t>Million</t>
  </si>
  <si>
    <t>Concepts and Definitions</t>
  </si>
  <si>
    <t>Energy sector</t>
  </si>
  <si>
    <t>A cellulosic residue left after sugar is extracted from sugar cane. It is mostly used as a fuel within the sugar milling factories.</t>
  </si>
  <si>
    <t>Bunkers</t>
  </si>
  <si>
    <t>Refer to the amount of fuels delivered to ocean-going ships or aircraft of all flags engaged in international traffic. Deliveries to ships engaged in transport in inland and coastal waters, or to aircraft engaged in domestic flights, are not included.</t>
  </si>
  <si>
    <t xml:space="preserve">Calorific values </t>
  </si>
  <si>
    <t>The energy content of a fuel is equivalent to the heat released on complete combustion of the fuel.</t>
  </si>
  <si>
    <t>Capacity</t>
  </si>
  <si>
    <t>The maximum power available from a power station at a point in time:</t>
  </si>
  <si>
    <r>
      <t>-</t>
    </r>
    <r>
      <rPr>
        <sz val="7"/>
        <color indexed="8"/>
        <rFont val="Times New Roman"/>
        <family val="1"/>
      </rPr>
      <t xml:space="preserve">          </t>
    </r>
    <r>
      <rPr>
        <i/>
        <sz val="11"/>
        <color indexed="8"/>
        <rFont val="Times New Roman"/>
        <family val="1"/>
      </rPr>
      <t>Installed capacity</t>
    </r>
    <r>
      <rPr>
        <sz val="11"/>
        <color indexed="8"/>
        <rFont val="Times New Roman"/>
        <family val="1"/>
      </rPr>
      <t>: The nameplate capacity of the generator set.</t>
    </r>
  </si>
  <si>
    <r>
      <t>-</t>
    </r>
    <r>
      <rPr>
        <sz val="7"/>
        <color indexed="8"/>
        <rFont val="Times New Roman"/>
        <family val="1"/>
      </rPr>
      <t xml:space="preserve">          </t>
    </r>
    <r>
      <rPr>
        <i/>
        <sz val="11"/>
        <color indexed="8"/>
        <rFont val="Times New Roman"/>
        <family val="1"/>
      </rPr>
      <t>Plant capacity</t>
    </r>
    <r>
      <rPr>
        <sz val="11"/>
        <color indexed="8"/>
        <rFont val="Times New Roman"/>
        <family val="1"/>
      </rPr>
      <t>: The net capacity measured at the terminals of the stations, i.e., after deduction of the power absorbed by the auxiliary installations and the losses in the station transformers.</t>
    </r>
  </si>
  <si>
    <r>
      <t>-</t>
    </r>
    <r>
      <rPr>
        <sz val="7"/>
        <color indexed="8"/>
        <rFont val="Times New Roman"/>
        <family val="1"/>
      </rPr>
      <t xml:space="preserve">          </t>
    </r>
    <r>
      <rPr>
        <i/>
        <sz val="11"/>
        <color indexed="8"/>
        <rFont val="Times New Roman"/>
        <family val="1"/>
      </rPr>
      <t>Effective capacity</t>
    </r>
    <r>
      <rPr>
        <sz val="11"/>
        <color indexed="8"/>
        <rFont val="Times New Roman"/>
        <family val="1"/>
      </rPr>
      <t>: It is the plant capacity less any amount of derated capacity from the installed capacity.</t>
    </r>
  </si>
  <si>
    <t>Comprises the solid residue obtained by the destructive distillation of wood in the absence of air.</t>
  </si>
  <si>
    <t xml:space="preserve">Fossil fuel that has a high degree of coalification, with a gross calorific value over 24MJ/kg (5,700 Kcal/kg) on an ash-free but moist basis. </t>
  </si>
  <si>
    <t>Conversion factors</t>
  </si>
  <si>
    <t>Factors used to convert quantities from original physical units into a common accounting unit for the purpose of aggregating diverse energy sources. The ‘tonne of oil equivalent’ (toe) has been adopted as the accounting unit.</t>
  </si>
  <si>
    <t xml:space="preserve">Diesel Oil </t>
  </si>
  <si>
    <r>
      <t>Consists primarily of medium oil distilling between 180</t>
    </r>
    <r>
      <rPr>
        <vertAlign val="superscript"/>
        <sz val="12"/>
        <color indexed="8"/>
        <rFont val="Times New Roman"/>
        <family val="1"/>
      </rPr>
      <t xml:space="preserve">0 </t>
    </r>
    <r>
      <rPr>
        <sz val="12"/>
        <color indexed="8"/>
        <rFont val="Times New Roman"/>
        <family val="1"/>
      </rPr>
      <t>C and 380</t>
    </r>
    <r>
      <rPr>
        <vertAlign val="superscript"/>
        <sz val="12"/>
        <color indexed="8"/>
        <rFont val="Times New Roman"/>
        <family val="1"/>
      </rPr>
      <t xml:space="preserve">0 </t>
    </r>
    <r>
      <rPr>
        <sz val="12"/>
        <color indexed="8"/>
        <rFont val="Times New Roman"/>
        <family val="1"/>
      </rPr>
      <t>C.</t>
    </r>
  </si>
  <si>
    <t>Energy</t>
  </si>
  <si>
    <t>Means the capacity for doing work or for producing heat. Producing heat is a common manifestation of ‘doing work’ as are producing light and motive force.</t>
  </si>
  <si>
    <t>Energy Balance</t>
  </si>
  <si>
    <t xml:space="preserve">Shows in a consistent accounting framework, the production, transformation and final consumption of all forms of energy for a given geographical area and a given period of time, with quantities expressed in terms of a single accounting unit for purposes of comparison and aggregation. The energy balance thus presents an overview of the energy produced and consumed in a system, matching input and output for a specific time period, usually a year. </t>
  </si>
  <si>
    <t xml:space="preserve">Energy intensity               </t>
  </si>
  <si>
    <t>Provides a measure of the efficiency with which energy is being used in production. A lower ratio usually reflects a more efficient use of energy.</t>
  </si>
  <si>
    <t>Express fuel and energy in energy content. The International System of Units (SI unit) of energy is the Joule. Historically, the ‘tonne of coal equivalent’ was used, but with ascendance of oil, this has been largely replaced by the ‘tonne of oil equivalent’ (toe), defined as 41.868 gigajoules.</t>
  </si>
  <si>
    <t>Final Energy Consumption</t>
  </si>
  <si>
    <t>Energy consumption by final user, i.e. energy which is not being used for transformation into other forms of energy. The consumption by sector is presented as follows:</t>
  </si>
  <si>
    <r>
      <t>-</t>
    </r>
    <r>
      <rPr>
        <sz val="7"/>
        <color indexed="8"/>
        <rFont val="Times New Roman"/>
        <family val="1"/>
      </rPr>
      <t xml:space="preserve">          </t>
    </r>
    <r>
      <rPr>
        <i/>
        <sz val="11"/>
        <color indexed="8"/>
        <rFont val="Times New Roman"/>
        <family val="1"/>
      </rPr>
      <t>Agricultur</t>
    </r>
    <r>
      <rPr>
        <sz val="11"/>
        <color indexed="8"/>
        <rFont val="Times New Roman"/>
        <family val="1"/>
      </rPr>
      <t>e</t>
    </r>
    <r>
      <rPr>
        <b/>
        <sz val="11"/>
        <color indexed="8"/>
        <rFont val="Times New Roman"/>
        <family val="1"/>
      </rPr>
      <t>:</t>
    </r>
    <r>
      <rPr>
        <sz val="11"/>
        <color indexed="8"/>
        <rFont val="Times New Roman"/>
        <family val="1"/>
      </rPr>
      <t xml:space="preserve"> Energy used for irrigation and by other agricultural equipment;</t>
    </r>
  </si>
  <si>
    <r>
      <t>-</t>
    </r>
    <r>
      <rPr>
        <sz val="7"/>
        <color indexed="8"/>
        <rFont val="Times New Roman"/>
        <family val="1"/>
      </rPr>
      <t xml:space="preserve">          </t>
    </r>
    <r>
      <rPr>
        <i/>
        <sz val="11"/>
        <color indexed="8"/>
        <rFont val="Times New Roman"/>
        <family val="1"/>
      </rPr>
      <t>Commercial &amp; distributive trade</t>
    </r>
    <r>
      <rPr>
        <b/>
        <sz val="11"/>
        <color indexed="8"/>
        <rFont val="Times New Roman"/>
        <family val="1"/>
      </rPr>
      <t>:</t>
    </r>
    <r>
      <rPr>
        <sz val="11"/>
        <color indexed="8"/>
        <rFont val="Times New Roman"/>
        <family val="1"/>
      </rPr>
      <t xml:space="preserve"> Energy consumed by the business and     commercial sector;</t>
    </r>
  </si>
  <si>
    <r>
      <t>-</t>
    </r>
    <r>
      <rPr>
        <sz val="7"/>
        <color indexed="8"/>
        <rFont val="Times New Roman"/>
        <family val="1"/>
      </rPr>
      <t xml:space="preserve">          </t>
    </r>
    <r>
      <rPr>
        <i/>
        <sz val="11"/>
        <color indexed="8"/>
        <rFont val="Times New Roman"/>
        <family val="1"/>
      </rPr>
      <t>Residential</t>
    </r>
    <r>
      <rPr>
        <b/>
        <sz val="11"/>
        <color indexed="8"/>
        <rFont val="Times New Roman"/>
        <family val="1"/>
      </rPr>
      <t>:</t>
    </r>
    <r>
      <rPr>
        <sz val="11"/>
        <color indexed="8"/>
        <rFont val="Times New Roman"/>
        <family val="1"/>
      </rPr>
      <t xml:space="preserve"> Consumption of energy by residential sector;</t>
    </r>
  </si>
  <si>
    <r>
      <t>-</t>
    </r>
    <r>
      <rPr>
        <sz val="7"/>
        <color indexed="8"/>
        <rFont val="Times New Roman"/>
        <family val="1"/>
      </rPr>
      <t xml:space="preserve">          </t>
    </r>
    <r>
      <rPr>
        <i/>
        <sz val="11"/>
        <color indexed="8"/>
        <rFont val="Times New Roman"/>
        <family val="1"/>
      </rPr>
      <t>Manufacturing</t>
    </r>
    <r>
      <rPr>
        <b/>
        <sz val="11"/>
        <color indexed="8"/>
        <rFont val="Times New Roman"/>
        <family val="1"/>
      </rPr>
      <t xml:space="preserve">: </t>
    </r>
    <r>
      <rPr>
        <sz val="11"/>
        <color indexed="8"/>
        <rFont val="Times New Roman"/>
        <family val="1"/>
      </rPr>
      <t xml:space="preserve">Consumption in industry and construction; and </t>
    </r>
  </si>
  <si>
    <r>
      <t>-</t>
    </r>
    <r>
      <rPr>
        <sz val="7"/>
        <color indexed="8"/>
        <rFont val="Times New Roman"/>
        <family val="1"/>
      </rPr>
      <t xml:space="preserve">          </t>
    </r>
    <r>
      <rPr>
        <i/>
        <sz val="11"/>
        <color indexed="8"/>
        <rFont val="Times New Roman"/>
        <family val="1"/>
      </rPr>
      <t>Transport</t>
    </r>
    <r>
      <rPr>
        <b/>
        <sz val="11"/>
        <color indexed="8"/>
        <rFont val="Times New Roman"/>
        <family val="1"/>
      </rPr>
      <t>:</t>
    </r>
    <r>
      <rPr>
        <sz val="11"/>
        <color indexed="8"/>
        <rFont val="Times New Roman"/>
        <family val="1"/>
      </rPr>
      <t xml:space="preserve"> Includes consumption by land vehicles, ships and local aircrafts.</t>
    </r>
  </si>
  <si>
    <t xml:space="preserve">Fossil fuels                   </t>
  </si>
  <si>
    <t xml:space="preserve">Formed from the fossilized remains of dead plants and animals by exposure to heat and pressure in the Earth’s crust over hundreds of millions of years. </t>
  </si>
  <si>
    <t>Fuels</t>
  </si>
  <si>
    <t>The term fuel is used to describe those energy sources, whether primary or secondary, that must be subjected to combustion or fission in order to release the energy stored up inside them.</t>
  </si>
  <si>
    <t>Fuel wood</t>
  </si>
  <si>
    <t xml:space="preserve">The term ‘fuel wood’ embraces all forms of woody material. </t>
  </si>
  <si>
    <t>Fuel Oil</t>
  </si>
  <si>
    <t>The heavy oils from the refining process and used as fuel in power stations. It is also commonly used by ships and industrial large-scale heating boilers installations as a fuel in furnaces or boilers.</t>
  </si>
  <si>
    <t xml:space="preserve">Comprises a mixture of relatively volatile hydrocarbons with or without small quantities of activities, which have been blended to form a fuel suitable for use in spark-ignition internal combustion engines. </t>
  </si>
  <si>
    <r>
      <t>Gross Domestic Product (</t>
    </r>
    <r>
      <rPr>
        <sz val="10"/>
        <color indexed="8"/>
        <rFont val="Times New Roman"/>
        <family val="1"/>
      </rPr>
      <t>GDP</t>
    </r>
    <r>
      <rPr>
        <sz val="12"/>
        <color indexed="8"/>
        <rFont val="Times New Roman"/>
        <family val="1"/>
      </rPr>
      <t>)</t>
    </r>
  </si>
  <si>
    <t>It represents the aggregate money value of all goods and services produced within a country out of economic activity during a specified period, usually a year, before provision for the consumption of fixed capital.</t>
  </si>
  <si>
    <r>
      <t>Gigawatt hour</t>
    </r>
    <r>
      <rPr>
        <sz val="11"/>
        <color indexed="8"/>
        <rFont val="Times New Roman"/>
        <family val="1"/>
      </rPr>
      <t xml:space="preserve"> </t>
    </r>
    <r>
      <rPr>
        <sz val="10"/>
        <color indexed="8"/>
        <rFont val="Times New Roman"/>
        <family val="1"/>
      </rPr>
      <t>(GWh)</t>
    </r>
  </si>
  <si>
    <t xml:space="preserve">Unit of electrical energy, equal to 3.6 terajoules (TJ). </t>
  </si>
  <si>
    <t>Hydro</t>
  </si>
  <si>
    <t>Energy derived from the potential and kinetic energy content of water.</t>
  </si>
  <si>
    <t>Imports</t>
  </si>
  <si>
    <t xml:space="preserve">Refer to amount of fuels obtained from other countries. </t>
  </si>
  <si>
    <t>Indigenous production</t>
  </si>
  <si>
    <t>Comprises hydro electricity, fuel wood, bagasse and electricity from wind generation.</t>
  </si>
  <si>
    <r>
      <t xml:space="preserve">IPPs </t>
    </r>
    <r>
      <rPr>
        <sz val="10"/>
        <color indexed="8"/>
        <rFont val="Times New Roman"/>
        <family val="1"/>
      </rPr>
      <t>(Independent Power Producers</t>
    </r>
    <r>
      <rPr>
        <sz val="12"/>
        <color indexed="8"/>
        <rFont val="Times New Roman"/>
        <family val="1"/>
      </rPr>
      <t>)</t>
    </r>
  </si>
  <si>
    <t xml:space="preserve">Undertakings which, in addition to their main activities, themselves produce (individually or in combination) electric energy intended, in whole or in part, to meet their own needs and for sale to the Central Electricity Board (CEB). </t>
  </si>
  <si>
    <t>Jet fuel Kerosene-type</t>
  </si>
  <si>
    <t>Refers to medium oils meeting the required properties for use in jet engines and aircraft-turbine engines.</t>
  </si>
  <si>
    <r>
      <t>Kerosene (</t>
    </r>
    <r>
      <rPr>
        <sz val="10"/>
        <color indexed="8"/>
        <rFont val="Times New Roman"/>
        <family val="1"/>
      </rPr>
      <t>excl. Jet fuel type</t>
    </r>
    <r>
      <rPr>
        <sz val="12"/>
        <color indexed="8"/>
        <rFont val="Times New Roman"/>
        <family val="1"/>
      </rPr>
      <t>)</t>
    </r>
  </si>
  <si>
    <r>
      <t>A medium oil distilling between 150</t>
    </r>
    <r>
      <rPr>
        <vertAlign val="superscript"/>
        <sz val="12"/>
        <color indexed="8"/>
        <rFont val="Times New Roman"/>
        <family val="1"/>
      </rPr>
      <t>0</t>
    </r>
    <r>
      <rPr>
        <sz val="12"/>
        <color indexed="8"/>
        <rFont val="Times New Roman"/>
        <family val="1"/>
      </rPr>
      <t>C and 300</t>
    </r>
    <r>
      <rPr>
        <vertAlign val="superscript"/>
        <sz val="12"/>
        <color indexed="8"/>
        <rFont val="Times New Roman"/>
        <family val="1"/>
      </rPr>
      <t xml:space="preserve">0 </t>
    </r>
    <r>
      <rPr>
        <sz val="12"/>
        <color indexed="8"/>
        <rFont val="Times New Roman"/>
        <family val="1"/>
      </rPr>
      <t>C and which is used in sectors other than aircraft transport.</t>
    </r>
  </si>
  <si>
    <r>
      <t xml:space="preserve">Kilowatt hour </t>
    </r>
    <r>
      <rPr>
        <sz val="10"/>
        <color indexed="8"/>
        <rFont val="Times New Roman"/>
        <family val="1"/>
      </rPr>
      <t>(kWh)</t>
    </r>
  </si>
  <si>
    <r>
      <t>It is a precise measure of heat and work. 1kWh = 3.6 x 10</t>
    </r>
    <r>
      <rPr>
        <vertAlign val="superscript"/>
        <sz val="12"/>
        <color indexed="8"/>
        <rFont val="Times New Roman"/>
        <family val="1"/>
      </rPr>
      <t xml:space="preserve">6 </t>
    </r>
    <r>
      <rPr>
        <sz val="12"/>
        <color indexed="8"/>
        <rFont val="Times New Roman"/>
        <family val="1"/>
      </rPr>
      <t>joules</t>
    </r>
  </si>
  <si>
    <t>Landfill Gas (LFG)</t>
  </si>
  <si>
    <t>Landfill Gas (LFG) is a mixture of different gases, mainly methane and carbon dioxide. It is generated during the natural process of bacterial decomposition of organic material contained in solid waste landfills. LFG is an asset when it is used as a source of energy to produce electricity or heat. By using LFG to produce energy, landfills can significantly reduce emissions of methane into the atmosphere while decreasing dependency on fossil fuels to generate electricity.</t>
  </si>
  <si>
    <t>Liquefied petroleum Gas (LPG)</t>
  </si>
  <si>
    <t>Consists mainly of propane or butane, derived from oil. It is normally liquefied under pressure for transportation and storage. It is often used to power cooking stoves or heaters and to fuel some types of vehicle.</t>
  </si>
  <si>
    <r>
      <t xml:space="preserve">Losses </t>
    </r>
    <r>
      <rPr>
        <sz val="10"/>
        <color indexed="8"/>
        <rFont val="Times New Roman"/>
        <family val="1"/>
      </rPr>
      <t>(Transmission / Distribution losses)</t>
    </r>
  </si>
  <si>
    <r>
      <t xml:space="preserve">Comprise losses in transmission and distribution of electric energy and losses in transformers, which are </t>
    </r>
    <r>
      <rPr>
        <i/>
        <sz val="12"/>
        <color indexed="8"/>
        <rFont val="Times New Roman"/>
        <family val="1"/>
      </rPr>
      <t>not</t>
    </r>
    <r>
      <rPr>
        <sz val="12"/>
        <color indexed="8"/>
        <rFont val="Times New Roman"/>
        <family val="1"/>
      </rPr>
      <t xml:space="preserve"> considered as integral parts of the power stations.</t>
    </r>
  </si>
  <si>
    <r>
      <t xml:space="preserve">Megawatt </t>
    </r>
    <r>
      <rPr>
        <sz val="10"/>
        <color indexed="8"/>
        <rFont val="Times New Roman"/>
        <family val="1"/>
      </rPr>
      <t>(MW)</t>
    </r>
  </si>
  <si>
    <r>
      <t>A unit of electrical power, equal to 10</t>
    </r>
    <r>
      <rPr>
        <vertAlign val="superscript"/>
        <sz val="12"/>
        <color indexed="8"/>
        <rFont val="Times New Roman"/>
        <family val="1"/>
      </rPr>
      <t>6</t>
    </r>
    <r>
      <rPr>
        <sz val="12"/>
        <color indexed="8"/>
        <rFont val="Times New Roman"/>
        <family val="1"/>
      </rPr>
      <t xml:space="preserve"> watts, i.e. 1000 kW</t>
    </r>
  </si>
  <si>
    <r>
      <t>Own use (</t>
    </r>
    <r>
      <rPr>
        <sz val="10"/>
        <color indexed="8"/>
        <rFont val="Times New Roman"/>
        <family val="1"/>
      </rPr>
      <t>Station use and loss)</t>
    </r>
  </si>
  <si>
    <t>Included are consumption by station auxiliaries and losses in transformers, which are considered as integral parts of the power stations.</t>
  </si>
  <si>
    <t>Peak demand</t>
  </si>
  <si>
    <t xml:space="preserve">Peak demand, peak load or on peak are terms used in energy demand management describing a period in which electrical power is expected to be provided for a sustained period at a significantly higher than the average supply level. Peak demand fluctuations may occur on daily, monthly, seasonal and yearly cycles.  </t>
  </si>
  <si>
    <t xml:space="preserve">Petroleum products            </t>
  </si>
  <si>
    <t>The primary source of petroleum products is crude oil. Petroleum or crude oil is a naturally occurring, flammable liquid found in rock formations in the Earth. Diesel Oil, Fuel Oils, Gasolene, Kerosene and Liquefied Petroleum Gas (LPG) are among the major products of oil refineries.</t>
  </si>
  <si>
    <t>Photovoltaic</t>
  </si>
  <si>
    <t>Photovoltaic systems convert solar energy from the sun directly into electricity. This is a renewable form of energy production.</t>
  </si>
  <si>
    <t xml:space="preserve">Primary energy </t>
  </si>
  <si>
    <t>Primary energy designates energy from sources that involve only extraction or capture, with or without separation from contiguous material, cleaning or grading, before the energy embodied in that source can be converted into heat or mechanical work. Primary energy is not derived from any other forms of energy. By convention, sources of energy that occur naturally such as coal, natural gas, fuelwood are termed primary energy.</t>
  </si>
  <si>
    <t>Primary energy input to hydro electricity</t>
  </si>
  <si>
    <t>The primary energy input to hydro-electricity is defined as the energy value of the electricity generated from hydro.</t>
  </si>
  <si>
    <t>Primary energy requirement</t>
  </si>
  <si>
    <t xml:space="preserve">It is the sum of imported fuels and locally available fuels less re-exports to bunkers after adjusting for stock changes. </t>
  </si>
  <si>
    <t>Production</t>
  </si>
  <si>
    <t>Comprises gross production, i.e., the amount of electric energy produced, including that consumed by station auxiliaries and any losses in transformers that are considered integral parts of the power station.</t>
  </si>
  <si>
    <t>Quintile</t>
  </si>
  <si>
    <t>A statistical value of a data set that represents 20% of a given population. The first quintile represents the lowest fifth of the data (1-20%); the second quintile represents the second fifth (21% - 40%) etc. </t>
  </si>
  <si>
    <t>Renewables or Renewable sources of energy</t>
  </si>
  <si>
    <t>Renewables are natural resources that, after exploitation, can return to their previous stock levels by natural processes of growth or replenishment. Conditionally renewable resources are those whose exploitation eventually reaches a level beyond which regeneration will become impossible. Such is the case with the clear-cutting of tropical forests.</t>
  </si>
  <si>
    <t>Secondary energy</t>
  </si>
  <si>
    <t>Secondary energy designates energy from all sources of energy that results from transformation of primary sources. e.g. charcoal from fuelwood.</t>
  </si>
  <si>
    <t>Solar</t>
  </si>
  <si>
    <t>Energy derived from solar radiation directly by photovoltaic effect, or indirectly by thermal transformation.</t>
  </si>
  <si>
    <t>Stock change / Statistical error</t>
  </si>
  <si>
    <t xml:space="preserve">This is the difference between calculated and observed inland consumption. </t>
  </si>
  <si>
    <t>Terajoule</t>
  </si>
  <si>
    <r>
      <t>The terajoule (TJ) is equal to one trillion joules (10</t>
    </r>
    <r>
      <rPr>
        <vertAlign val="superscript"/>
        <sz val="12"/>
        <color indexed="8"/>
        <rFont val="Times New Roman"/>
        <family val="1"/>
      </rPr>
      <t>12</t>
    </r>
    <r>
      <rPr>
        <sz val="12"/>
        <color indexed="8"/>
        <rFont val="Times New Roman"/>
        <family val="1"/>
      </rPr>
      <t>J). (A joule is a genetic unit of energy in the International System of units. The work required to continuously produce one watt of power for one second).</t>
    </r>
  </si>
  <si>
    <t>Thermal plants</t>
  </si>
  <si>
    <t>Comprises of conventional thermal plants of all types, whether or not equipped for the combined generation of heat and electric energy. They include steam-operated generating plants and plants using internal combustion engines or gas turbines.</t>
  </si>
  <si>
    <t>Thermal sources of electricity</t>
  </si>
  <si>
    <t>These include coal, oil, bagasse and landfill gas.</t>
  </si>
  <si>
    <t>Tonne</t>
  </si>
  <si>
    <t>The tonne (SI symbol: t) is a metric system unit of mass equal to 1,000 kilograms.</t>
  </si>
  <si>
    <t>Transformation</t>
  </si>
  <si>
    <t>Those fuels used directly in producing other fuels.</t>
  </si>
  <si>
    <t>Watt (W)</t>
  </si>
  <si>
    <t>The conventional unit to measure a rate of flow of energy.  One watt amounts to 1 Joules per second.</t>
  </si>
  <si>
    <t>Wind energy</t>
  </si>
  <si>
    <t>Energy derived from the action of the wind.</t>
  </si>
  <si>
    <t>Water Sector</t>
  </si>
  <si>
    <t>Evapotranspiration</t>
  </si>
  <si>
    <t>The volume of water that enters the atmosphere by vaporization of water into a gas through evaporation from land and water surfaces and transpiration from plants.</t>
  </si>
  <si>
    <t>Groundwater</t>
  </si>
  <si>
    <t>The volume of water at a particular point in time which has collected in porous and permeable underground layers, known as aquifers that can yield significant quantities of water to wells and springs.</t>
  </si>
  <si>
    <t>Groundwater recharge</t>
  </si>
  <si>
    <t>The volume of water added by natural transfer to an aquifer by infiltration of surface water, precipitation or infiltration from one aquifer to another.</t>
  </si>
  <si>
    <t>Rivers and Streams</t>
  </si>
  <si>
    <t>Channels where water flows continuously or periodically.</t>
  </si>
  <si>
    <t xml:space="preserve">Surface run-off  </t>
  </si>
  <si>
    <t>The volume of water that flows from the atmosphere and upon reaching the Earth’s surface, either lands in surface water or flows overland into surface water bodies, per year.</t>
  </si>
  <si>
    <t>Water abstraction</t>
  </si>
  <si>
    <t>The volume of water that is removed or collected by economic units directly from the environment whether surface or ground water.</t>
  </si>
  <si>
    <t>Water Balance</t>
  </si>
  <si>
    <t>Water mobilisation</t>
  </si>
  <si>
    <t>Abstraction of water resource, whether surface or groundwater, the conveyance, treatment and storage thereof.</t>
  </si>
  <si>
    <t>Water production</t>
  </si>
  <si>
    <t>The transformation process that raw water undergoes to render it potable, through the use of chemicals and/or other methods, while respecting quality norms and standards for safe drinking water, as set by World Health Organisation and/or local regulatory bodies.</t>
  </si>
  <si>
    <t>Water Utilisation</t>
  </si>
  <si>
    <t>Annual volume of surface and ground water used/re-used.</t>
  </si>
  <si>
    <t>1mm rainfall</t>
  </si>
  <si>
    <t>1 litre of rainwater per square metre of surface area.</t>
  </si>
  <si>
    <t>The water statistics disseminated, mostly, adhere to the United Nations International Recommendations for Water Statistics, in addition to those produced to suit local needs.</t>
  </si>
  <si>
    <t>The water balance, or hydrological cycle is based on long term records of annual average rainfall and indicates how freshwater resources are distributed through natural processes.</t>
  </si>
  <si>
    <t>Back to Table of Contents</t>
  </si>
  <si>
    <t>Table 6 - Primary energy requirement, 2010 - 2022</t>
  </si>
  <si>
    <t>Physical unit (tonne/GWh)</t>
  </si>
  <si>
    <t>Fossil fuels (Imported)</t>
  </si>
  <si>
    <t>Petroleum products</t>
  </si>
  <si>
    <t>Kerosene</t>
  </si>
  <si>
    <t>Aviation Fuel</t>
  </si>
  <si>
    <t>Renewables</t>
  </si>
  <si>
    <t>Wind</t>
  </si>
  <si>
    <t>Landfill Gas</t>
  </si>
  <si>
    <r>
      <t>Fuelwood</t>
    </r>
    <r>
      <rPr>
        <vertAlign val="superscript"/>
        <sz val="12"/>
        <rFont val="Times New Roman"/>
        <family val="1"/>
      </rPr>
      <t>1</t>
    </r>
  </si>
  <si>
    <t>Energy unit (toe)</t>
  </si>
  <si>
    <t xml:space="preserve">Total </t>
  </si>
  <si>
    <t>Percentage (%)</t>
  </si>
  <si>
    <t>Total</t>
  </si>
  <si>
    <r>
      <rPr>
        <i/>
        <vertAlign val="superscript"/>
        <sz val="10"/>
        <rFont val="Times New Roman"/>
        <family val="1"/>
      </rPr>
      <t xml:space="preserve">1 </t>
    </r>
    <r>
      <rPr>
        <i/>
        <sz val="10"/>
        <rFont val="Times New Roman"/>
        <family val="1"/>
      </rPr>
      <t xml:space="preserve"> Estimates</t>
    </r>
  </si>
  <si>
    <t>Table 7 - Imports of energy sources (Physical unit), 2010 - 2022</t>
  </si>
  <si>
    <t>Fossil fuels</t>
  </si>
  <si>
    <t>Diesel oil</t>
  </si>
  <si>
    <t>Fuel Wood</t>
  </si>
  <si>
    <t>Table 8 - Imports of energy sources (Energy unit), 2010 - 2022</t>
  </si>
  <si>
    <t>Total imports</t>
  </si>
  <si>
    <t>Table  9 - Imports of energy sources by country of origin (Physical unit), 2010 - 2022</t>
  </si>
  <si>
    <t>Country</t>
  </si>
  <si>
    <t>Mozambique</t>
  </si>
  <si>
    <t>South Africa</t>
  </si>
  <si>
    <t>Russian Fed.</t>
  </si>
  <si>
    <t>Indonesia</t>
  </si>
  <si>
    <t>Other</t>
  </si>
  <si>
    <t>Germany</t>
  </si>
  <si>
    <t>India</t>
  </si>
  <si>
    <t>Saudi Arabia</t>
  </si>
  <si>
    <t>Seychelles</t>
  </si>
  <si>
    <t>Singapore</t>
  </si>
  <si>
    <r>
      <t xml:space="preserve">UAE </t>
    </r>
    <r>
      <rPr>
        <vertAlign val="superscript"/>
        <sz val="12"/>
        <rFont val="Times New Roman"/>
        <family val="1"/>
      </rPr>
      <t>1</t>
    </r>
  </si>
  <si>
    <t>Oman</t>
  </si>
  <si>
    <t>Diesel</t>
  </si>
  <si>
    <t>Bahrain</t>
  </si>
  <si>
    <t>China</t>
  </si>
  <si>
    <t xml:space="preserve">UAE </t>
  </si>
  <si>
    <t>Kenya</t>
  </si>
  <si>
    <t>Kerosene                      (excl. jet fuel)</t>
  </si>
  <si>
    <t>UAE</t>
  </si>
  <si>
    <t>United States</t>
  </si>
  <si>
    <t>Jet fuel type kerosene</t>
  </si>
  <si>
    <t>Ukraine</t>
  </si>
  <si>
    <t>Belgium</t>
  </si>
  <si>
    <t>Brazil</t>
  </si>
  <si>
    <t>Iraq</t>
  </si>
  <si>
    <t>Malaysia</t>
  </si>
  <si>
    <t>Argentina</t>
  </si>
  <si>
    <t>American Samoa</t>
  </si>
  <si>
    <t>Australia</t>
  </si>
  <si>
    <t>Guinea</t>
  </si>
  <si>
    <t>Iran</t>
  </si>
  <si>
    <t>Mexico</t>
  </si>
  <si>
    <t>Morocco</t>
  </si>
  <si>
    <t>Nigeria</t>
  </si>
  <si>
    <t>Russian</t>
  </si>
  <si>
    <t>United states</t>
  </si>
  <si>
    <t>United Kingdom</t>
  </si>
  <si>
    <r>
      <rPr>
        <i/>
        <vertAlign val="superscript"/>
        <sz val="10"/>
        <rFont val="Times New Roman"/>
        <family val="1"/>
      </rPr>
      <t>1</t>
    </r>
    <r>
      <rPr>
        <i/>
        <sz val="10"/>
        <rFont val="Times New Roman"/>
        <family val="1"/>
      </rPr>
      <t xml:space="preserve"> United Arab Emirates        </t>
    </r>
  </si>
  <si>
    <t xml:space="preserve"> Value (c.i.f ): Rs(000)</t>
  </si>
  <si>
    <r>
      <t>UAE</t>
    </r>
    <r>
      <rPr>
        <vertAlign val="superscript"/>
        <sz val="12"/>
        <rFont val="Times New Roman"/>
        <family val="1"/>
      </rPr>
      <t xml:space="preserve"> </t>
    </r>
  </si>
  <si>
    <t xml:space="preserve">Singapore </t>
  </si>
  <si>
    <t>All energy sources</t>
  </si>
  <si>
    <t>Percentage of total  imports value</t>
  </si>
  <si>
    <t xml:space="preserve"> Value (c.i.f ): Rs/tonne</t>
  </si>
  <si>
    <t>Russian Fed</t>
  </si>
  <si>
    <t>Table 12 - Average price (Rupees) of petroleum products and coal used as energy sources, 2010 - 2022</t>
  </si>
  <si>
    <t>Energy sources</t>
  </si>
  <si>
    <t>Unit</t>
  </si>
  <si>
    <t>Average retail price of petroleum products - Rupees</t>
  </si>
  <si>
    <t>1 Litre</t>
  </si>
  <si>
    <r>
      <t xml:space="preserve">Kerosene </t>
    </r>
    <r>
      <rPr>
        <sz val="11"/>
        <rFont val="Times New Roman"/>
        <family val="1"/>
      </rPr>
      <t>(excl. Jet Fuel)</t>
    </r>
  </si>
  <si>
    <r>
      <t>Fuel Oil</t>
    </r>
    <r>
      <rPr>
        <vertAlign val="superscript"/>
        <sz val="12"/>
        <rFont val="Times New Roman"/>
        <family val="1"/>
      </rPr>
      <t xml:space="preserve"> 1</t>
    </r>
  </si>
  <si>
    <t>LPG - Cooking Gas</t>
  </si>
  <si>
    <t>12 Kg</t>
  </si>
  <si>
    <t>LPG-          Auto Gas</t>
  </si>
  <si>
    <t>Average wholesale price of coal - Rupees</t>
  </si>
  <si>
    <r>
      <rPr>
        <vertAlign val="superscript"/>
        <sz val="10"/>
        <rFont val="Times New Roman"/>
        <family val="1"/>
      </rPr>
      <t>1</t>
    </r>
    <r>
      <rPr>
        <sz val="10"/>
        <rFont val="Times New Roman"/>
        <family val="1"/>
      </rPr>
      <t xml:space="preserve"> </t>
    </r>
    <r>
      <rPr>
        <i/>
        <sz val="10"/>
        <rFont val="Times New Roman"/>
        <family val="1"/>
      </rPr>
      <t>Not retail price but sales price of STC</t>
    </r>
  </si>
  <si>
    <t>NA:</t>
  </si>
  <si>
    <t>Table 13 - Re-exports and bunkering of energy sources, 2010 - 2022</t>
  </si>
  <si>
    <t xml:space="preserve">Energy </t>
  </si>
  <si>
    <t xml:space="preserve">Bunkering:  </t>
  </si>
  <si>
    <t>Aviation fuel for foreign aircraft</t>
  </si>
  <si>
    <t xml:space="preserve">Re-export: </t>
  </si>
  <si>
    <t>Percentage share (%)</t>
  </si>
  <si>
    <t>Aviation fuel</t>
  </si>
  <si>
    <t>Source: Central Electricity Board and Annual Sugar Industry Energy Survey</t>
  </si>
  <si>
    <t>Landfill gas</t>
  </si>
  <si>
    <t>Isl. of Mtius</t>
  </si>
  <si>
    <t xml:space="preserve">Available for sales </t>
  </si>
  <si>
    <t>Thermal</t>
  </si>
  <si>
    <t>Photo-
voltaic</t>
  </si>
  <si>
    <t>Effective</t>
  </si>
  <si>
    <t>Installed</t>
  </si>
  <si>
    <t>Year</t>
  </si>
  <si>
    <r>
      <t>Total 
Consumption
(GWh)</t>
    </r>
    <r>
      <rPr>
        <b/>
        <vertAlign val="superscript"/>
        <sz val="11"/>
        <rFont val="Times New Roman"/>
        <family val="1"/>
      </rPr>
      <t xml:space="preserve"> </t>
    </r>
  </si>
  <si>
    <t>Sales
(GWh)</t>
  </si>
  <si>
    <t>Peak Power
Demand (MW)</t>
  </si>
  <si>
    <t>Plant capacity (MW)</t>
  </si>
  <si>
    <t>Table 14 - Plant capacity, peak demand, electricity generation, sales and total consumption of electricity, 2010 - 2022</t>
  </si>
  <si>
    <t>Source: Central Electricity Board &amp; Annual Sugar Industry Energy Survey</t>
  </si>
  <si>
    <t>Grand Total</t>
  </si>
  <si>
    <t xml:space="preserve"> Independent Power Producers</t>
  </si>
  <si>
    <t>2. Island of Rodrigues</t>
  </si>
  <si>
    <t>1. Island of Mauritius</t>
  </si>
  <si>
    <t>Island of Mauritius</t>
  </si>
  <si>
    <t>Wind:</t>
  </si>
  <si>
    <t>Terragen (CTBV)</t>
  </si>
  <si>
    <t>Alteo Energy Ltd (F.U.E.L)</t>
  </si>
  <si>
    <t>Thermal:</t>
  </si>
  <si>
    <t>Photovoltaic:</t>
  </si>
  <si>
    <t>Independent Power Producers (IPP)</t>
  </si>
  <si>
    <t>CEB-PV Plant</t>
  </si>
  <si>
    <t>SSDG/MSDG CEB Generation</t>
  </si>
  <si>
    <t>CEB GREEN</t>
  </si>
  <si>
    <t xml:space="preserve">Fort Victoria </t>
  </si>
  <si>
    <t>Midlands Dam</t>
  </si>
  <si>
    <t xml:space="preserve">Fort George </t>
  </si>
  <si>
    <t>La Ferme</t>
  </si>
  <si>
    <t>Fort George</t>
  </si>
  <si>
    <t>Nicolay</t>
  </si>
  <si>
    <t>Tamarind Falls</t>
  </si>
  <si>
    <t>Fort Victoria</t>
  </si>
  <si>
    <t>Ferney</t>
  </si>
  <si>
    <t>St Louis</t>
  </si>
  <si>
    <t>Champagne</t>
  </si>
  <si>
    <t>Central Electricity Board (CEB)</t>
  </si>
  <si>
    <t>Table 15 - Plant capacity, 2022</t>
  </si>
  <si>
    <t>Diesel &amp; Fuel oil</t>
  </si>
  <si>
    <t xml:space="preserve">Bagasse </t>
  </si>
  <si>
    <t>Gas turbine (kerosene)</t>
  </si>
  <si>
    <t xml:space="preserve">Coal </t>
  </si>
  <si>
    <t>Republic of Mauritius</t>
  </si>
  <si>
    <t>Secondary Energy</t>
  </si>
  <si>
    <t xml:space="preserve">Photovoltaic </t>
  </si>
  <si>
    <t xml:space="preserve">Wind </t>
  </si>
  <si>
    <t xml:space="preserve">Landfill gas </t>
  </si>
  <si>
    <t>Primary Energy</t>
  </si>
  <si>
    <t>Source of energy</t>
  </si>
  <si>
    <t>Table 16 - Electricity generation by source of energy, 2010 - 2022</t>
  </si>
  <si>
    <t>of which renewables</t>
  </si>
  <si>
    <t>Total available for sales</t>
  </si>
  <si>
    <t>Total Electricity Generated</t>
  </si>
  <si>
    <t>of which: exported to CEB</t>
  </si>
  <si>
    <t xml:space="preserve">   Island of Rodrigues</t>
  </si>
  <si>
    <t xml:space="preserve">   Island of Mauritius</t>
  </si>
  <si>
    <t>Power station</t>
  </si>
  <si>
    <t>Table 18 - Generation of electricity by Central Electricity Board and Independent Power Producers, 2010 - 2022</t>
  </si>
  <si>
    <t>Source: Central Electricity Board</t>
  </si>
  <si>
    <t>Table 17 - Electricity exported to Central Electricity Board by energy source, 2010 - 2022</t>
  </si>
  <si>
    <t xml:space="preserve"> of which: exported to CEB</t>
  </si>
  <si>
    <t xml:space="preserve"> Island of Rodrigues</t>
  </si>
  <si>
    <t xml:space="preserve"> Island of Mauritius</t>
  </si>
  <si>
    <t>%</t>
  </si>
  <si>
    <t>Table 19 - Percentage share of electricity generated by CEB and IPP, 2010 - 2022</t>
  </si>
  <si>
    <r>
      <t>1</t>
    </r>
    <r>
      <rPr>
        <i/>
        <sz val="10"/>
        <rFont val="Times New Roman"/>
        <family val="1"/>
      </rPr>
      <t xml:space="preserve"> Estimates</t>
    </r>
  </si>
  <si>
    <r>
      <t>Bagasse</t>
    </r>
    <r>
      <rPr>
        <vertAlign val="superscript"/>
        <sz val="11"/>
        <rFont val="Times New Roman"/>
        <family val="1"/>
      </rPr>
      <t>1</t>
    </r>
  </si>
  <si>
    <t>Toe</t>
  </si>
  <si>
    <t>Fuel</t>
  </si>
  <si>
    <t>Table 20 - Fuel input for electricity generation, 2010 - 2022</t>
  </si>
  <si>
    <t xml:space="preserve">Peak Demand </t>
  </si>
  <si>
    <t>December</t>
  </si>
  <si>
    <t>November</t>
  </si>
  <si>
    <t>October</t>
  </si>
  <si>
    <t>September</t>
  </si>
  <si>
    <t>August</t>
  </si>
  <si>
    <t>July</t>
  </si>
  <si>
    <t>June</t>
  </si>
  <si>
    <t>May</t>
  </si>
  <si>
    <t>April</t>
  </si>
  <si>
    <t>March</t>
  </si>
  <si>
    <t>February</t>
  </si>
  <si>
    <t>January</t>
  </si>
  <si>
    <t>Month</t>
  </si>
  <si>
    <t>Peak demand of electricity(MW)</t>
  </si>
  <si>
    <t>Table 21 - Peak demand of electricity, 2010 - 2022</t>
  </si>
  <si>
    <t xml:space="preserve">Fuel Oil/Diesel Oil: </t>
  </si>
  <si>
    <t xml:space="preserve">Kerosene: </t>
  </si>
  <si>
    <t>EOLE-Plaine des Roches</t>
  </si>
  <si>
    <t>Others</t>
  </si>
  <si>
    <t>Omnicane Thermal Energy Operation: - La Barracks (CTSAV)</t>
  </si>
  <si>
    <t>Omnicane Thermal Energy Operation: - St Aubin (CTDS)</t>
  </si>
  <si>
    <t>Sotravic Ltd</t>
  </si>
  <si>
    <t>Table 22 - Final energy consumption by sector (Energy unit), 2010 - 2022</t>
  </si>
  <si>
    <t>Sector</t>
  </si>
  <si>
    <t>Manufacturing</t>
  </si>
  <si>
    <t>Transport</t>
  </si>
  <si>
    <t>Commercial and Distributive Trade</t>
  </si>
  <si>
    <t>Household</t>
  </si>
  <si>
    <t>Agriculture</t>
  </si>
  <si>
    <t>Other (n.e.s) and losses</t>
  </si>
  <si>
    <t>Table 23 - Percentage share of final energy consumption by sector, 2010 - 2022</t>
  </si>
  <si>
    <t>Table 24 - Final energy consumption by sector and type of fuel (Physical unit), 2010 - 2022</t>
  </si>
  <si>
    <t>Sectors</t>
  </si>
  <si>
    <t>1. Manufacturing</t>
  </si>
  <si>
    <t>tonne</t>
  </si>
  <si>
    <r>
      <t xml:space="preserve">  Fuelwood </t>
    </r>
    <r>
      <rPr>
        <vertAlign val="superscript"/>
        <sz val="11"/>
        <rFont val="Times New Roman"/>
        <family val="1"/>
      </rPr>
      <t>1</t>
    </r>
  </si>
  <si>
    <t xml:space="preserve">Electricity </t>
  </si>
  <si>
    <t>2. Transport</t>
  </si>
  <si>
    <t>Land</t>
  </si>
  <si>
    <t xml:space="preserve">  Gasolene </t>
  </si>
  <si>
    <t xml:space="preserve">  Diesel oil </t>
  </si>
  <si>
    <t xml:space="preserve">LPG </t>
  </si>
  <si>
    <t>Air</t>
  </si>
  <si>
    <t>Jet Fuel</t>
  </si>
  <si>
    <t>Sea</t>
  </si>
  <si>
    <t>3. Commercial and Distributive Trade</t>
  </si>
  <si>
    <r>
      <t xml:space="preserve">  Charcoal </t>
    </r>
    <r>
      <rPr>
        <vertAlign val="superscript"/>
        <sz val="11"/>
        <rFont val="Times New Roman"/>
        <family val="1"/>
      </rPr>
      <t>1</t>
    </r>
  </si>
  <si>
    <t>4. Household</t>
  </si>
  <si>
    <t xml:space="preserve">  Kerosene</t>
  </si>
  <si>
    <t xml:space="preserve">  LPG</t>
  </si>
  <si>
    <t xml:space="preserve">  Electricity</t>
  </si>
  <si>
    <t>5. Agriculture</t>
  </si>
  <si>
    <r>
      <t xml:space="preserve">  Diesel oil </t>
    </r>
    <r>
      <rPr>
        <vertAlign val="superscript"/>
        <sz val="11"/>
        <rFont val="Times New Roman"/>
        <family val="1"/>
      </rPr>
      <t>1</t>
    </r>
  </si>
  <si>
    <t xml:space="preserve">  Electricity </t>
  </si>
  <si>
    <t>6. Other</t>
  </si>
  <si>
    <r>
      <rPr>
        <i/>
        <vertAlign val="superscript"/>
        <sz val="10"/>
        <rFont val="Times New Roman"/>
        <family val="1"/>
      </rPr>
      <t xml:space="preserve">1 </t>
    </r>
    <r>
      <rPr>
        <i/>
        <sz val="10"/>
        <rFont val="Times New Roman"/>
        <family val="1"/>
      </rPr>
      <t>Estimates</t>
    </r>
  </si>
  <si>
    <t>Table 25 - Final energy consumption by sector and type of fuel (Energy unit), 2010 - 2022</t>
  </si>
  <si>
    <t xml:space="preserve">Fuelwood </t>
  </si>
  <si>
    <r>
      <t xml:space="preserve">Air: </t>
    </r>
    <r>
      <rPr>
        <sz val="11"/>
        <rFont val="Times New Roman"/>
        <family val="1"/>
      </rPr>
      <t>Jet Fuel</t>
    </r>
  </si>
  <si>
    <t xml:space="preserve">Diesel oil </t>
  </si>
  <si>
    <t>Table 27 - Final energy consumption by energy source, 2010 - 2022</t>
  </si>
  <si>
    <t>Physical unit (tonnes, except electricity in GWh)</t>
  </si>
  <si>
    <t>Petroleum products:</t>
  </si>
  <si>
    <t>Jet fuel for local aircraft</t>
  </si>
  <si>
    <t xml:space="preserve">Electricity  (GWh)        </t>
  </si>
  <si>
    <t xml:space="preserve">Table 28 - Sales of electricity by tariff group, 2010 - 2022, Republic of Mauritius </t>
  </si>
  <si>
    <t>Tariff group</t>
  </si>
  <si>
    <t>Number of consumers</t>
  </si>
  <si>
    <t xml:space="preserve"> Domestic</t>
  </si>
  <si>
    <t xml:space="preserve"> Commercial</t>
  </si>
  <si>
    <t xml:space="preserve"> Industrial</t>
  </si>
  <si>
    <t xml:space="preserve"> Other</t>
  </si>
  <si>
    <t>GWh sold</t>
  </si>
  <si>
    <t>Value sold (Rs.mn)</t>
  </si>
  <si>
    <t>Average sales price* (Rs./kWh)</t>
  </si>
  <si>
    <t xml:space="preserve">Average number of units per consumer (kWh) </t>
  </si>
  <si>
    <t>* Excluding VAT &amp; meter rent</t>
  </si>
  <si>
    <t>Table 29 - Sales of electricity by tariff group, 2010 - 2022, Island of Mauritius</t>
  </si>
  <si>
    <t>Domestic</t>
  </si>
  <si>
    <t>Commercial</t>
  </si>
  <si>
    <t>Industrial</t>
  </si>
  <si>
    <t xml:space="preserve">   General</t>
  </si>
  <si>
    <t xml:space="preserve">   Irrigation</t>
  </si>
  <si>
    <t xml:space="preserve">Other   </t>
  </si>
  <si>
    <t>Table 30 - Sales of electricity by tariff group, 2010 - 2022, Island of Rodrigues</t>
  </si>
  <si>
    <t>Value sold (Rs mn)</t>
  </si>
  <si>
    <t>Average sales price* (Rs/kWh)</t>
  </si>
  <si>
    <t>Average number of units per consumer (kWh)</t>
  </si>
  <si>
    <t>0.0</t>
  </si>
  <si>
    <t>Negligible value or values rounded to zero</t>
  </si>
  <si>
    <t>Nil (Absolute zero)</t>
  </si>
  <si>
    <r>
      <t xml:space="preserve">Electricity generated (GWh) </t>
    </r>
    <r>
      <rPr>
        <vertAlign val="superscript"/>
        <sz val="11"/>
        <rFont val="Times New Roman"/>
        <family val="1"/>
      </rPr>
      <t>1</t>
    </r>
  </si>
  <si>
    <r>
      <rPr>
        <vertAlign val="superscript"/>
        <sz val="11"/>
        <rFont val="Times New Roman"/>
        <family val="1"/>
      </rPr>
      <t>1</t>
    </r>
    <r>
      <rPr>
        <sz val="11"/>
        <rFont val="Times New Roman"/>
        <family val="1"/>
      </rPr>
      <t xml:space="preserve"> Revised</t>
    </r>
  </si>
  <si>
    <r>
      <rPr>
        <i/>
        <vertAlign val="superscript"/>
        <sz val="10"/>
        <rFont val="Times New Roman"/>
        <family val="1"/>
      </rPr>
      <t>2</t>
    </r>
    <r>
      <rPr>
        <i/>
        <sz val="10"/>
        <rFont val="Times New Roman"/>
        <family val="1"/>
      </rPr>
      <t xml:space="preserve"> United Arab Emirates        </t>
    </r>
  </si>
  <si>
    <r>
      <rPr>
        <i/>
        <vertAlign val="superscript"/>
        <sz val="10"/>
        <rFont val="Times New Roman"/>
        <family val="1"/>
      </rPr>
      <t>1</t>
    </r>
    <r>
      <rPr>
        <i/>
        <sz val="10"/>
        <rFont val="Times New Roman"/>
        <family val="1"/>
      </rPr>
      <t xml:space="preserve"> Revised</t>
    </r>
  </si>
  <si>
    <r>
      <t xml:space="preserve">UAE </t>
    </r>
    <r>
      <rPr>
        <vertAlign val="superscript"/>
        <sz val="12"/>
        <rFont val="Times New Roman"/>
        <family val="1"/>
      </rPr>
      <t>2</t>
    </r>
  </si>
  <si>
    <t xml:space="preserve"> September 2023</t>
  </si>
  <si>
    <t>All tariffs</t>
  </si>
  <si>
    <t>Hydro:</t>
  </si>
  <si>
    <r>
      <t xml:space="preserve">Landfill gas </t>
    </r>
    <r>
      <rPr>
        <b/>
        <vertAlign val="superscript"/>
        <sz val="12"/>
        <rFont val="Times New Roman"/>
        <family val="1"/>
      </rPr>
      <t>1</t>
    </r>
    <r>
      <rPr>
        <b/>
        <sz val="12"/>
        <rFont val="Times New Roman"/>
        <family val="1"/>
      </rPr>
      <t>:</t>
    </r>
  </si>
  <si>
    <r>
      <t xml:space="preserve">Bagasse/Coal </t>
    </r>
    <r>
      <rPr>
        <b/>
        <vertAlign val="superscript"/>
        <sz val="12"/>
        <rFont val="Times New Roman"/>
        <family val="1"/>
      </rPr>
      <t>1</t>
    </r>
    <r>
      <rPr>
        <b/>
        <sz val="12"/>
        <rFont val="Times New Roman"/>
        <family val="1"/>
      </rPr>
      <t>:</t>
    </r>
  </si>
  <si>
    <r>
      <t xml:space="preserve">Coal </t>
    </r>
    <r>
      <rPr>
        <b/>
        <vertAlign val="superscript"/>
        <sz val="12"/>
        <rFont val="Times New Roman"/>
        <family val="1"/>
      </rPr>
      <t>1</t>
    </r>
    <r>
      <rPr>
        <b/>
        <sz val="12"/>
        <rFont val="Times New Roman"/>
        <family val="1"/>
      </rPr>
      <t>:</t>
    </r>
  </si>
  <si>
    <t>Mid-year population, Island of Mauritius</t>
  </si>
  <si>
    <t>Mean annual rainfall</t>
  </si>
  <si>
    <t xml:space="preserve">            Island of Mauritius</t>
  </si>
  <si>
    <r>
      <t xml:space="preserve">            </t>
    </r>
    <r>
      <rPr>
        <sz val="11"/>
        <color indexed="8"/>
        <rFont val="Times New Roman"/>
        <family val="1"/>
      </rPr>
      <t>Island of Rodrigues</t>
    </r>
    <r>
      <rPr>
        <i/>
        <sz val="11"/>
        <color indexed="8"/>
        <rFont val="Times New Roman"/>
        <family val="1"/>
      </rPr>
      <t xml:space="preserve">
                          Pointe Canon</t>
    </r>
  </si>
  <si>
    <t xml:space="preserve">                          Plaine Corail</t>
  </si>
  <si>
    <t>Potable water : Island of Mauritius</t>
  </si>
  <si>
    <t xml:space="preserve">       - Produced</t>
  </si>
  <si>
    <t>Potable water produced per capita per day</t>
  </si>
  <si>
    <t>litres</t>
  </si>
  <si>
    <r>
      <t>Average price per m</t>
    </r>
    <r>
      <rPr>
        <vertAlign val="superscript"/>
        <sz val="11"/>
        <rFont val="Times New Roman"/>
        <family val="1"/>
      </rPr>
      <t>3</t>
    </r>
  </si>
  <si>
    <r>
      <t>Rs/m</t>
    </r>
    <r>
      <rPr>
        <vertAlign val="superscript"/>
        <sz val="12"/>
        <rFont val="Times New Roman"/>
        <family val="1"/>
      </rPr>
      <t>3</t>
    </r>
  </si>
  <si>
    <r>
      <rPr>
        <i/>
        <vertAlign val="superscript"/>
        <sz val="10"/>
        <rFont val="Times New Roman"/>
        <family val="1"/>
      </rPr>
      <t xml:space="preserve">1 </t>
    </r>
    <r>
      <rPr>
        <i/>
        <sz val="10"/>
        <rFont val="Times New Roman"/>
        <family val="1"/>
      </rPr>
      <t xml:space="preserve">All data refer to Island of Mauritius, except for rainfall where figures are available for Rodrigues.             </t>
    </r>
  </si>
  <si>
    <t>Rainfall (Precipitation)</t>
  </si>
  <si>
    <t>Surface Runoff</t>
  </si>
  <si>
    <t>Net Recharge to Groundwater</t>
  </si>
  <si>
    <t>Table 33 - Water utilisation by source, 2017 - 2022, Island of Mauritius</t>
  </si>
  <si>
    <r>
      <t>Mm</t>
    </r>
    <r>
      <rPr>
        <b/>
        <vertAlign val="superscript"/>
        <sz val="11"/>
        <rFont val="Times New Roman"/>
        <family val="1"/>
      </rPr>
      <t>3</t>
    </r>
  </si>
  <si>
    <t xml:space="preserve">   Utilisation</t>
  </si>
  <si>
    <t>Source of water</t>
  </si>
  <si>
    <t>Re-use of treated waste water</t>
  </si>
  <si>
    <t>Surface water</t>
  </si>
  <si>
    <t>Ground water</t>
  </si>
  <si>
    <t>River-run offtakes</t>
  </si>
  <si>
    <t>Reservoirs</t>
  </si>
  <si>
    <t xml:space="preserve">Industrial </t>
  </si>
  <si>
    <t>Overall Utilisation</t>
  </si>
  <si>
    <t>Total Water Mobilisation</t>
  </si>
  <si>
    <t>Napp: Not applicable</t>
  </si>
  <si>
    <t>Table 34 - Gross storage capacity of reservoirs by district of location and use, Island of Mauritius</t>
  </si>
  <si>
    <t xml:space="preserve">  Reservoir</t>
  </si>
  <si>
    <t>La Nicoliere</t>
  </si>
  <si>
    <t>Diamamouve</t>
  </si>
  <si>
    <t>Eau Bleue</t>
  </si>
  <si>
    <t>Mare aux Vacoas</t>
  </si>
  <si>
    <t>Mare Longue</t>
  </si>
  <si>
    <t>Bagatelle Dam</t>
  </si>
  <si>
    <t>Piton du Milieu</t>
  </si>
  <si>
    <t>Dagotiere</t>
  </si>
  <si>
    <t>Valetta</t>
  </si>
  <si>
    <t>Total Storage Capacity</t>
  </si>
  <si>
    <t xml:space="preserve">  District of location</t>
  </si>
  <si>
    <t>Pamplemousses</t>
  </si>
  <si>
    <t>Grand Port</t>
  </si>
  <si>
    <t>Plaines Wilhems</t>
  </si>
  <si>
    <t>Moka / Plaines      Wilhems</t>
  </si>
  <si>
    <t>Moka</t>
  </si>
  <si>
    <t>Black River</t>
  </si>
  <si>
    <t xml:space="preserve">  Use</t>
  </si>
  <si>
    <t>Domestic, Irrigation &amp; Industrial</t>
  </si>
  <si>
    <t>Hydro-power</t>
  </si>
  <si>
    <t>Domestic, Hydro-power &amp; Irrigation</t>
  </si>
  <si>
    <t>Domestic, Hydro-power, Irrigation &amp; Industrial</t>
  </si>
  <si>
    <t>Irrigation &amp; Factory</t>
  </si>
  <si>
    <t>Irrigation</t>
  </si>
  <si>
    <t>Hydro-power &amp; Irrigation</t>
  </si>
  <si>
    <t xml:space="preserve">Source: Water Resources Unit, Ministry of Energy and Public Utilities </t>
  </si>
  <si>
    <r>
      <t>Table 35 - Fresh water abstractions</t>
    </r>
    <r>
      <rPr>
        <b/>
        <vertAlign val="superscript"/>
        <sz val="12"/>
        <rFont val="Times New Roman"/>
        <family val="1"/>
      </rPr>
      <t>1</t>
    </r>
    <r>
      <rPr>
        <b/>
        <vertAlign val="superscript"/>
        <sz val="13"/>
        <rFont val="Times New Roman"/>
        <family val="1"/>
      </rPr>
      <t xml:space="preserve"> </t>
    </r>
    <r>
      <rPr>
        <b/>
        <sz val="13"/>
        <rFont val="Times New Roman"/>
        <family val="1"/>
      </rPr>
      <t>by source, 2010 - 2022, Island of Mauritius</t>
    </r>
  </si>
  <si>
    <t>Source</t>
  </si>
  <si>
    <t>2010</t>
  </si>
  <si>
    <t>2011</t>
  </si>
  <si>
    <t>2012</t>
  </si>
  <si>
    <t>2013</t>
  </si>
  <si>
    <t>2014</t>
  </si>
  <si>
    <t>2015</t>
  </si>
  <si>
    <t>2016</t>
  </si>
  <si>
    <t>2017</t>
  </si>
  <si>
    <t>2018</t>
  </si>
  <si>
    <t>2019</t>
  </si>
  <si>
    <t>2020</t>
  </si>
  <si>
    <t>2021</t>
  </si>
  <si>
    <t>2022</t>
  </si>
  <si>
    <t>Gross fresh surface water abstraction</t>
  </si>
  <si>
    <t>Rivers and streams</t>
  </si>
  <si>
    <t>Gross ground water abstraction</t>
  </si>
  <si>
    <t>Source: Water Resources Unit, Ministry of Energy and  Public Utilities</t>
  </si>
  <si>
    <r>
      <t>1</t>
    </r>
    <r>
      <rPr>
        <i/>
        <sz val="10"/>
        <rFont val="Times New Roman"/>
        <family val="1"/>
      </rPr>
      <t xml:space="preserve"> For agricultural, domestic and industrial purposes.</t>
    </r>
  </si>
  <si>
    <t>Table 36 - Fresh water abstractions by sector, 2010 - 2022, Island of Mauritius</t>
  </si>
  <si>
    <t xml:space="preserve"> Gross fresh surface water abstraction</t>
  </si>
  <si>
    <t>Water supply industry  (Central Water Authority)</t>
  </si>
  <si>
    <t>Agriculture, forestry and fishing</t>
  </si>
  <si>
    <t xml:space="preserve"> Gross ground water abstraction</t>
  </si>
  <si>
    <t xml:space="preserve">  Total</t>
  </si>
  <si>
    <t>Table 37 - Mean rainfall, 2015 - 2022, Island of Mauritius</t>
  </si>
  <si>
    <t>Period</t>
  </si>
  <si>
    <t>% of Long Term Mean</t>
  </si>
  <si>
    <t xml:space="preserve"> Year</t>
  </si>
  <si>
    <t>North</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</si>
  <si>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</si>
  <si>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</si>
  <si>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</si>
  <si>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</si>
  <si>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</si>
  <si>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</si>
  <si>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</si>
  <si>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</si>
  <si>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</si>
  <si>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</si>
  <si>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</si>
  <si>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</si>
  <si>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South</t>
  </si>
  <si>
    <t>East</t>
  </si>
  <si>
    <t>West</t>
  </si>
  <si>
    <t>Centre</t>
  </si>
  <si>
    <t>Whole Island</t>
  </si>
  <si>
    <t>Source: Mauritius Meteorological Services</t>
  </si>
  <si>
    <t>Table 38 - Mean rainfall, 2015 - 2022, Island of Rodrigues</t>
  </si>
  <si>
    <t>Oyster Bay</t>
  </si>
  <si>
    <t>Plaine Corail</t>
  </si>
  <si>
    <t>Marechal</t>
  </si>
  <si>
    <t>Port Sud Est</t>
  </si>
  <si>
    <t>Baie Topaze</t>
  </si>
  <si>
    <t>Pte Canon</t>
  </si>
  <si>
    <t>Solitude</t>
  </si>
  <si>
    <t>Citronelle</t>
  </si>
  <si>
    <t>Table 39 - Percentage of water level by month and reservoir, 2015 - 2022, Island of Mauritius</t>
  </si>
  <si>
    <t>Average for
1990-1999 (%)</t>
  </si>
  <si>
    <t xml:space="preserve">Mean </t>
  </si>
  <si>
    <t xml:space="preserve">Min. </t>
  </si>
  <si>
    <t xml:space="preserve">Max. </t>
  </si>
  <si>
    <t>Jan</t>
  </si>
  <si>
    <t>Feb</t>
  </si>
  <si>
    <t>Mar</t>
  </si>
  <si>
    <t>Apr</t>
  </si>
  <si>
    <t>Jun</t>
  </si>
  <si>
    <t>Jul</t>
  </si>
  <si>
    <t>Aug</t>
  </si>
  <si>
    <t>Sep</t>
  </si>
  <si>
    <t>Oct</t>
  </si>
  <si>
    <t>Nov</t>
  </si>
  <si>
    <t>Dec</t>
  </si>
  <si>
    <r>
      <t xml:space="preserve">Mare aux Vacoas </t>
    </r>
    <r>
      <rPr>
        <sz val="11"/>
        <color indexed="8"/>
        <rFont val="Times New Roman"/>
        <family val="1"/>
      </rPr>
      <t>(Capacity 25.89 Mm</t>
    </r>
    <r>
      <rPr>
        <vertAlign val="superscript"/>
        <sz val="11"/>
        <color indexed="8"/>
        <rFont val="Times New Roman"/>
        <family val="1"/>
      </rPr>
      <t>3</t>
    </r>
    <r>
      <rPr>
        <sz val="11"/>
        <color indexed="8"/>
        <rFont val="Times New Roman"/>
        <family val="1"/>
      </rPr>
      <t>)</t>
    </r>
  </si>
  <si>
    <r>
      <t>La Ferme</t>
    </r>
    <r>
      <rPr>
        <sz val="11"/>
        <color indexed="8"/>
        <rFont val="Times New Roman"/>
        <family val="1"/>
      </rPr>
      <t xml:space="preserve"> (Capacity 11.52 Mm</t>
    </r>
    <r>
      <rPr>
        <vertAlign val="superscript"/>
        <sz val="11"/>
        <color indexed="8"/>
        <rFont val="Times New Roman"/>
        <family val="1"/>
      </rPr>
      <t>3</t>
    </r>
    <r>
      <rPr>
        <sz val="11"/>
        <color indexed="8"/>
        <rFont val="Times New Roman"/>
        <family val="1"/>
      </rPr>
      <t>)</t>
    </r>
  </si>
  <si>
    <r>
      <t>Mare Longue</t>
    </r>
    <r>
      <rPr>
        <sz val="11"/>
        <color indexed="8"/>
        <rFont val="Times New Roman"/>
        <family val="1"/>
      </rPr>
      <t xml:space="preserve"> (Capacity 6.28 Mm</t>
    </r>
    <r>
      <rPr>
        <vertAlign val="superscript"/>
        <sz val="11"/>
        <color indexed="8"/>
        <rFont val="Times New Roman"/>
        <family val="1"/>
      </rPr>
      <t>3</t>
    </r>
    <r>
      <rPr>
        <sz val="11"/>
        <color indexed="8"/>
        <rFont val="Times New Roman"/>
        <family val="1"/>
      </rPr>
      <t>)</t>
    </r>
  </si>
  <si>
    <r>
      <t xml:space="preserve">La Nicoliere </t>
    </r>
    <r>
      <rPr>
        <sz val="11"/>
        <color indexed="8"/>
        <rFont val="Times New Roman"/>
        <family val="1"/>
      </rPr>
      <t>(Capacity 5.26 Mm</t>
    </r>
    <r>
      <rPr>
        <vertAlign val="superscript"/>
        <sz val="11"/>
        <color indexed="8"/>
        <rFont val="Times New Roman"/>
        <family val="1"/>
      </rPr>
      <t>3</t>
    </r>
    <r>
      <rPr>
        <sz val="11"/>
        <color indexed="8"/>
        <rFont val="Times New Roman"/>
        <family val="1"/>
      </rPr>
      <t>)</t>
    </r>
  </si>
  <si>
    <r>
      <t xml:space="preserve">Piton du Milieu </t>
    </r>
    <r>
      <rPr>
        <sz val="11"/>
        <color indexed="8"/>
        <rFont val="Times New Roman"/>
        <family val="1"/>
      </rPr>
      <t>(Capacity 2.99 Mm</t>
    </r>
    <r>
      <rPr>
        <vertAlign val="superscript"/>
        <sz val="11"/>
        <color indexed="8"/>
        <rFont val="Times New Roman"/>
        <family val="1"/>
      </rPr>
      <t>3</t>
    </r>
    <r>
      <rPr>
        <sz val="11"/>
        <color indexed="8"/>
        <rFont val="Times New Roman"/>
        <family val="1"/>
      </rPr>
      <t>)</t>
    </r>
  </si>
  <si>
    <r>
      <t xml:space="preserve">Midlands Dam </t>
    </r>
    <r>
      <rPr>
        <sz val="11"/>
        <rFont val="Times New Roman"/>
        <family val="1"/>
      </rPr>
      <t>(Capacity 25.5 Mm</t>
    </r>
    <r>
      <rPr>
        <vertAlign val="superscript"/>
        <sz val="11"/>
        <rFont val="Times New Roman"/>
        <family val="1"/>
      </rPr>
      <t>3</t>
    </r>
    <r>
      <rPr>
        <sz val="11"/>
        <rFont val="Times New Roman"/>
        <family val="1"/>
      </rPr>
      <t>)</t>
    </r>
  </si>
  <si>
    <t>Impounding of reservoir started on September 2002</t>
  </si>
  <si>
    <r>
      <t xml:space="preserve">Bagatelle Dam </t>
    </r>
    <r>
      <rPr>
        <sz val="11"/>
        <rFont val="Times New Roman"/>
        <family val="1"/>
      </rPr>
      <t>(Capacity 14.76 Mm</t>
    </r>
    <r>
      <rPr>
        <vertAlign val="superscript"/>
        <sz val="11"/>
        <rFont val="Times New Roman"/>
        <family val="1"/>
      </rPr>
      <t>3</t>
    </r>
    <r>
      <rPr>
        <sz val="11"/>
        <rFont val="Times New Roman"/>
        <family val="1"/>
      </rPr>
      <t>)</t>
    </r>
  </si>
  <si>
    <t>Impounding of reservoir started on January 2017</t>
  </si>
  <si>
    <t>Source: Water Resources Unit, Ministry of Energy &amp; Public Utilities</t>
  </si>
  <si>
    <t>Table 40 - Average monthly potable water production from treatment plants and boreholes to distribution systems, 2015 - 2022, Island of Mauritius</t>
  </si>
  <si>
    <t>Mare Aux Vacoas 
(Upper MAW)</t>
  </si>
  <si>
    <t>Mare Aux Vacoas 
(Lower MAW)</t>
  </si>
  <si>
    <t>Port -Louis</t>
  </si>
  <si>
    <t>District water supply
 (DWS North)</t>
  </si>
  <si>
    <t>District water supply 
(DWS South)</t>
  </si>
  <si>
    <t>District water supply 
(DWS East)</t>
  </si>
  <si>
    <t>Total production</t>
  </si>
  <si>
    <t>Surface</t>
  </si>
  <si>
    <r>
      <t>Borehole</t>
    </r>
    <r>
      <rPr>
        <vertAlign val="superscript"/>
        <sz val="6"/>
        <color indexed="16"/>
        <rFont val="Arial"/>
        <family val="2"/>
      </rPr>
      <t/>
    </r>
  </si>
  <si>
    <t>Surface (%)</t>
  </si>
  <si>
    <t xml:space="preserve">Borehole (%) </t>
  </si>
  <si>
    <r>
      <t>Mm</t>
    </r>
    <r>
      <rPr>
        <b/>
        <vertAlign val="superscript"/>
        <sz val="10"/>
        <color indexed="8"/>
        <rFont val="Times New Roman"/>
        <family val="1"/>
      </rPr>
      <t>3</t>
    </r>
  </si>
  <si>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</si>
  <si>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</si>
  <si>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</si>
  <si>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</si>
  <si>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</si>
  <si>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</si>
  <si>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</si>
  <si>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</si>
  <si>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</si>
  <si>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</si>
  <si>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</si>
  <si>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</si>
  <si>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Source: Central Water Authority</t>
  </si>
  <si>
    <t>Table 41 - Water sales by tariff of subscriber, 2015 - 2022, Island of Mauritius</t>
  </si>
  <si>
    <t>Public Sector Agency</t>
  </si>
  <si>
    <t>Acquired / concessionary prises</t>
  </si>
  <si>
    <t>Business</t>
  </si>
  <si>
    <t>Religious</t>
  </si>
  <si>
    <t>Sub total</t>
  </si>
  <si>
    <t>Total potable water</t>
  </si>
  <si>
    <t>Total non-treated water    (Agriculture/  Industrial)</t>
  </si>
  <si>
    <t xml:space="preserve">       - Used </t>
  </si>
  <si>
    <t>Potable water used per capita per day</t>
  </si>
  <si>
    <t xml:space="preserve">   - for 'Domestic' tariffs</t>
  </si>
  <si>
    <t>Source: Water Resources Unit, Ministry of Energy and Public Utilities</t>
  </si>
  <si>
    <t>Table 32 - Water balance, 2015 - 2022, Island of Mauritius</t>
  </si>
  <si>
    <t xml:space="preserve">  Capacity</t>
  </si>
  <si>
    <r>
      <t>All reservoirs (</t>
    </r>
    <r>
      <rPr>
        <sz val="11"/>
        <color indexed="8"/>
        <rFont val="Times New Roman"/>
        <family val="1"/>
      </rPr>
      <t>Capacity 92.2 Mm</t>
    </r>
    <r>
      <rPr>
        <vertAlign val="superscript"/>
        <sz val="11"/>
        <color indexed="8"/>
        <rFont val="Times New Roman"/>
        <family val="1"/>
      </rPr>
      <t>3</t>
    </r>
    <r>
      <rPr>
        <sz val="11"/>
        <color indexed="8"/>
        <rFont val="Times New Roman"/>
        <family val="1"/>
      </rPr>
      <t>)</t>
    </r>
  </si>
  <si>
    <r>
      <t>Mm</t>
    </r>
    <r>
      <rPr>
        <b/>
        <vertAlign val="superscript"/>
        <sz val="10"/>
        <rFont val="Times New Roman"/>
        <family val="1"/>
      </rPr>
      <t>3</t>
    </r>
  </si>
  <si>
    <t>(1991-2020)</t>
  </si>
  <si>
    <t xml:space="preserve">Long
Term Mean 
(mm) </t>
  </si>
  <si>
    <t>Mean
(mm)</t>
  </si>
  <si>
    <r>
      <rPr>
        <vertAlign val="superscript"/>
        <sz val="10"/>
        <rFont val="Times New Roman"/>
        <family val="1"/>
      </rPr>
      <t xml:space="preserve">1  </t>
    </r>
    <r>
      <rPr>
        <sz val="10"/>
        <rFont val="Times New Roman"/>
        <family val="1"/>
      </rPr>
      <t xml:space="preserve"> </t>
    </r>
    <r>
      <rPr>
        <i/>
        <sz val="10"/>
        <rFont val="Times New Roman"/>
        <family val="1"/>
      </rPr>
      <t>Firm producer</t>
    </r>
  </si>
  <si>
    <t>Geographical location</t>
  </si>
  <si>
    <t>Housing Census 2011</t>
  </si>
  <si>
    <t>Housing Census 2022</t>
  </si>
  <si>
    <t>Availability of electricity</t>
  </si>
  <si>
    <t>Available</t>
  </si>
  <si>
    <t>Not    stated</t>
  </si>
  <si>
    <t>Riviere du Rempart</t>
  </si>
  <si>
    <t>Flacq</t>
  </si>
  <si>
    <t>Savanne</t>
  </si>
  <si>
    <t>Agalega</t>
  </si>
  <si>
    <t>Other Sources</t>
  </si>
  <si>
    <t>Principal fuel used for cooking</t>
  </si>
  <si>
    <t>Wood</t>
  </si>
  <si>
    <t>Gas</t>
  </si>
  <si>
    <t xml:space="preserve">Other </t>
  </si>
  <si>
    <t>Not Stated</t>
  </si>
  <si>
    <r>
      <t xml:space="preserve"> None</t>
    </r>
    <r>
      <rPr>
        <vertAlign val="superscript"/>
        <sz val="12"/>
        <rFont val="Times New Roman"/>
        <family val="1"/>
      </rPr>
      <t>2</t>
    </r>
  </si>
  <si>
    <r>
      <rPr>
        <vertAlign val="superscript"/>
        <sz val="10"/>
        <rFont val="Times New Roman"/>
        <family val="1"/>
      </rPr>
      <t>1</t>
    </r>
    <r>
      <rPr>
        <i/>
        <sz val="10"/>
        <rFont val="Times New Roman"/>
        <family val="1"/>
      </rPr>
      <t>The water need not be heated in the bathroom</t>
    </r>
  </si>
  <si>
    <r>
      <t xml:space="preserve">2  </t>
    </r>
    <r>
      <rPr>
        <i/>
        <sz val="8"/>
        <rFont val="Times New Roman"/>
        <family val="1"/>
      </rPr>
      <t>Includes households where hot water is not regularly used for bathing</t>
    </r>
  </si>
  <si>
    <r>
      <rPr>
        <i/>
        <vertAlign val="superscript"/>
        <sz val="10"/>
        <rFont val="Times New Roman"/>
        <family val="1"/>
      </rPr>
      <t>2</t>
    </r>
    <r>
      <rPr>
        <i/>
        <sz val="10"/>
        <rFont val="Times New Roman"/>
        <family val="1"/>
      </rPr>
      <t xml:space="preserve"> Includes households where hot water is not regularly used for bathing </t>
    </r>
  </si>
  <si>
    <t>Type of water supply</t>
  </si>
  <si>
    <t>Piped water</t>
  </si>
  <si>
    <t>Tank wagon</t>
  </si>
  <si>
    <t>Well/
river</t>
  </si>
  <si>
    <t>Not stated</t>
  </si>
  <si>
    <t>Inside housing units</t>
  </si>
  <si>
    <t>Outside on premises</t>
  </si>
  <si>
    <t>Outside public fountain</t>
  </si>
  <si>
    <t>Rain water</t>
  </si>
  <si>
    <t>Availability of domestic water tank/reservoir</t>
  </si>
  <si>
    <t>Not Available</t>
  </si>
  <si>
    <t>Table 48 - Private households by geographical location and connection to sewerage system, Housing Censuses 2011 and 2022</t>
  </si>
  <si>
    <t>Connection to sewerage system</t>
  </si>
  <si>
    <t>Connected</t>
  </si>
  <si>
    <t>Not connected</t>
  </si>
  <si>
    <t>Table 49 - Private households by geographical location and availability of selected household amenities, Housing Census 2022</t>
  </si>
  <si>
    <t>Number of Private Households with</t>
  </si>
  <si>
    <t>Solar water Heater</t>
  </si>
  <si>
    <t>Water pump</t>
  </si>
  <si>
    <t>Air conditioner</t>
  </si>
  <si>
    <t>Room heater</t>
  </si>
  <si>
    <t>Rain water harvest tank</t>
  </si>
  <si>
    <t>Rain water absorption pit</t>
  </si>
  <si>
    <t>Income Class (Rupees)</t>
  </si>
  <si>
    <t>All income Classes</t>
  </si>
  <si>
    <t>Less  than 2,000</t>
  </si>
  <si>
    <t>2,000 to &lt;5,000</t>
  </si>
  <si>
    <t>5,000 to &lt;7,500</t>
  </si>
  <si>
    <t>7,500 to &lt;10,000</t>
  </si>
  <si>
    <t>10,000 to &lt;15,000</t>
  </si>
  <si>
    <t>15,000 to &lt;20,000</t>
  </si>
  <si>
    <t>20,000 to &lt;30,000</t>
  </si>
  <si>
    <t>30,000+</t>
  </si>
  <si>
    <t>Water supply</t>
  </si>
  <si>
    <t>Sewage collection</t>
  </si>
  <si>
    <t>Cooking gas (LPG)</t>
  </si>
  <si>
    <t>Liquid fuels</t>
  </si>
  <si>
    <t>Solid  fuels</t>
  </si>
  <si>
    <t>Fuels and lubricants for personal transport equipment</t>
  </si>
  <si>
    <t>All items</t>
  </si>
  <si>
    <t>Percentage of total household consumption expenditure</t>
  </si>
  <si>
    <t>Expenditure Class (Rupees)</t>
  </si>
  <si>
    <t>All Expenditure Classes</t>
  </si>
  <si>
    <t>Cooking gas  (LPG)</t>
  </si>
  <si>
    <t>All purposes</t>
  </si>
  <si>
    <t>Second Quintile</t>
  </si>
  <si>
    <t xml:space="preserve">Third quintile </t>
  </si>
  <si>
    <t>Fourth quintile</t>
  </si>
  <si>
    <t>Fifth quintile</t>
  </si>
  <si>
    <t>All classes</t>
  </si>
  <si>
    <t>Expend.</t>
  </si>
  <si>
    <t xml:space="preserve">Average monthly household consumption expenditure </t>
  </si>
  <si>
    <t>Housing, water, electricity, gas &amp; other fuels</t>
  </si>
  <si>
    <t>Per capita monthly household consumption expenditure</t>
  </si>
  <si>
    <r>
      <rPr>
        <i/>
        <vertAlign val="superscript"/>
        <sz val="10"/>
        <rFont val="Times New Roman"/>
        <family val="1"/>
      </rPr>
      <t>1</t>
    </r>
    <r>
      <rPr>
        <i/>
        <sz val="10"/>
        <rFont val="Times New Roman"/>
        <family val="1"/>
      </rPr>
      <t xml:space="preserve"> Classification of individual consumption according to purpose</t>
    </r>
  </si>
  <si>
    <r>
      <rPr>
        <i/>
        <vertAlign val="superscript"/>
        <sz val="10"/>
        <rFont val="Times New Roman"/>
        <family val="1"/>
      </rPr>
      <t xml:space="preserve">2 </t>
    </r>
    <r>
      <rPr>
        <i/>
        <sz val="10"/>
        <rFont val="Times New Roman"/>
        <family val="1"/>
      </rPr>
      <t>Each quintile represents 20% of the population</t>
    </r>
  </si>
  <si>
    <t>Average Expenditure</t>
  </si>
  <si>
    <t>N.A</t>
  </si>
  <si>
    <t>Electricity Bill</t>
  </si>
  <si>
    <t>Water bill &amp; Waste water bill</t>
  </si>
  <si>
    <t>Average domestic tariff of electricity</t>
  </si>
  <si>
    <t>Average domestic tariff* of water</t>
  </si>
  <si>
    <t>* CWA tariffs of 2002 were amended by the water supply  regulations of 2011 which became effective as from Jan 2012</t>
  </si>
  <si>
    <t xml:space="preserve">Fuel used </t>
  </si>
  <si>
    <t>% of households</t>
  </si>
  <si>
    <t>Principal fuel</t>
  </si>
  <si>
    <t>Secondary fuel</t>
  </si>
  <si>
    <t>1st quarter</t>
  </si>
  <si>
    <t>2nd quarter</t>
  </si>
  <si>
    <t>3rd quarter</t>
  </si>
  <si>
    <t>4th quarter</t>
  </si>
  <si>
    <t xml:space="preserve">  Gas</t>
  </si>
  <si>
    <t xml:space="preserve">  Wood</t>
  </si>
  <si>
    <t xml:space="preserve">  Other</t>
  </si>
  <si>
    <t xml:space="preserve">  None</t>
  </si>
  <si>
    <t xml:space="preserve">Main source of energy used </t>
  </si>
  <si>
    <t>% of households reporting</t>
  </si>
  <si>
    <t xml:space="preserve">   of which: </t>
  </si>
  <si>
    <t>Stove</t>
  </si>
  <si>
    <t>Water Heater</t>
  </si>
  <si>
    <t>Electrical system inside bathroom</t>
  </si>
  <si>
    <t>Electric kettle</t>
  </si>
  <si>
    <t>Solar water heater</t>
  </si>
  <si>
    <t>Kerosene stove</t>
  </si>
  <si>
    <t>Do not use hot water for bathing</t>
  </si>
  <si>
    <t>Measure</t>
  </si>
  <si>
    <t>Turning off lights/electrical appliances when not in use</t>
  </si>
  <si>
    <t>Use of other types of fuel instead of electricity for cooking</t>
  </si>
  <si>
    <t>Use of other types of fuel instead of electricity for water heating</t>
  </si>
  <si>
    <t>Use of low consumption electrical bulbs</t>
  </si>
  <si>
    <t>Use of low consumption electrical appliances</t>
  </si>
  <si>
    <t>Note:  Figures are based on sample results of 8,640 households surveyed</t>
  </si>
  <si>
    <t>Percentage of households:</t>
  </si>
  <si>
    <t>1.</t>
  </si>
  <si>
    <t>using a solar water heater</t>
  </si>
  <si>
    <t>2.</t>
  </si>
  <si>
    <t>being aware of the facilities of cash value of Rs 10,000 issued by the Development Bank of Mauritius for the purchase of solar water heater</t>
  </si>
  <si>
    <t>3.</t>
  </si>
  <si>
    <t>using a Residual Current Device (RCD)</t>
  </si>
  <si>
    <t>4.</t>
  </si>
  <si>
    <t>taking measures to reduce consumption of electricity during peak times (6.00 pm to 8.00 pm) for normal periods of the year</t>
  </si>
  <si>
    <t>5.</t>
  </si>
  <si>
    <t>taking measures to reduce consumption of electricity during peak times (6.00 pm to 8.00 pm) for summer time periods of the year</t>
  </si>
  <si>
    <t>6.</t>
  </si>
  <si>
    <t>taking measures to reduce electrical energy consumption during the past 12 months:</t>
  </si>
  <si>
    <t>(i)</t>
  </si>
  <si>
    <t>Shift more to LPG (gas) for cooking instead of electricity</t>
  </si>
  <si>
    <t>(ii)</t>
  </si>
  <si>
    <t>Shift more to kerosene for cooking instead of electricity</t>
  </si>
  <si>
    <t>(iii)</t>
  </si>
  <si>
    <t>Shift more to wood for cooking instead of electricity</t>
  </si>
  <si>
    <t>(iv)</t>
  </si>
  <si>
    <t>Shift more to charcoal for cooking instead of electricity</t>
  </si>
  <si>
    <t>(v)</t>
  </si>
  <si>
    <t>(vi)</t>
  </si>
  <si>
    <t xml:space="preserve">Use of low consumption electrical bulb </t>
  </si>
  <si>
    <t>(vii)</t>
  </si>
  <si>
    <t xml:space="preserve">Use of low consumption electrical appliances </t>
  </si>
  <si>
    <t>(viii)</t>
  </si>
  <si>
    <t>(ix)</t>
  </si>
  <si>
    <t>Adjust timing of activities according to summertime</t>
  </si>
  <si>
    <t>(x)</t>
  </si>
  <si>
    <t>Other measures during summertime</t>
  </si>
  <si>
    <t>(xi)</t>
  </si>
  <si>
    <t xml:space="preserve">Other measures </t>
  </si>
  <si>
    <t>7.</t>
  </si>
  <si>
    <t>being aware of energy saving campaign conducted by the Ministry of Public Utilities and the CEB during the past 12 months</t>
  </si>
  <si>
    <t>Note:  Figures are based on sample results of 6,390 households surveyed</t>
  </si>
  <si>
    <t>Solar Water Heater</t>
  </si>
  <si>
    <t xml:space="preserve">  Equipped</t>
  </si>
  <si>
    <t xml:space="preserve">  Not Equipped</t>
  </si>
  <si>
    <t xml:space="preserve">        Interested to buy</t>
  </si>
  <si>
    <t xml:space="preserve">        Not interested to buy</t>
  </si>
  <si>
    <t xml:space="preserve">   Total</t>
  </si>
  <si>
    <t xml:space="preserve">Reason </t>
  </si>
  <si>
    <t xml:space="preserve">% of households </t>
  </si>
  <si>
    <t xml:space="preserve">   Not necessary</t>
  </si>
  <si>
    <t xml:space="preserve">   Too expensive</t>
  </si>
  <si>
    <t xml:space="preserve">   Not appropriate for region</t>
  </si>
  <si>
    <t xml:space="preserve">   Other reasons</t>
  </si>
  <si>
    <t xml:space="preserve">   Turning off lights when not in use</t>
  </si>
  <si>
    <t xml:space="preserve">   Turning off electrical appliances when not in use</t>
  </si>
  <si>
    <t xml:space="preserve">   Use of low consumption electrical bulbs</t>
  </si>
  <si>
    <t xml:space="preserve">   Use of other types of fuel instead of electricity for cooking</t>
  </si>
  <si>
    <t xml:space="preserve">   Use of other types of fuel instead of electricity for water heating</t>
  </si>
  <si>
    <t xml:space="preserve">   Iron clothes in batch</t>
  </si>
  <si>
    <t xml:space="preserve">   Other measures</t>
  </si>
  <si>
    <t>Note:  Figures are based on sample results of 5,640 households surveyed</t>
  </si>
  <si>
    <t>Air Conditioner</t>
  </si>
  <si>
    <t>Measures taken to reduce energy consumption while using air conditioner:</t>
  </si>
  <si>
    <t xml:space="preserve">         -    Close doors and windows</t>
  </si>
  <si>
    <t xml:space="preserve">         -    Clean filters regularly</t>
  </si>
  <si>
    <t xml:space="preserve">         -    Other </t>
  </si>
  <si>
    <t>Alternatives to Air Conditioner</t>
  </si>
  <si>
    <t xml:space="preserve"> Alternatives to air conditioner favoured at home:</t>
  </si>
  <si>
    <t xml:space="preserve">      -   Cross ventilation of rooms</t>
  </si>
  <si>
    <t xml:space="preserve">     -    Use of electric fans</t>
  </si>
  <si>
    <t xml:space="preserve">     -    Use of heat reflecting paint on roof to reduce heat gain</t>
  </si>
  <si>
    <t xml:space="preserve">     -    Plant trees to shade home from the sun</t>
  </si>
  <si>
    <t xml:space="preserve">     -    Other measures</t>
  </si>
  <si>
    <t>Energy Efficiency Label</t>
  </si>
  <si>
    <t>Aware of an Energy Efficiency Label</t>
  </si>
  <si>
    <t xml:space="preserve">  -  Willing to buy an energy efficient electric appliance</t>
  </si>
  <si>
    <t xml:space="preserve">   -   Not willing to buy energy efficient electric appliance</t>
  </si>
  <si>
    <t>Not Aware</t>
  </si>
  <si>
    <t>Measures</t>
  </si>
  <si>
    <t xml:space="preserve"> Turn on your yard lighting only when necessary</t>
  </si>
  <si>
    <t xml:space="preserve"> Use solar powered yard lighting </t>
  </si>
  <si>
    <t xml:space="preserve"> Favour the use of pressure cooker to reduce cooking time</t>
  </si>
  <si>
    <t xml:space="preserve"> Use pre-heated water, through solar water heater, for boiling</t>
  </si>
  <si>
    <t xml:space="preserve"> Adjust thermostat of refrigerator accordingly in summer and winter</t>
  </si>
  <si>
    <t xml:space="preserve"> Keep refrigerator shaded from direct sunlight</t>
  </si>
  <si>
    <t xml:space="preserve"> Do not leave refrigerator door open unnecessarily</t>
  </si>
  <si>
    <t xml:space="preserve"> Use Washing machine at full load</t>
  </si>
  <si>
    <t xml:space="preserve"> Other measures</t>
  </si>
  <si>
    <t>Fuel used</t>
  </si>
  <si>
    <t>% of households using main fuel for cooking</t>
  </si>
  <si>
    <t>% of households using main fuel for bathing</t>
  </si>
  <si>
    <t xml:space="preserve">  Solar</t>
  </si>
  <si>
    <t>Equipped</t>
  </si>
  <si>
    <r>
      <t xml:space="preserve">   -  Set the temperature between 24</t>
    </r>
    <r>
      <rPr>
        <i/>
        <vertAlign val="superscript"/>
        <sz val="12"/>
        <color indexed="8"/>
        <rFont val="Times New Roman"/>
        <family val="1"/>
      </rPr>
      <t>o</t>
    </r>
    <r>
      <rPr>
        <i/>
        <sz val="12"/>
        <color indexed="8"/>
        <rFont val="Times New Roman"/>
        <family val="1"/>
      </rPr>
      <t>C and 26</t>
    </r>
    <r>
      <rPr>
        <i/>
        <vertAlign val="superscript"/>
        <sz val="12"/>
        <color indexed="8"/>
        <rFont val="Times New Roman"/>
        <family val="1"/>
      </rPr>
      <t>o</t>
    </r>
    <r>
      <rPr>
        <i/>
        <sz val="12"/>
        <color indexed="8"/>
        <rFont val="Times New Roman"/>
        <family val="1"/>
      </rPr>
      <t>C</t>
    </r>
  </si>
  <si>
    <t xml:space="preserve">   - Close doors and windows </t>
  </si>
  <si>
    <t xml:space="preserve">   -  Clean the filter  regularly</t>
  </si>
  <si>
    <t xml:space="preserve">   - Other measures</t>
  </si>
  <si>
    <t>Not equipped</t>
  </si>
  <si>
    <t>Alternatives to air conditioner favoured at home:</t>
  </si>
  <si>
    <t xml:space="preserve">   - Cross ventilation of rooms</t>
  </si>
  <si>
    <t xml:space="preserve">   - Use of electric fans</t>
  </si>
  <si>
    <t xml:space="preserve">   - Use of heat reflective paint on the roof to reduce heat gain</t>
  </si>
  <si>
    <t xml:space="preserve">   - Plant trees to shade the house from the sun</t>
  </si>
  <si>
    <t>Energy efficiency label</t>
  </si>
  <si>
    <t>Aware on Energy Efficiency Label:</t>
  </si>
  <si>
    <t xml:space="preserve">  - Seen an energy efficiency label on an appliance in a showroom</t>
  </si>
  <si>
    <t xml:space="preserve">  - Interpretation of  data and information on label</t>
  </si>
  <si>
    <t xml:space="preserve">  - Taken into account information provided on label while purchasing an  electrical </t>
  </si>
  <si>
    <t xml:space="preserve">      appliance</t>
  </si>
  <si>
    <t>LED lamps/tubes</t>
  </si>
  <si>
    <t>Using LED lamps/tubes:</t>
  </si>
  <si>
    <t xml:space="preserve"> Opinion of households using LED lamps/tubes:</t>
  </si>
  <si>
    <t xml:space="preserve">   - LED lamps/tubes are too expensive</t>
  </si>
  <si>
    <t xml:space="preserve">   - LED lamps/tubes burn out quickly</t>
  </si>
  <si>
    <t>Not using LED lamps/tubes</t>
  </si>
  <si>
    <t>Note: Figures are based on sample results of 5,640 household surveyed</t>
  </si>
  <si>
    <t>Renewable energy</t>
  </si>
  <si>
    <t>Aware of renewable energy:</t>
  </si>
  <si>
    <t xml:space="preserve">   - Existing schemes for encouraging the use of  renewable energy</t>
  </si>
  <si>
    <t xml:space="preserve">   - Grant facility for the purchase of a solar water heater</t>
  </si>
  <si>
    <t xml:space="preserve">   - Tax incentives for the installation of a solar photovoltaic system on your rooftop</t>
  </si>
  <si>
    <t>Make maximum use of natural light instead of switching on lights</t>
  </si>
  <si>
    <t>Use yard lighting that has motion detectors</t>
  </si>
  <si>
    <t>Turn off electrical appliances/lights when not needed</t>
  </si>
  <si>
    <t>Do not leave refrigerator door open unnecessarily</t>
  </si>
  <si>
    <t>Keep the refrigerator shaded from direct sunlight</t>
  </si>
  <si>
    <t>Check and clean the door seals of the refrigerator regularly</t>
  </si>
  <si>
    <t>Let cooked food items cool down before placing them in the refrigerator</t>
  </si>
  <si>
    <t>Favour the use of pressure cooker to reduce cooking time</t>
  </si>
  <si>
    <t>Favour the use of microwave oven for heating small amounts of food</t>
  </si>
  <si>
    <t>Use pre-heated water, through solar water heater, for boiling</t>
  </si>
  <si>
    <t>Use washing machine at full load</t>
  </si>
  <si>
    <t>Other measures</t>
  </si>
  <si>
    <t>Table 43 - Private households by geographical location and availability of electricity through CEB, photovoltaic and other sources at Housing Census 2022</t>
  </si>
  <si>
    <t>Table 42b - Private households by geographical location and availability of electricity at Housing Census 2022</t>
  </si>
  <si>
    <t>Table 42a - Private households by geographical location and availability of electricity at Housing Census 2011</t>
  </si>
  <si>
    <t xml:space="preserve">     Total</t>
  </si>
  <si>
    <t>Table 44b - Private households by geographical location and principal fuel used for cooking, Housing Census 2022</t>
  </si>
  <si>
    <t>Table 44a - Private households by geographical location and principal fuel used for cooking, Housing Census 2011</t>
  </si>
  <si>
    <t xml:space="preserve">Table 45b - Private households by geographical location and principal fuel used for heating water for bathing, Housing Census 2022
 </t>
  </si>
  <si>
    <t>Table 46b - Private households by geographical location and type of water supply, Housing Census 2022</t>
  </si>
  <si>
    <t>Table 46a - Private households by geographical location and type of water supply, Housing Census 2011</t>
  </si>
  <si>
    <t>Data not available</t>
  </si>
  <si>
    <t>Table 47b - Private households by geographical location and availability of domestic water tank/reservoir, Housing Census 2022</t>
  </si>
  <si>
    <t>Table 47a - Private households by geographical location and availability of domestic water tank/reservoir, Housing Census 2011</t>
  </si>
  <si>
    <r>
      <t xml:space="preserve">Principal fuel used for heating water for bathing </t>
    </r>
    <r>
      <rPr>
        <b/>
        <vertAlign val="superscript"/>
        <sz val="12"/>
        <rFont val="Times New Roman"/>
        <family val="1"/>
      </rPr>
      <t>1</t>
    </r>
  </si>
  <si>
    <t>Table 45a - Private households by geographical location and principal fuel used for heating water for bathing, Housing Census 2011</t>
  </si>
  <si>
    <r>
      <t>Volume sold (thousand m</t>
    </r>
    <r>
      <rPr>
        <b/>
        <vertAlign val="superscript"/>
        <sz val="12"/>
        <rFont val="Times New Roman"/>
        <family val="1"/>
      </rPr>
      <t>3</t>
    </r>
    <r>
      <rPr>
        <b/>
        <sz val="12"/>
        <rFont val="Times New Roman"/>
        <family val="1"/>
      </rPr>
      <t>)</t>
    </r>
  </si>
  <si>
    <t>Total non-treated water   
(Agriculture/  Industrial)</t>
  </si>
  <si>
    <t>Potable water</t>
  </si>
  <si>
    <t>Non-treated water   
 (Agriculture/  Industrial)</t>
  </si>
  <si>
    <t>Amount collectible (Rs 000)</t>
  </si>
  <si>
    <t>Non-treated water 
(Agriculture/  Industrial)</t>
  </si>
  <si>
    <r>
      <t>Average sales price per m</t>
    </r>
    <r>
      <rPr>
        <b/>
        <vertAlign val="superscript"/>
        <sz val="12"/>
        <rFont val="Times New Roman"/>
        <family val="1"/>
      </rPr>
      <t>3</t>
    </r>
  </si>
  <si>
    <t xml:space="preserve">Long Term Mean </t>
  </si>
  <si>
    <t>Mean</t>
  </si>
  <si>
    <t>[1991-2020]</t>
  </si>
  <si>
    <r>
      <t xml:space="preserve"> (COICOP)</t>
    </r>
    <r>
      <rPr>
        <b/>
        <vertAlign val="superscript"/>
        <sz val="12"/>
        <rFont val="Times New Roman"/>
        <family val="1"/>
      </rPr>
      <t>1</t>
    </r>
  </si>
  <si>
    <r>
      <rPr>
        <i/>
        <vertAlign val="superscript"/>
        <sz val="10"/>
        <color indexed="8"/>
        <rFont val="Times New Roman"/>
        <family val="1"/>
      </rPr>
      <t>1</t>
    </r>
    <r>
      <rPr>
        <i/>
        <sz val="10"/>
        <color indexed="8"/>
        <rFont val="Times New Roman"/>
        <family val="1"/>
      </rPr>
      <t xml:space="preserve"> Classification of individual consumption according to purpose</t>
    </r>
  </si>
  <si>
    <t>Table 50 - Distribution of average monthly household consumption expenditure by Income Class for selected energy and water related items as at Household Budget Surveys 2012 and 2017</t>
  </si>
  <si>
    <t>Table 51 - Distribution of average monthly household consumption expenditure by Expenditure Class for selected energy and water related items as at Household Budget Surveys 2012 and 2017</t>
  </si>
  <si>
    <r>
      <t>First Quintile</t>
    </r>
    <r>
      <rPr>
        <b/>
        <vertAlign val="superscript"/>
        <sz val="12"/>
        <color rgb="FF000000"/>
        <rFont val="Times New Roman"/>
        <family val="1"/>
      </rPr>
      <t>2</t>
    </r>
  </si>
  <si>
    <t>Table 52 - Average monthly household consumption expenditure for Transport and Housing divisions of  COICOP by quintile group of household income at Household Budget Surveys 2012 and 2017</t>
  </si>
  <si>
    <t>Table 53 - Average household  expenditure as at Continuous Multipurpose Household Survey  and average actual price of LPG, electricity and water 2010 - 2022</t>
  </si>
  <si>
    <t xml:space="preserve">Average price Cooking gas (LPG) </t>
  </si>
  <si>
    <t>Sources:  Continuous Multipurpose Household Survey, Consumer Price Index Unit, Central Electricity Board</t>
  </si>
  <si>
    <t>Table 54 - Percentage of households by principal and secondary fuel used for cooking - Continuous Multipurpose Household Survey  2004</t>
  </si>
  <si>
    <t>Table 55 - Percentage of households by main source of energy used for heating water for bathing - Continuous Multipurpose Household Survey  2004</t>
  </si>
  <si>
    <t>Table 56 - Percentage of households by measures taken to reduce electrical energy consumption - Continuous Multipurpose Household Survey  2004</t>
  </si>
  <si>
    <t xml:space="preserve">Table 65 - Percentage of households by main fuel used for cooking, Continuous Multipurpose Household Surveys, 2004 and 2017 </t>
  </si>
  <si>
    <t xml:space="preserve">Table 66 - Percentage of households by main fuel used for bathing, Continuous Multipurpose Household Surveys, 2004 and 2017  </t>
  </si>
  <si>
    <t>Table 57 - Findings from 'Energy Use' module of Continuous Multipurpose Household Survey, 2009</t>
  </si>
  <si>
    <t xml:space="preserve">Table 58 - Percentage of households equipped with solar water heater, Continuous Multipurpose Household Survey, 2012 </t>
  </si>
  <si>
    <t>Table 59 - Percentage of households not interested to buy a solar water heater by reason,  Continuous Multipurpose Household Survey, 2012</t>
  </si>
  <si>
    <t>Table 60 - Percentage of households by measures taken to reduce electrical energy consumption,  Continuous Multipurpose Household Survey, 2012</t>
  </si>
  <si>
    <t xml:space="preserve">Table 61 - Percentage of households equipped with Air Conditioner, Continuous Multipurpose Household Survey, 2014  </t>
  </si>
  <si>
    <t xml:space="preserve">Table 62 - Percentage of households using alternatives to Air Conditioner in their home, Continuous Multipurpose Household Survey, 2014 </t>
  </si>
  <si>
    <t xml:space="preserve">Table 63 - Percentage of households aware of Energy Efficiency Label, Continuous Multipurpose Household Survey, 2014 </t>
  </si>
  <si>
    <t>Table 64 - Percentage of households by measures taken to reduce energy consumption, Continuous Multipurpose Household Survey, 2014</t>
  </si>
  <si>
    <t>Table 67 - Percentage of households equipped with Air Conditioner in their home, Continuous Multipurpose Household Survey, 2017</t>
  </si>
  <si>
    <t>Table 68 - Percentage of households using alternatives to air conditioning in their home, Continuous Multipurpose Household Survey, 2017</t>
  </si>
  <si>
    <t>Table 69 - Percentage of households' awareness on Energy Efficiency Label, Continuous Multipurpose Household Survey, 2017</t>
  </si>
  <si>
    <t>Table 70 - Percentage of households using LED lamps/tubes at home, Continuous Multipurpose Household Survey, 2017</t>
  </si>
  <si>
    <t>Table 71 - Percentage of households' awareness of renewable energy, Continuous Multipurpose Household Survey, 2017</t>
  </si>
  <si>
    <t>Table 72 - Percentage of households by measures taken to reduce energy consumption, Continuous Multipurpose Household Survey, 2017</t>
  </si>
  <si>
    <t xml:space="preserve">This annual report of the Digest of Energy and Water Statistics - Year 2022 provides important available statistics for the period 2010 to 2022 for energy statistics, and the years 2015 to 2022 for water statistics.  Several energy tables have been harmonised to show the figures from kilotonnes to tonnes and equivalently for tonne of oil equivalent.
</t>
  </si>
  <si>
    <t>Table 2 - Energy balance, 2022 (tonne of oil equivalent)</t>
  </si>
  <si>
    <t>tonne of oil equivalent (toe)</t>
  </si>
  <si>
    <t xml:space="preserve">        Source    </t>
  </si>
  <si>
    <t>Aviation
Fuel</t>
  </si>
  <si>
    <t>Fuel
Oil</t>
  </si>
  <si>
    <t>Total Petroleum products</t>
  </si>
  <si>
    <r>
      <t xml:space="preserve">Bagasse </t>
    </r>
    <r>
      <rPr>
        <b/>
        <vertAlign val="superscript"/>
        <sz val="12"/>
        <rFont val="Times New Roman"/>
        <family val="1"/>
      </rPr>
      <t>1</t>
    </r>
  </si>
  <si>
    <t>Total Renewables</t>
  </si>
  <si>
    <t>Flow</t>
  </si>
  <si>
    <t>Local production</t>
  </si>
  <si>
    <t>Re-exports and bunkering</t>
  </si>
  <si>
    <t>Total Primary Energy Requirement</t>
  </si>
  <si>
    <t>Public electricity generation plant</t>
  </si>
  <si>
    <t>Other transformation</t>
  </si>
  <si>
    <t>Own use</t>
  </si>
  <si>
    <t>Losses</t>
  </si>
  <si>
    <t>Total Final Consumption</t>
  </si>
  <si>
    <t>Manufacturing sector</t>
  </si>
  <si>
    <r>
      <t xml:space="preserve">Transport sector </t>
    </r>
    <r>
      <rPr>
        <vertAlign val="superscript"/>
        <sz val="12"/>
        <rFont val="Times New Roman"/>
        <family val="1"/>
      </rPr>
      <t>2</t>
    </r>
  </si>
  <si>
    <t>Commercial and distributive trade sector</t>
  </si>
  <si>
    <t>Note: figures in brackets represent negative quantities</t>
  </si>
  <si>
    <r>
      <rPr>
        <i/>
        <vertAlign val="superscript"/>
        <sz val="10"/>
        <rFont val="Times New Roman"/>
        <family val="1"/>
      </rPr>
      <t xml:space="preserve">1 </t>
    </r>
    <r>
      <rPr>
        <i/>
        <sz val="10"/>
        <rFont val="Times New Roman"/>
        <family val="1"/>
      </rPr>
      <t xml:space="preserve"> includes cane trash </t>
    </r>
  </si>
  <si>
    <r>
      <rPr>
        <i/>
        <vertAlign val="superscript"/>
        <sz val="10"/>
        <rFont val="Times New Roman"/>
        <family val="1"/>
      </rPr>
      <t xml:space="preserve">2 </t>
    </r>
    <r>
      <rPr>
        <i/>
        <sz val="10"/>
        <rFont val="Times New Roman"/>
        <family val="1"/>
      </rPr>
      <t xml:space="preserve"> includes fuel used for transport by all sectors </t>
    </r>
  </si>
  <si>
    <t>Table 3 - Energy balance, 2022 (Terajoules)</t>
  </si>
  <si>
    <t>Terajoules (TJ)</t>
  </si>
  <si>
    <t>Table 4 - Energy balance, 2021 (tonne of oil equivalent)</t>
  </si>
  <si>
    <r>
      <t xml:space="preserve">Fuel </t>
    </r>
    <r>
      <rPr>
        <b/>
        <sz val="12"/>
        <rFont val="Times New Roman"/>
        <family val="1"/>
      </rPr>
      <t xml:space="preserve">
Oil</t>
    </r>
  </si>
  <si>
    <r>
      <t>LPG</t>
    </r>
    <r>
      <rPr>
        <b/>
        <vertAlign val="superscript"/>
        <sz val="12"/>
        <rFont val="Times New Roman"/>
        <family val="1"/>
      </rPr>
      <t xml:space="preserve"> </t>
    </r>
  </si>
  <si>
    <r>
      <t xml:space="preserve">Photo- </t>
    </r>
    <r>
      <rPr>
        <b/>
        <sz val="12"/>
        <rFont val="Times New Roman"/>
        <family val="1"/>
      </rPr>
      <t xml:space="preserve">
voltaic</t>
    </r>
  </si>
  <si>
    <r>
      <t>Imports</t>
    </r>
    <r>
      <rPr>
        <vertAlign val="superscript"/>
        <sz val="12"/>
        <rFont val="Times New Roman"/>
        <family val="1"/>
      </rPr>
      <t xml:space="preserve"> </t>
    </r>
  </si>
  <si>
    <t xml:space="preserve">Total Primary Energy Requirement </t>
  </si>
  <si>
    <t xml:space="preserve">Total Final Consumption </t>
  </si>
  <si>
    <t>Independent Power Producer / Autoproducer plants</t>
  </si>
  <si>
    <t>Table 5 - Energy balance, 2021 (Terajoules)</t>
  </si>
  <si>
    <t>Table 1 - Main energy indicators, 2010 - 2022</t>
  </si>
  <si>
    <t>Indicators</t>
  </si>
  <si>
    <t>Mid-year population, Republic of Mauritius</t>
  </si>
  <si>
    <t>Rs.Million</t>
  </si>
  <si>
    <t xml:space="preserve">Total primary energy requirement  </t>
  </si>
  <si>
    <t xml:space="preserve">          Of which local (renewables)</t>
  </si>
  <si>
    <t>Annual change</t>
  </si>
  <si>
    <t xml:space="preserve">Total primary energy requirement index (Base 2018 = 100) </t>
  </si>
  <si>
    <t>Total final energy consumption</t>
  </si>
  <si>
    <t>Total electricity sold</t>
  </si>
  <si>
    <t>Average sales price of electricity</t>
  </si>
  <si>
    <t>Rs/kWh</t>
  </si>
  <si>
    <t>Efficiency Indicators</t>
  </si>
  <si>
    <t xml:space="preserve">Import dependency </t>
  </si>
  <si>
    <t>toe per Rs.100,000 GDP at 2018 prices</t>
  </si>
  <si>
    <t>Per capita primary energy requirement</t>
  </si>
  <si>
    <t xml:space="preserve">Per capita final energy consumption </t>
  </si>
  <si>
    <t xml:space="preserve">Per capita consumption of electricity sold </t>
  </si>
  <si>
    <t xml:space="preserve">           - Republic of Mauritius</t>
  </si>
  <si>
    <t xml:space="preserve">           - Island of Mauritius</t>
  </si>
  <si>
    <t xml:space="preserve">           - Island of Rodrigues</t>
  </si>
  <si>
    <t>Per capita consumption of electricity consumed</t>
  </si>
  <si>
    <t>Electricity consumption per household</t>
  </si>
  <si>
    <t>Table 26 - Percentage share of final energy consumption by sector and type of fuel, 2010 - 2022</t>
  </si>
  <si>
    <t xml:space="preserve">GDP in 2018 rupees </t>
  </si>
  <si>
    <t xml:space="preserve">GDP index (2018 = 100)  </t>
  </si>
  <si>
    <t xml:space="preserve">           Of which renewables</t>
  </si>
  <si>
    <t xml:space="preserve">Total electricity generated </t>
  </si>
  <si>
    <t xml:space="preserve">Energy intensity </t>
  </si>
  <si>
    <r>
      <t xml:space="preserve">1 </t>
    </r>
    <r>
      <rPr>
        <sz val="11"/>
        <rFont val="Times New Roman"/>
        <family val="1"/>
      </rPr>
      <t>Revised</t>
    </r>
  </si>
  <si>
    <t>MSDG (PV Riv Coco)</t>
  </si>
  <si>
    <r>
      <t xml:space="preserve">Domestic, Industrial &amp; tourism </t>
    </r>
    <r>
      <rPr>
        <vertAlign val="superscript"/>
        <sz val="11"/>
        <rFont val="Times New Roman"/>
        <family val="1"/>
      </rPr>
      <t>1</t>
    </r>
  </si>
  <si>
    <r>
      <t xml:space="preserve">Agricultural </t>
    </r>
    <r>
      <rPr>
        <vertAlign val="superscript"/>
        <sz val="11"/>
        <rFont val="Times New Roman"/>
        <family val="1"/>
      </rPr>
      <t>2</t>
    </r>
  </si>
  <si>
    <r>
      <t xml:space="preserve">Hydropower </t>
    </r>
    <r>
      <rPr>
        <vertAlign val="superscript"/>
        <sz val="11"/>
        <rFont val="Times New Roman"/>
        <family val="1"/>
      </rPr>
      <t>3</t>
    </r>
  </si>
  <si>
    <r>
      <rPr>
        <i/>
        <vertAlign val="superscript"/>
        <sz val="10"/>
        <rFont val="Times New Roman"/>
        <family val="1"/>
      </rPr>
      <t>1</t>
    </r>
    <r>
      <rPr>
        <i/>
        <sz val="10"/>
        <rFont val="Times New Roman"/>
        <family val="1"/>
      </rPr>
      <t xml:space="preserve"> Includes water from river run-off also used for  Reduit hydropower station</t>
    </r>
  </si>
  <si>
    <r>
      <rPr>
        <i/>
        <vertAlign val="superscript"/>
        <sz val="10"/>
        <rFont val="Times New Roman"/>
        <family val="1"/>
      </rPr>
      <t xml:space="preserve">2 </t>
    </r>
    <r>
      <rPr>
        <i/>
        <sz val="10"/>
        <rFont val="Times New Roman"/>
        <family val="1"/>
      </rPr>
      <t>Includes water from reservoirs also used for Tamarind Falls, Magenta and La Ferme hydropower stations</t>
    </r>
  </si>
  <si>
    <t xml:space="preserve">3   Includes water from river run-off also used at Le Val &amp; then at Ferney hydropower stations, and water from reservoirs also used at Midlands and then at La Nicoliere </t>
  </si>
  <si>
    <r>
      <t xml:space="preserve"> (COICOP)</t>
    </r>
    <r>
      <rPr>
        <b/>
        <vertAlign val="superscript"/>
        <sz val="12"/>
        <rFont val="Times New Roman"/>
        <family val="1"/>
      </rPr>
      <t>1</t>
    </r>
    <r>
      <rPr>
        <b/>
        <sz val="12"/>
        <rFont val="Times New Roman"/>
        <family val="1"/>
      </rPr>
      <t xml:space="preserve"> Division</t>
    </r>
  </si>
  <si>
    <r>
      <t>2020</t>
    </r>
    <r>
      <rPr>
        <b/>
        <vertAlign val="superscript"/>
        <sz val="11"/>
        <rFont val="Times New Roman"/>
        <family val="1"/>
      </rPr>
      <t xml:space="preserve"> 1</t>
    </r>
  </si>
  <si>
    <r>
      <t xml:space="preserve">2021 </t>
    </r>
    <r>
      <rPr>
        <b/>
        <vertAlign val="superscript"/>
        <sz val="11"/>
        <rFont val="Times New Roman"/>
        <family val="1"/>
      </rPr>
      <t>1</t>
    </r>
  </si>
  <si>
    <r>
      <t xml:space="preserve">2022 </t>
    </r>
    <r>
      <rPr>
        <b/>
        <vertAlign val="superscript"/>
        <sz val="11"/>
        <rFont val="Times New Roman"/>
        <family val="1"/>
      </rPr>
      <t>1</t>
    </r>
  </si>
  <si>
    <t>Table  11  -  Average  import  price  of energy sources by  country  of  origin, 2010 - 2022</t>
  </si>
  <si>
    <t xml:space="preserve"> Table 10  -  Imports value of energy sources by country of origin, 2010 -2022 </t>
  </si>
  <si>
    <t>Table 31 - Main water indicators, 2015 - 2022</t>
  </si>
  <si>
    <r>
      <t xml:space="preserve">Indicator </t>
    </r>
    <r>
      <rPr>
        <b/>
        <vertAlign val="superscript"/>
        <sz val="1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</si>
</sst>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43" formatCode="_-* #,##0.00_-;\-* #,##0.00_-;_-* &quot;-&quot;??_-;_-@_-"/>
    <numFmt numFmtId="164" formatCode="_(* #,##0.0_);_(* \(#,##0.0\);_(* &quot;-&quot;??_);_(@_)"/>
    <numFmt numFmtId="165" formatCode="_(* #,##0.00_);_(* \(#,##0.00\);_(* &quot;-&quot;??_);_(@_)"/>
    <numFmt numFmtId="166" formatCode="_(* #,##0_);_(* \(#,##0\);_(* &quot;-&quot;??_);_(@_)"/>
    <numFmt numFmtId="167" formatCode="0.0"/>
    <numFmt numFmtId="168" formatCode="_-* #,##0.0_-;\-* #,##0.0_-;_-* &quot;-&quot;?_-;_-@_-"/>
    <numFmt numFmtId="169" formatCode="_-* #,##0.0_-;\-* #,##0.0_-;_-* &quot;-&quot;??_-;_-@_-"/>
    <numFmt numFmtId="170" formatCode="0.0\ \ \ \ \ \ \ \ "/>
    <numFmt numFmtId="171" formatCode="_(* #,##0_);_(* \(#,##0\);_(* &quot;-&quot;_);_(@_)"/>
    <numFmt numFmtId="172" formatCode="0\ "/>
    <numFmt numFmtId="173" formatCode="0.0\ "/>
    <numFmt numFmtId="174" formatCode="0.0%\ \ "/>
    <numFmt numFmtId="175" formatCode="0.0%"/>
    <numFmt numFmtId="176" formatCode="0.000"/>
    <numFmt numFmtId="177" formatCode="#,##0.00\ \ "/>
    <numFmt numFmtId="178" formatCode="_(* #,##0.000_);_(* \(#,##0.000\);_(* &quot;-&quot;??_);_(@_)"/>
    <numFmt numFmtId="179" formatCode="0.0\ \ \ \ \ "/>
    <numFmt numFmtId="180" formatCode="_(* #,##0.0_);_(* \(#,##0.0\);_(* &quot;-&quot;?_);_(@_)"/>
    <numFmt numFmtId="181" formatCode="#,##0.00\ \ \ \ \ "/>
    <numFmt numFmtId="182" formatCode="0.0\ \ "/>
    <numFmt numFmtId="183" formatCode="0.\ \ "/>
    <numFmt numFmtId="184" formatCode="#,##0.000\ \ "/>
    <numFmt numFmtId="185" formatCode="#,##0.0000"/>
    <numFmt numFmtId="186" formatCode="#,##0.0\ "/>
    <numFmt numFmtId="187" formatCode="#,##0.0"/>
    <numFmt numFmtId="188" formatCode="#,##0.00000"/>
    <numFmt numFmtId="189" formatCode="#,##0.00\ "/>
    <numFmt numFmtId="190" formatCode="#,##0.0\ \ \ "/>
    <numFmt numFmtId="191" formatCode="_-* #,##0.000000_-;\-* #,##0.000000_-;_-* &quot;-&quot;??_-;_-@_-"/>
    <numFmt numFmtId="192" formatCode="#,##0.0\ \ "/>
    <numFmt numFmtId="193" formatCode="#,##0\ \ "/>
    <numFmt numFmtId="194" formatCode="0.0000"/>
    <numFmt numFmtId="195" formatCode="0.\ "/>
    <numFmt numFmtId="196" formatCode="0.00\ "/>
    <numFmt numFmtId="197" formatCode="\ \ @"/>
    <numFmt numFmtId="198" formatCode="_-* #,##0_-;\-* #,##0_-;_-* &quot;-&quot;??_-;_-@_-"/>
    <numFmt numFmtId="199" formatCode="#,##0\ "/>
    <numFmt numFmtId="200" formatCode="#,##0\ \ \ "/>
    <numFmt numFmtId="201" formatCode="General_)"/>
    <numFmt numFmtId="202" formatCode="#,##0.00\ \ \ "/>
    <numFmt numFmtId="203" formatCode="_(* #,##0.0_);_(* \(#,##0.0\);_(* &quot;-&quot;_);_(@_)"/>
    <numFmt numFmtId="204" formatCode="0\ \ \ "/>
    <numFmt numFmtId="205" formatCode="0.0\ \ \ "/>
    <numFmt numFmtId="206" formatCode="_(* #,##0\ "/>
    <numFmt numFmtId="207" formatCode="\-\ \ "/>
    <numFmt numFmtId="208" formatCode="_(* #,##0\ \ \ \ \ "/>
    <numFmt numFmtId="209" formatCode="_(* #,##0\ \ \ "/>
    <numFmt numFmtId="210" formatCode="\-\ \ \ "/>
    <numFmt numFmtId="211" formatCode="_(* \-\ \ \ \ \ "/>
    <numFmt numFmtId="212" formatCode="#,##0\ _);\(#,##0\)"/>
    <numFmt numFmtId="213" formatCode="00."/>
    <numFmt numFmtId="214" formatCode="#,##0.0\ \ \ \ \ "/>
    <numFmt numFmtId="215" formatCode="\+0.0\ \ "/>
  </numFmts>
  <fonts count="98" x14ac:knownFonts="1">
    <font>
      <sz val="12"/>
      <name val="Times New Roman"/>
      <family val="1"/>
    </font>
    <font>
      <sz val="11"/>
      <color theme="1"/>
      <name val="Calibri"/>
      <family val="2"/>
      <scheme val="minor"/>
    </font>
    <font>
      <sz val="11"/>
      <color theme="1"/>
      <name val="Calibri"/>
      <family val="2"/>
      <scheme val="minor"/>
    </font>
    <font>
      <sz val="12"/>
      <name val="Times New Roman"/>
      <family val="1"/>
    </font>
    <font>
      <b/>
      <sz val="14"/>
      <color indexed="8"/>
      <name val="Times New Roman"/>
      <family val="1"/>
    </font>
    <font>
      <sz val="12"/>
      <color indexed="8"/>
      <name val="Times New Roman"/>
      <family val="1"/>
    </font>
    <font>
      <b/>
      <sz val="12"/>
      <name val="Times New Roman"/>
      <family val="1"/>
    </font>
    <font>
      <sz val="12"/>
      <color indexed="10"/>
      <name val="Times New Roman"/>
      <family val="1"/>
    </font>
    <font>
      <sz val="12"/>
      <name val="Calibri"/>
      <family val="2"/>
    </font>
    <font>
      <b/>
      <sz val="36"/>
      <name val="Times New Roman"/>
      <family val="1"/>
    </font>
    <font>
      <u/>
      <sz val="12"/>
      <color theme="10"/>
      <name val="Times New Roman"/>
      <family val="1"/>
    </font>
    <font>
      <sz val="10"/>
      <name val="Times New Roman"/>
      <family val="1"/>
    </font>
    <font>
      <b/>
      <sz val="14"/>
      <name val="Times New Roman"/>
      <family val="1"/>
    </font>
    <font>
      <b/>
      <sz val="13"/>
      <name val="Times New Roman"/>
      <family val="1"/>
    </font>
    <font>
      <sz val="13"/>
      <name val="Times New Roman"/>
      <family val="1"/>
    </font>
    <font>
      <u/>
      <sz val="12"/>
      <name val="Times New Roman"/>
      <family val="1"/>
    </font>
    <font>
      <sz val="14"/>
      <name val="Times New Roman"/>
      <family val="1"/>
    </font>
    <font>
      <sz val="11"/>
      <name val="Times New Roman"/>
      <family val="1"/>
    </font>
    <font>
      <i/>
      <sz val="11"/>
      <name val="Times New Roman"/>
      <family val="1"/>
    </font>
    <font>
      <b/>
      <sz val="12"/>
      <color indexed="8"/>
      <name val="Times New Roman"/>
      <family val="1"/>
    </font>
    <font>
      <b/>
      <sz val="11"/>
      <color indexed="8"/>
      <name val="Times New Roman"/>
      <family val="1"/>
    </font>
    <font>
      <vertAlign val="superscript"/>
      <sz val="12"/>
      <name val="Times New Roman"/>
      <family val="1"/>
    </font>
    <font>
      <b/>
      <u/>
      <sz val="12"/>
      <color indexed="8"/>
      <name val="Times New Roman"/>
      <family val="1"/>
    </font>
    <font>
      <sz val="7"/>
      <color indexed="8"/>
      <name val="Times New Roman"/>
      <family val="1"/>
    </font>
    <font>
      <i/>
      <sz val="11"/>
      <color indexed="8"/>
      <name val="Times New Roman"/>
      <family val="1"/>
    </font>
    <font>
      <sz val="11"/>
      <color indexed="8"/>
      <name val="Times New Roman"/>
      <family val="1"/>
    </font>
    <font>
      <vertAlign val="superscript"/>
      <sz val="12"/>
      <color indexed="8"/>
      <name val="Times New Roman"/>
      <family val="1"/>
    </font>
    <font>
      <sz val="10"/>
      <color indexed="8"/>
      <name val="Times New Roman"/>
      <family val="1"/>
    </font>
    <font>
      <i/>
      <sz val="12"/>
      <color indexed="8"/>
      <name val="Times New Roman"/>
      <family val="1"/>
    </font>
    <font>
      <sz val="12"/>
      <name val="Times New Roman"/>
      <family val="1"/>
    </font>
    <font>
      <i/>
      <sz val="12"/>
      <name val="Times New Roman"/>
      <family val="1"/>
    </font>
    <font>
      <i/>
      <sz val="10"/>
      <name val="Times New Roman"/>
      <family val="1"/>
    </font>
    <font>
      <b/>
      <i/>
      <sz val="12"/>
      <name val="Times New Roman"/>
      <family val="1"/>
    </font>
    <font>
      <b/>
      <sz val="10"/>
      <name val="Times New Roman"/>
      <family val="1"/>
    </font>
    <font>
      <sz val="10"/>
      <name val="MS Sans Serif"/>
      <family val="2"/>
    </font>
    <font>
      <i/>
      <vertAlign val="superscript"/>
      <sz val="10"/>
      <name val="Times New Roman"/>
      <family val="1"/>
    </font>
    <font>
      <vertAlign val="superscript"/>
      <sz val="11"/>
      <name val="Times New Roman"/>
      <family val="1"/>
    </font>
    <font>
      <b/>
      <sz val="9.5"/>
      <name val="Times New Roman"/>
      <family val="1"/>
    </font>
    <font>
      <sz val="9.5"/>
      <name val="Times New Roman"/>
      <family val="1"/>
    </font>
    <font>
      <i/>
      <sz val="9"/>
      <name val="Times New Roman"/>
      <family val="1"/>
    </font>
    <font>
      <b/>
      <sz val="11"/>
      <name val="Times New Roman"/>
      <family val="1"/>
    </font>
    <font>
      <sz val="8"/>
      <name val="Times New Roman"/>
      <family val="1"/>
    </font>
    <font>
      <b/>
      <u/>
      <sz val="12"/>
      <name val="Times New Roman"/>
      <family val="1"/>
    </font>
    <font>
      <sz val="15"/>
      <name val="Times New Roman"/>
      <family val="1"/>
    </font>
    <font>
      <vertAlign val="superscript"/>
      <sz val="10"/>
      <name val="Times New Roman"/>
      <family val="1"/>
    </font>
    <font>
      <sz val="10"/>
      <color indexed="9"/>
      <name val="Times New Roman"/>
      <family val="1"/>
    </font>
    <font>
      <sz val="9"/>
      <name val="Times New Roman"/>
      <family val="1"/>
    </font>
    <font>
      <b/>
      <sz val="10.5"/>
      <name val="Times New Roman"/>
      <family val="1"/>
    </font>
    <font>
      <sz val="10.5"/>
      <name val="Times New Roman"/>
      <family val="1"/>
    </font>
    <font>
      <sz val="12"/>
      <color indexed="9"/>
      <name val="Times New Roman"/>
      <family val="1"/>
    </font>
    <font>
      <sz val="6"/>
      <name val="Times New Roman"/>
      <family val="1"/>
    </font>
    <font>
      <i/>
      <sz val="8"/>
      <name val="Times New Roman"/>
      <family val="1"/>
    </font>
    <font>
      <b/>
      <sz val="8.5"/>
      <name val="Times New Roman"/>
      <family val="1"/>
    </font>
    <font>
      <b/>
      <sz val="9"/>
      <name val="Times New Roman"/>
      <family val="1"/>
    </font>
    <font>
      <b/>
      <sz val="8"/>
      <name val="Times New Roman"/>
      <family val="1"/>
    </font>
    <font>
      <b/>
      <vertAlign val="superscript"/>
      <sz val="11"/>
      <name val="Times New Roman"/>
      <family val="1"/>
    </font>
    <font>
      <b/>
      <i/>
      <sz val="10"/>
      <name val="Times New Roman"/>
      <family val="1"/>
    </font>
    <font>
      <b/>
      <vertAlign val="superscript"/>
      <sz val="12"/>
      <name val="Times New Roman"/>
      <family val="1"/>
    </font>
    <font>
      <i/>
      <vertAlign val="superscript"/>
      <sz val="9"/>
      <name val="Times New Roman"/>
      <family val="1"/>
    </font>
    <font>
      <i/>
      <sz val="10.5"/>
      <name val="Times New Roman"/>
      <family val="1"/>
    </font>
    <font>
      <b/>
      <i/>
      <sz val="10.5"/>
      <name val="Times New Roman"/>
      <family val="1"/>
    </font>
    <font>
      <vertAlign val="superscript"/>
      <sz val="9"/>
      <name val="Times New Roman"/>
      <family val="1"/>
    </font>
    <font>
      <b/>
      <i/>
      <sz val="11"/>
      <name val="Times New Roman"/>
      <family val="1"/>
    </font>
    <font>
      <b/>
      <sz val="10"/>
      <color indexed="8"/>
      <name val="Times New Roman"/>
      <family val="1"/>
    </font>
    <font>
      <b/>
      <sz val="8"/>
      <color indexed="9"/>
      <name val="Times New Roman"/>
      <family val="1"/>
    </font>
    <font>
      <sz val="11"/>
      <color indexed="9"/>
      <name val="Times New Roman"/>
      <family val="1"/>
    </font>
    <font>
      <sz val="10"/>
      <name val="Courier"/>
      <family val="3"/>
    </font>
    <font>
      <i/>
      <sz val="8"/>
      <name val="Arial"/>
      <family val="2"/>
    </font>
    <font>
      <sz val="10"/>
      <name val="Arial"/>
      <family val="2"/>
    </font>
    <font>
      <b/>
      <vertAlign val="superscript"/>
      <sz val="13"/>
      <name val="Times New Roman"/>
      <family val="1"/>
    </font>
    <font>
      <i/>
      <vertAlign val="superscript"/>
      <sz val="12"/>
      <name val="Times New Roman"/>
      <family val="1"/>
    </font>
    <font>
      <b/>
      <i/>
      <sz val="9"/>
      <name val="Times New Roman"/>
      <family val="1"/>
    </font>
    <font>
      <b/>
      <sz val="7"/>
      <name val="Times New Roman"/>
      <family val="1"/>
    </font>
    <font>
      <sz val="7"/>
      <name val="Times New Roman"/>
      <family val="1"/>
    </font>
    <font>
      <vertAlign val="superscript"/>
      <sz val="11"/>
      <color indexed="8"/>
      <name val="Times New Roman"/>
      <family val="1"/>
    </font>
    <font>
      <vertAlign val="superscript"/>
      <sz val="6"/>
      <color indexed="16"/>
      <name val="Arial"/>
      <family val="2"/>
    </font>
    <font>
      <b/>
      <vertAlign val="superscript"/>
      <sz val="10"/>
      <color indexed="8"/>
      <name val="Times New Roman"/>
      <family val="1"/>
    </font>
    <font>
      <b/>
      <vertAlign val="superscript"/>
      <sz val="10"/>
      <name val="Times New Roman"/>
      <family val="1"/>
    </font>
    <font>
      <b/>
      <vertAlign val="superscript"/>
      <sz val="8"/>
      <name val="Times New Roman"/>
      <family val="1"/>
    </font>
    <font>
      <b/>
      <sz val="12"/>
      <color theme="1"/>
      <name val="Times New Roman"/>
      <family val="1"/>
    </font>
    <font>
      <b/>
      <sz val="11"/>
      <color indexed="10"/>
      <name val="Times New Roman"/>
      <family val="1"/>
    </font>
    <font>
      <i/>
      <sz val="10"/>
      <color indexed="8"/>
      <name val="Times New Roman"/>
      <family val="1"/>
    </font>
    <font>
      <i/>
      <vertAlign val="superscript"/>
      <sz val="10"/>
      <color indexed="8"/>
      <name val="Times New Roman"/>
      <family val="1"/>
    </font>
    <font>
      <b/>
      <sz val="11"/>
      <color indexed="8"/>
      <name val="Calibri"/>
      <family val="2"/>
    </font>
    <font>
      <b/>
      <i/>
      <sz val="10"/>
      <color indexed="8"/>
      <name val="Calibri"/>
      <family val="2"/>
    </font>
    <font>
      <sz val="11"/>
      <color indexed="8"/>
      <name val="Calibri"/>
      <family val="2"/>
    </font>
    <font>
      <sz val="11"/>
      <color theme="1"/>
      <name val="Arial"/>
      <family val="2"/>
    </font>
    <font>
      <sz val="14"/>
      <color indexed="8"/>
      <name val="Times New Roman"/>
      <family val="1"/>
    </font>
    <font>
      <sz val="14"/>
      <color indexed="8"/>
      <name val="Arial"/>
      <family val="2"/>
    </font>
    <font>
      <sz val="12"/>
      <color indexed="8"/>
      <name val="Arial"/>
      <family val="2"/>
    </font>
    <font>
      <i/>
      <vertAlign val="superscript"/>
      <sz val="12"/>
      <color indexed="8"/>
      <name val="Times New Roman"/>
      <family val="1"/>
    </font>
    <font>
      <b/>
      <vertAlign val="superscript"/>
      <sz val="12"/>
      <color rgb="FF000000"/>
      <name val="Times New Roman"/>
      <family val="1"/>
    </font>
    <font>
      <b/>
      <sz val="12.5"/>
      <name val="Times New Roman"/>
      <family val="1"/>
    </font>
    <font>
      <sz val="12.5"/>
      <name val="Times New Roman"/>
      <family val="1"/>
    </font>
    <font>
      <i/>
      <sz val="12.5"/>
      <name val="Times New Roman"/>
      <family val="1"/>
    </font>
    <font>
      <b/>
      <i/>
      <sz val="12.5"/>
      <name val="Times New Roman"/>
      <family val="1"/>
    </font>
    <font>
      <sz val="8.5"/>
      <name val="MS Sans Serif"/>
      <family val="2"/>
    </font>
    <font>
      <b/>
      <sz val="14"/>
      <name val="MS Sans Serif"/>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gray125">
        <bgColor indexed="44"/>
      </patternFill>
    </fill>
    <fill>
      <patternFill patternType="solid">
        <fgColor theme="0" tint="-0.14999847407452621"/>
        <bgColor indexed="64"/>
      </patternFill>
    </fill>
    <fill>
      <patternFill patternType="solid">
        <fgColor theme="0" tint="-0.249977111117893"/>
        <bgColor indexed="64"/>
      </patternFill>
    </fill>
    <fill>
      <patternFill patternType="darkTrellis">
        <fgColor theme="3" tint="0.39994506668294322"/>
        <bgColor indexed="65"/>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s>
  <borders count="2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dashed">
        <color indexed="64"/>
      </top>
      <bottom/>
      <diagonal/>
    </border>
    <border>
      <left/>
      <right style="medium">
        <color indexed="64"/>
      </right>
      <top style="dashed">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medium">
        <color indexed="64"/>
      </right>
      <top/>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top/>
      <bottom/>
      <diagonal/>
    </border>
    <border>
      <left/>
      <right style="dotted">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medium">
        <color indexed="64"/>
      </right>
      <top/>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medium">
        <color indexed="64"/>
      </left>
      <right style="medium">
        <color indexed="64"/>
      </right>
      <top style="thin">
        <color indexed="64"/>
      </top>
      <bottom/>
      <diagonal/>
    </border>
    <border>
      <left style="thin">
        <color indexed="64"/>
      </left>
      <right/>
      <top style="medium">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bottom style="dott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thin">
        <color indexed="64"/>
      </left>
      <right style="dashed">
        <color indexed="64"/>
      </right>
      <top style="dashed">
        <color indexed="64"/>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style="medium">
        <color indexed="64"/>
      </left>
      <right style="dashed">
        <color indexed="64"/>
      </right>
      <top/>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thin">
        <color indexed="64"/>
      </left>
      <right style="dotted">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style="medium">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ashed">
        <color indexed="64"/>
      </right>
      <top style="medium">
        <color indexed="64"/>
      </top>
      <bottom style="thin">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s>
  <cellStyleXfs count="42">
    <xf numFmtId="0" fontId="0" fillId="0" borderId="0"/>
    <xf numFmtId="0" fontId="10" fillId="0" borderId="0" applyNumberFormat="0" applyFill="0" applyBorder="0" applyAlignment="0" applyProtection="0"/>
    <xf numFmtId="0" fontId="3" fillId="0" borderId="0"/>
    <xf numFmtId="0" fontId="11" fillId="0" borderId="0"/>
    <xf numFmtId="0" fontId="3" fillId="0" borderId="0"/>
    <xf numFmtId="0" fontId="3" fillId="0" borderId="0"/>
    <xf numFmtId="0" fontId="29" fillId="0" borderId="0"/>
    <xf numFmtId="165" fontId="3" fillId="0" borderId="0" applyFont="0" applyFill="0" applyBorder="0" applyAlignment="0" applyProtection="0"/>
    <xf numFmtId="0" fontId="34" fillId="0" borderId="0"/>
    <xf numFmtId="165"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0" fontId="11" fillId="0" borderId="0"/>
    <xf numFmtId="9" fontId="3" fillId="0" borderId="0" applyFont="0" applyFill="0" applyBorder="0" applyAlignment="0" applyProtection="0"/>
    <xf numFmtId="0" fontId="11" fillId="0" borderId="0"/>
    <xf numFmtId="201" fontId="66" fillId="0" borderId="0"/>
    <xf numFmtId="0" fontId="11" fillId="0" borderId="0"/>
    <xf numFmtId="0" fontId="68" fillId="0" borderId="0"/>
    <xf numFmtId="0" fontId="11" fillId="0" borderId="0"/>
    <xf numFmtId="0" fontId="11" fillId="0" borderId="0"/>
    <xf numFmtId="0" fontId="3" fillId="0" borderId="0"/>
    <xf numFmtId="165"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11" fillId="0" borderId="0" applyFont="0" applyFill="0" applyBorder="0" applyAlignment="0" applyProtection="0"/>
    <xf numFmtId="0" fontId="2" fillId="0" borderId="0"/>
    <xf numFmtId="0" fontId="2" fillId="0" borderId="0"/>
    <xf numFmtId="0" fontId="86" fillId="0" borderId="0"/>
    <xf numFmtId="0" fontId="2" fillId="0" borderId="0"/>
    <xf numFmtId="0" fontId="68" fillId="0" borderId="0"/>
    <xf numFmtId="0" fontId="2" fillId="0" borderId="0"/>
    <xf numFmtId="0" fontId="11" fillId="0" borderId="0"/>
    <xf numFmtId="0" fontId="2" fillId="0" borderId="0"/>
    <xf numFmtId="0" fontId="96" fillId="0" borderId="0"/>
    <xf numFmtId="0" fontId="1" fillId="0" borderId="0"/>
  </cellStyleXfs>
  <cellXfs count="3228">
    <xf numFmtId="0" fontId="0" fillId="0" borderId="0" xfId="0"/>
    <xf numFmtId="0" fontId="4"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wrapText="1"/>
    </xf>
    <xf numFmtId="0" fontId="3" fillId="0" borderId="0" xfId="0" applyFont="1" applyAlignment="1">
      <alignment vertical="center"/>
    </xf>
    <xf numFmtId="0" fontId="3" fillId="0" borderId="0" xfId="0" applyFont="1" applyAlignment="1">
      <alignment horizontal="left" indent="1"/>
    </xf>
    <xf numFmtId="0" fontId="0" fillId="0" borderId="0" xfId="0" applyAlignment="1">
      <alignment horizontal="left" indent="1"/>
    </xf>
    <xf numFmtId="0" fontId="8" fillId="0" borderId="0" xfId="0" applyFont="1"/>
    <xf numFmtId="0" fontId="3" fillId="0" borderId="0" xfId="0" applyFont="1" applyAlignment="1">
      <alignment horizontal="left" vertical="center" indent="1"/>
    </xf>
    <xf numFmtId="0" fontId="9" fillId="0" borderId="0" xfId="0" applyFont="1" applyAlignment="1">
      <alignment horizontal="left" vertical="center"/>
    </xf>
    <xf numFmtId="0" fontId="10" fillId="0" borderId="0" xfId="1" applyBorder="1" applyAlignment="1" applyProtection="1">
      <alignment horizontal="left" vertical="center" wrapText="1"/>
    </xf>
    <xf numFmtId="0" fontId="3" fillId="0" borderId="0" xfId="2"/>
    <xf numFmtId="17" fontId="6" fillId="2" borderId="0" xfId="3" quotePrefix="1" applyNumberFormat="1" applyFont="1" applyFill="1" applyAlignment="1">
      <alignment horizontal="left"/>
    </xf>
    <xf numFmtId="0" fontId="11" fillId="0" borderId="0" xfId="3"/>
    <xf numFmtId="0" fontId="3" fillId="0" borderId="0" xfId="4" applyAlignment="1">
      <alignment vertical="center"/>
    </xf>
    <xf numFmtId="0" fontId="3" fillId="0" borderId="0" xfId="4"/>
    <xf numFmtId="0" fontId="10" fillId="0" borderId="0" xfId="1" applyFill="1"/>
    <xf numFmtId="0" fontId="3" fillId="0" borderId="0" xfId="4" applyAlignment="1">
      <alignment vertical="center" wrapText="1"/>
    </xf>
    <xf numFmtId="0" fontId="10" fillId="0" borderId="0" xfId="1" applyFill="1" applyAlignment="1">
      <alignment horizontal="left" wrapText="1"/>
    </xf>
    <xf numFmtId="0" fontId="6" fillId="0" borderId="0" xfId="4" applyFont="1" applyAlignment="1">
      <alignment vertical="center"/>
    </xf>
    <xf numFmtId="0" fontId="10" fillId="0" borderId="0" xfId="1" applyFill="1" applyAlignment="1">
      <alignment horizontal="left" vertical="top" wrapText="1"/>
    </xf>
    <xf numFmtId="0" fontId="10" fillId="0" borderId="0" xfId="1"/>
    <xf numFmtId="0" fontId="10" fillId="0" borderId="0" xfId="1" applyFill="1" applyAlignment="1">
      <alignment horizontal="left" vertical="center" wrapText="1"/>
    </xf>
    <xf numFmtId="0" fontId="3" fillId="0" borderId="1" xfId="5" applyBorder="1"/>
    <xf numFmtId="0" fontId="3" fillId="0" borderId="2" xfId="5" applyBorder="1"/>
    <xf numFmtId="0" fontId="3" fillId="0" borderId="3" xfId="5" applyBorder="1"/>
    <xf numFmtId="0" fontId="3" fillId="0" borderId="0" xfId="5"/>
    <xf numFmtId="0" fontId="3" fillId="0" borderId="4" xfId="5" applyBorder="1"/>
    <xf numFmtId="0" fontId="15" fillId="0" borderId="0" xfId="5" applyFont="1"/>
    <xf numFmtId="0" fontId="3" fillId="0" borderId="5" xfId="5" applyBorder="1"/>
    <xf numFmtId="0" fontId="16" fillId="0" borderId="0" xfId="5" applyFont="1"/>
    <xf numFmtId="0" fontId="17" fillId="0" borderId="0" xfId="5" applyFont="1"/>
    <xf numFmtId="0" fontId="18" fillId="0" borderId="0" xfId="5" applyFont="1"/>
    <xf numFmtId="0" fontId="3" fillId="0" borderId="6" xfId="5" applyBorder="1"/>
    <xf numFmtId="0" fontId="3" fillId="0" borderId="7" xfId="5" applyBorder="1"/>
    <xf numFmtId="0" fontId="3" fillId="0" borderId="8" xfId="5" applyBorder="1"/>
    <xf numFmtId="0" fontId="5" fillId="0" borderId="0" xfId="0" applyFont="1" applyAlignment="1">
      <alignment vertical="center"/>
    </xf>
    <xf numFmtId="0" fontId="19"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horizontal="center" vertical="center"/>
    </xf>
    <xf numFmtId="0" fontId="0" fillId="0" borderId="0" xfId="0" applyAlignment="1">
      <alignment horizontal="center"/>
    </xf>
    <xf numFmtId="0" fontId="6" fillId="0" borderId="0" xfId="4" applyFont="1" applyAlignment="1">
      <alignment horizontal="center" vertical="top"/>
    </xf>
    <xf numFmtId="0" fontId="3" fillId="0" borderId="0" xfId="4" quotePrefix="1" applyAlignment="1">
      <alignment vertical="center"/>
    </xf>
    <xf numFmtId="0" fontId="5" fillId="0" borderId="0" xfId="0" applyFont="1" applyAlignment="1">
      <alignment horizontal="left" vertical="center" wrapText="1" indent="1"/>
    </xf>
    <xf numFmtId="49" fontId="5" fillId="0" borderId="0" xfId="0" applyNumberFormat="1" applyFont="1" applyAlignment="1">
      <alignment vertical="top" wrapText="1"/>
    </xf>
    <xf numFmtId="0" fontId="22" fillId="0" borderId="0" xfId="0" applyFont="1" applyAlignment="1">
      <alignment vertical="top" wrapText="1"/>
    </xf>
    <xf numFmtId="0" fontId="10" fillId="0" borderId="0" xfId="1" applyFill="1" applyAlignment="1">
      <alignment horizontal="left"/>
    </xf>
    <xf numFmtId="0" fontId="3" fillId="0" borderId="0" xfId="6" applyFont="1"/>
    <xf numFmtId="0" fontId="11" fillId="0" borderId="0" xfId="6" applyFont="1"/>
    <xf numFmtId="0" fontId="6" fillId="0" borderId="0" xfId="6" applyFont="1"/>
    <xf numFmtId="0" fontId="29" fillId="0" borderId="0" xfId="6"/>
    <xf numFmtId="164" fontId="3" fillId="0" borderId="0" xfId="6" applyNumberFormat="1" applyFont="1"/>
    <xf numFmtId="0" fontId="6" fillId="0" borderId="10" xfId="6" applyFont="1" applyBorder="1" applyAlignment="1">
      <alignment horizontal="center" vertical="center"/>
    </xf>
    <xf numFmtId="0" fontId="6" fillId="0" borderId="12" xfId="6" applyFont="1" applyBorder="1" applyAlignment="1">
      <alignment horizontal="center" vertical="center"/>
    </xf>
    <xf numFmtId="0" fontId="6" fillId="0" borderId="0" xfId="6" applyFont="1" applyAlignment="1">
      <alignment horizontal="center" vertical="center"/>
    </xf>
    <xf numFmtId="0" fontId="14" fillId="0" borderId="0" xfId="6" applyFont="1"/>
    <xf numFmtId="0" fontId="6" fillId="0" borderId="13" xfId="6" applyFont="1" applyBorder="1" applyAlignment="1">
      <alignment horizontal="center"/>
    </xf>
    <xf numFmtId="0" fontId="6" fillId="0" borderId="2" xfId="6" applyFont="1" applyBorder="1" applyAlignment="1">
      <alignment horizontal="center"/>
    </xf>
    <xf numFmtId="0" fontId="6" fillId="0" borderId="3" xfId="6" applyFont="1" applyBorder="1" applyAlignment="1">
      <alignment horizontal="center"/>
    </xf>
    <xf numFmtId="166" fontId="3" fillId="0" borderId="0" xfId="7" applyNumberFormat="1" applyFont="1" applyFill="1" applyBorder="1"/>
    <xf numFmtId="0" fontId="6" fillId="0" borderId="17" xfId="6" applyFont="1" applyBorder="1" applyAlignment="1">
      <alignment vertical="center"/>
    </xf>
    <xf numFmtId="0" fontId="6" fillId="0" borderId="5" xfId="6" applyFont="1" applyBorder="1" applyAlignment="1">
      <alignment horizontal="center" vertical="center"/>
    </xf>
    <xf numFmtId="0" fontId="13" fillId="0" borderId="0" xfId="6" applyFont="1" applyAlignment="1">
      <alignment horizontal="center" vertical="center"/>
    </xf>
    <xf numFmtId="166" fontId="3" fillId="0" borderId="2" xfId="7" applyNumberFormat="1" applyFont="1" applyFill="1" applyBorder="1"/>
    <xf numFmtId="166" fontId="3" fillId="0" borderId="18" xfId="7" applyNumberFormat="1" applyFont="1" applyFill="1" applyBorder="1"/>
    <xf numFmtId="0" fontId="3" fillId="0" borderId="17" xfId="6" applyFont="1" applyBorder="1" applyAlignment="1">
      <alignment vertical="center"/>
    </xf>
    <xf numFmtId="0" fontId="6" fillId="0" borderId="0" xfId="6" applyFont="1" applyAlignment="1">
      <alignment vertical="center"/>
    </xf>
    <xf numFmtId="0" fontId="3" fillId="0" borderId="0" xfId="6" applyFont="1" applyAlignment="1">
      <alignment vertical="center"/>
    </xf>
    <xf numFmtId="0" fontId="3" fillId="0" borderId="5" xfId="6" applyFont="1" applyBorder="1" applyAlignment="1">
      <alignment horizontal="center" vertical="center"/>
    </xf>
    <xf numFmtId="166" fontId="11" fillId="0" borderId="0" xfId="7" applyNumberFormat="1" applyFont="1" applyFill="1" applyBorder="1" applyAlignment="1">
      <alignment vertical="center"/>
    </xf>
    <xf numFmtId="166" fontId="11" fillId="0" borderId="0" xfId="7" applyNumberFormat="1" applyFont="1" applyFill="1" applyBorder="1"/>
    <xf numFmtId="166" fontId="11" fillId="0" borderId="19" xfId="7" applyNumberFormat="1" applyFont="1" applyFill="1" applyBorder="1"/>
    <xf numFmtId="0" fontId="3" fillId="0" borderId="5" xfId="6" applyFont="1" applyBorder="1" applyAlignment="1">
      <alignment vertical="center"/>
    </xf>
    <xf numFmtId="166" fontId="11" fillId="0" borderId="0" xfId="6" applyNumberFormat="1" applyFont="1" applyAlignment="1">
      <alignment vertical="center"/>
    </xf>
    <xf numFmtId="166" fontId="11" fillId="0" borderId="0" xfId="7" applyNumberFormat="1" applyFont="1" applyFill="1" applyBorder="1" applyAlignment="1">
      <alignment horizontal="right" vertical="center"/>
    </xf>
    <xf numFmtId="0" fontId="3" fillId="0" borderId="17" xfId="6" applyFont="1" applyBorder="1"/>
    <xf numFmtId="0" fontId="30" fillId="0" borderId="0" xfId="6" applyFont="1"/>
    <xf numFmtId="0" fontId="30" fillId="0" borderId="5" xfId="6" applyFont="1" applyBorder="1" applyAlignment="1">
      <alignment horizontal="center"/>
    </xf>
    <xf numFmtId="166" fontId="31" fillId="0" borderId="0" xfId="7" applyNumberFormat="1" applyFont="1" applyFill="1" applyBorder="1"/>
    <xf numFmtId="166" fontId="31" fillId="0" borderId="19" xfId="7" applyNumberFormat="1" applyFont="1" applyFill="1" applyBorder="1"/>
    <xf numFmtId="0" fontId="6" fillId="0" borderId="17" xfId="6" applyFont="1" applyBorder="1"/>
    <xf numFmtId="166" fontId="11" fillId="0" borderId="19" xfId="7" applyNumberFormat="1" applyFont="1" applyFill="1" applyBorder="1" applyAlignment="1">
      <alignment vertical="center"/>
    </xf>
    <xf numFmtId="0" fontId="32" fillId="0" borderId="0" xfId="6" applyFont="1"/>
    <xf numFmtId="0" fontId="3" fillId="0" borderId="5" xfId="6" applyFont="1" applyBorder="1"/>
    <xf numFmtId="166" fontId="33" fillId="0" borderId="2" xfId="7" applyNumberFormat="1" applyFont="1" applyFill="1" applyBorder="1"/>
    <xf numFmtId="166" fontId="33" fillId="0" borderId="0" xfId="7" applyNumberFormat="1" applyFont="1" applyFill="1" applyBorder="1"/>
    <xf numFmtId="166" fontId="33" fillId="0" borderId="18" xfId="7" applyNumberFormat="1" applyFont="1" applyFill="1" applyBorder="1"/>
    <xf numFmtId="166" fontId="33" fillId="0" borderId="19" xfId="7" applyNumberFormat="1" applyFont="1" applyFill="1" applyBorder="1"/>
    <xf numFmtId="0" fontId="6" fillId="0" borderId="5" xfId="6" applyFont="1" applyBorder="1"/>
    <xf numFmtId="166" fontId="33" fillId="0" borderId="0" xfId="7" applyNumberFormat="1" applyFont="1" applyFill="1" applyBorder="1" applyAlignment="1">
      <alignment horizontal="right"/>
    </xf>
    <xf numFmtId="166" fontId="11" fillId="0" borderId="0" xfId="7" applyNumberFormat="1" applyFont="1" applyFill="1" applyBorder="1" applyAlignment="1">
      <alignment horizontal="right"/>
    </xf>
    <xf numFmtId="166" fontId="33" fillId="0" borderId="7" xfId="6" applyNumberFormat="1" applyFont="1" applyBorder="1"/>
    <xf numFmtId="166" fontId="33" fillId="0" borderId="7" xfId="7" applyNumberFormat="1" applyFont="1" applyFill="1" applyBorder="1"/>
    <xf numFmtId="166" fontId="33" fillId="0" borderId="16" xfId="6" applyNumberFormat="1" applyFont="1" applyBorder="1"/>
    <xf numFmtId="164" fontId="33" fillId="0" borderId="2" xfId="7" applyNumberFormat="1" applyFont="1" applyFill="1" applyBorder="1"/>
    <xf numFmtId="164" fontId="33" fillId="0" borderId="18" xfId="7" applyNumberFormat="1" applyFont="1" applyFill="1" applyBorder="1"/>
    <xf numFmtId="164" fontId="33" fillId="0" borderId="0" xfId="7" applyNumberFormat="1" applyFont="1" applyFill="1" applyBorder="1"/>
    <xf numFmtId="164" fontId="11" fillId="0" borderId="0" xfId="7" applyNumberFormat="1" applyFont="1" applyFill="1" applyBorder="1"/>
    <xf numFmtId="164" fontId="11" fillId="0" borderId="19" xfId="7" applyNumberFormat="1" applyFont="1" applyFill="1" applyBorder="1"/>
    <xf numFmtId="164" fontId="33" fillId="0" borderId="19" xfId="7" applyNumberFormat="1" applyFont="1" applyFill="1" applyBorder="1"/>
    <xf numFmtId="164" fontId="31" fillId="0" borderId="0" xfId="7" applyNumberFormat="1" applyFont="1" applyFill="1" applyBorder="1"/>
    <xf numFmtId="167" fontId="31" fillId="0" borderId="19" xfId="7" applyNumberFormat="1" applyFont="1" applyFill="1" applyBorder="1"/>
    <xf numFmtId="164" fontId="31" fillId="0" borderId="19" xfId="7" applyNumberFormat="1" applyFont="1" applyFill="1" applyBorder="1"/>
    <xf numFmtId="164" fontId="11" fillId="0" borderId="0" xfId="7" applyNumberFormat="1" applyFont="1" applyFill="1" applyBorder="1" applyAlignment="1">
      <alignment horizontal="right"/>
    </xf>
    <xf numFmtId="167" fontId="11" fillId="0" borderId="0" xfId="7" applyNumberFormat="1" applyFont="1" applyFill="1" applyBorder="1" applyAlignment="1">
      <alignment horizontal="right"/>
    </xf>
    <xf numFmtId="167" fontId="11" fillId="0" borderId="19" xfId="7" applyNumberFormat="1" applyFont="1" applyFill="1" applyBorder="1" applyAlignment="1">
      <alignment horizontal="right"/>
    </xf>
    <xf numFmtId="0" fontId="6" fillId="0" borderId="21" xfId="6" applyFont="1" applyBorder="1"/>
    <xf numFmtId="0" fontId="6" fillId="0" borderId="22" xfId="6" applyFont="1" applyBorder="1"/>
    <xf numFmtId="0" fontId="3" fillId="0" borderId="23" xfId="6" applyFont="1" applyBorder="1"/>
    <xf numFmtId="164" fontId="33" fillId="0" borderId="22" xfId="6" applyNumberFormat="1" applyFont="1" applyBorder="1"/>
    <xf numFmtId="164" fontId="33" fillId="0" borderId="22" xfId="7" applyNumberFormat="1" applyFont="1" applyFill="1" applyBorder="1"/>
    <xf numFmtId="164" fontId="33" fillId="0" borderId="24" xfId="6" applyNumberFormat="1" applyFont="1" applyBorder="1"/>
    <xf numFmtId="0" fontId="31" fillId="0" borderId="0" xfId="8" applyFont="1"/>
    <xf numFmtId="0" fontId="30" fillId="0" borderId="0" xfId="8" applyFont="1"/>
    <xf numFmtId="0" fontId="3" fillId="0" borderId="0" xfId="8" applyFont="1"/>
    <xf numFmtId="166" fontId="3" fillId="0" borderId="0" xfId="7" applyNumberFormat="1" applyFont="1" applyFill="1"/>
    <xf numFmtId="0" fontId="21" fillId="0" borderId="0" xfId="6" applyFont="1"/>
    <xf numFmtId="0" fontId="36" fillId="0" borderId="0" xfId="8" applyFont="1" applyAlignment="1">
      <alignment horizontal="left" vertical="top"/>
    </xf>
    <xf numFmtId="0" fontId="3" fillId="0" borderId="0" xfId="6" applyFont="1" applyAlignment="1">
      <alignment horizontal="center" vertical="center"/>
    </xf>
    <xf numFmtId="0" fontId="6" fillId="0" borderId="0" xfId="6" applyFont="1" applyAlignment="1">
      <alignment horizontal="right"/>
    </xf>
    <xf numFmtId="0" fontId="33" fillId="0" borderId="22" xfId="6" applyFont="1" applyBorder="1"/>
    <xf numFmtId="0" fontId="33" fillId="0" borderId="22" xfId="6" applyFont="1" applyBorder="1" applyAlignment="1">
      <alignment wrapText="1"/>
    </xf>
    <xf numFmtId="0" fontId="37" fillId="0" borderId="0" xfId="6" applyFont="1" applyAlignment="1">
      <alignment horizontal="center" vertical="center"/>
    </xf>
    <xf numFmtId="0" fontId="3" fillId="0" borderId="19" xfId="6" applyFont="1" applyBorder="1"/>
    <xf numFmtId="0" fontId="17" fillId="0" borderId="0" xfId="6" applyFont="1"/>
    <xf numFmtId="0" fontId="17" fillId="0" borderId="5" xfId="6" applyFont="1" applyBorder="1"/>
    <xf numFmtId="166" fontId="17" fillId="0" borderId="0" xfId="9" applyNumberFormat="1" applyFont="1" applyBorder="1"/>
    <xf numFmtId="166" fontId="17" fillId="0" borderId="0" xfId="9" applyNumberFormat="1" applyFont="1" applyFill="1" applyBorder="1"/>
    <xf numFmtId="166" fontId="17" fillId="0" borderId="19" xfId="9" applyNumberFormat="1" applyFont="1" applyFill="1" applyBorder="1"/>
    <xf numFmtId="164" fontId="38" fillId="0" borderId="0" xfId="9" applyNumberFormat="1" applyFont="1" applyFill="1" applyBorder="1" applyAlignment="1">
      <alignment horizontal="center" vertical="center"/>
    </xf>
    <xf numFmtId="168" fontId="3" fillId="0" borderId="0" xfId="6" applyNumberFormat="1" applyFont="1" applyAlignment="1">
      <alignment horizontal="center" vertical="center"/>
    </xf>
    <xf numFmtId="43" fontId="3" fillId="0" borderId="0" xfId="6" applyNumberFormat="1" applyFont="1" applyAlignment="1">
      <alignment horizontal="center" vertical="center"/>
    </xf>
    <xf numFmtId="169" fontId="3" fillId="0" borderId="0" xfId="6" applyNumberFormat="1" applyFont="1" applyAlignment="1">
      <alignment horizontal="center" vertical="center"/>
    </xf>
    <xf numFmtId="170" fontId="3" fillId="0" borderId="0" xfId="6" applyNumberFormat="1" applyFont="1" applyAlignment="1">
      <alignment horizontal="center" vertical="center"/>
    </xf>
    <xf numFmtId="0" fontId="31" fillId="0" borderId="5" xfId="6" applyFont="1" applyBorder="1"/>
    <xf numFmtId="166" fontId="18" fillId="0" borderId="0" xfId="9" applyNumberFormat="1" applyFont="1" applyBorder="1" applyAlignment="1"/>
    <xf numFmtId="166" fontId="18" fillId="0" borderId="0" xfId="9" applyNumberFormat="1" applyFont="1" applyFill="1" applyBorder="1" applyAlignment="1"/>
    <xf numFmtId="166" fontId="18" fillId="0" borderId="19" xfId="9" applyNumberFormat="1" applyFont="1" applyFill="1" applyBorder="1" applyAlignment="1"/>
    <xf numFmtId="164" fontId="39" fillId="0" borderId="0" xfId="9" applyNumberFormat="1" applyFont="1" applyFill="1" applyBorder="1" applyAlignment="1">
      <alignment horizontal="center" vertical="center"/>
    </xf>
    <xf numFmtId="0" fontId="40" fillId="0" borderId="21" xfId="6" applyFont="1" applyBorder="1"/>
    <xf numFmtId="0" fontId="3" fillId="0" borderId="22" xfId="6" applyFont="1" applyBorder="1" applyAlignment="1">
      <alignment vertical="center"/>
    </xf>
    <xf numFmtId="0" fontId="17" fillId="0" borderId="22" xfId="6" applyFont="1" applyBorder="1"/>
    <xf numFmtId="0" fontId="17" fillId="0" borderId="23" xfId="6" applyFont="1" applyBorder="1"/>
    <xf numFmtId="166" fontId="3" fillId="0" borderId="0" xfId="9" applyNumberFormat="1" applyFont="1" applyBorder="1"/>
    <xf numFmtId="0" fontId="29" fillId="0" borderId="0" xfId="6" applyAlignment="1">
      <alignment horizontal="center" vertical="center"/>
    </xf>
    <xf numFmtId="169" fontId="29" fillId="0" borderId="0" xfId="6" applyNumberFormat="1" applyAlignment="1">
      <alignment horizontal="center" vertical="center"/>
    </xf>
    <xf numFmtId="166" fontId="6" fillId="0" borderId="0" xfId="9" applyNumberFormat="1" applyFont="1" applyBorder="1" applyAlignment="1">
      <alignment horizontal="right"/>
    </xf>
    <xf numFmtId="166" fontId="33" fillId="0" borderId="0" xfId="9" applyNumberFormat="1" applyFont="1" applyBorder="1" applyAlignment="1">
      <alignment horizontal="right"/>
    </xf>
    <xf numFmtId="164" fontId="37" fillId="0" borderId="0" xfId="6" applyNumberFormat="1" applyFont="1"/>
    <xf numFmtId="164" fontId="37" fillId="0" borderId="19" xfId="6" applyNumberFormat="1" applyFont="1" applyBorder="1"/>
    <xf numFmtId="0" fontId="18" fillId="0" borderId="5" xfId="6" applyFont="1" applyBorder="1"/>
    <xf numFmtId="0" fontId="40" fillId="0" borderId="17" xfId="6" applyFont="1" applyBorder="1"/>
    <xf numFmtId="0" fontId="6" fillId="0" borderId="22" xfId="6" applyFont="1" applyBorder="1" applyAlignment="1">
      <alignment vertical="center"/>
    </xf>
    <xf numFmtId="0" fontId="3" fillId="0" borderId="23" xfId="6" applyFont="1" applyBorder="1" applyAlignment="1">
      <alignment vertical="center"/>
    </xf>
    <xf numFmtId="166" fontId="40" fillId="0" borderId="22" xfId="9" applyNumberFormat="1" applyFont="1" applyBorder="1" applyAlignment="1"/>
    <xf numFmtId="166" fontId="40" fillId="0" borderId="22" xfId="9" applyNumberFormat="1" applyFont="1" applyFill="1" applyBorder="1" applyAlignment="1"/>
    <xf numFmtId="166" fontId="3" fillId="0" borderId="0" xfId="6" applyNumberFormat="1" applyFont="1" applyAlignment="1">
      <alignment horizontal="center" vertical="center"/>
    </xf>
    <xf numFmtId="166" fontId="41" fillId="0" borderId="0" xfId="6" applyNumberFormat="1" applyFont="1" applyAlignment="1">
      <alignment horizontal="center" vertical="center"/>
    </xf>
    <xf numFmtId="166" fontId="3" fillId="0" borderId="0" xfId="6" applyNumberFormat="1" applyFont="1"/>
    <xf numFmtId="166" fontId="6" fillId="0" borderId="0" xfId="7" applyNumberFormat="1" applyFont="1" applyFill="1" applyBorder="1" applyAlignment="1">
      <alignment horizontal="right"/>
    </xf>
    <xf numFmtId="0" fontId="6" fillId="0" borderId="26" xfId="6" quotePrefix="1" applyFont="1" applyBorder="1" applyAlignment="1">
      <alignment horizontal="center" vertical="center"/>
    </xf>
    <xf numFmtId="0" fontId="6" fillId="0" borderId="28" xfId="6" quotePrefix="1" applyFont="1" applyBorder="1" applyAlignment="1">
      <alignment horizontal="center" vertical="center"/>
    </xf>
    <xf numFmtId="0" fontId="6" fillId="0" borderId="29" xfId="6" applyFont="1" applyBorder="1" applyAlignment="1">
      <alignment horizontal="left"/>
    </xf>
    <xf numFmtId="0" fontId="6" fillId="0" borderId="29" xfId="6" applyFont="1" applyBorder="1"/>
    <xf numFmtId="0" fontId="42" fillId="0" borderId="30" xfId="6" applyFont="1" applyBorder="1" applyAlignment="1">
      <alignment horizontal="left"/>
    </xf>
    <xf numFmtId="166" fontId="33" fillId="0" borderId="31" xfId="7" applyNumberFormat="1" applyFont="1" applyFill="1" applyBorder="1"/>
    <xf numFmtId="171" fontId="33" fillId="0" borderId="31" xfId="9" applyNumberFormat="1" applyFont="1" applyFill="1" applyBorder="1"/>
    <xf numFmtId="171" fontId="33" fillId="0" borderId="0" xfId="9" applyNumberFormat="1" applyFont="1" applyFill="1" applyBorder="1"/>
    <xf numFmtId="171" fontId="33" fillId="0" borderId="32" xfId="9" applyNumberFormat="1" applyFont="1" applyFill="1" applyBorder="1"/>
    <xf numFmtId="166" fontId="11" fillId="0" borderId="0" xfId="6" applyNumberFormat="1" applyFont="1"/>
    <xf numFmtId="166" fontId="11" fillId="0" borderId="0" xfId="7" applyNumberFormat="1" applyFont="1" applyFill="1" applyBorder="1" applyAlignment="1">
      <alignment horizontal="center"/>
    </xf>
    <xf numFmtId="166" fontId="11" fillId="0" borderId="0" xfId="6" applyNumberFormat="1" applyFont="1" applyAlignment="1">
      <alignment horizontal="center" vertical="center"/>
    </xf>
    <xf numFmtId="166" fontId="11" fillId="0" borderId="19" xfId="6" applyNumberFormat="1" applyFont="1" applyBorder="1" applyAlignment="1">
      <alignment horizontal="center" vertical="center"/>
    </xf>
    <xf numFmtId="0" fontId="43" fillId="0" borderId="0" xfId="6" applyFont="1"/>
    <xf numFmtId="0" fontId="16" fillId="0" borderId="0" xfId="6" applyFont="1"/>
    <xf numFmtId="0" fontId="6" fillId="0" borderId="13" xfId="6" applyFont="1" applyBorder="1" applyAlignment="1">
      <alignment horizontal="left"/>
    </xf>
    <xf numFmtId="0" fontId="6" fillId="0" borderId="2" xfId="6" applyFont="1" applyBorder="1" applyAlignment="1">
      <alignment horizontal="left"/>
    </xf>
    <xf numFmtId="0" fontId="42" fillId="0" borderId="3" xfId="6" applyFont="1" applyBorder="1" applyAlignment="1">
      <alignment horizontal="left"/>
    </xf>
    <xf numFmtId="0" fontId="6" fillId="0" borderId="17" xfId="6" applyFont="1" applyBorder="1" applyAlignment="1">
      <alignment horizontal="left"/>
    </xf>
    <xf numFmtId="0" fontId="6" fillId="0" borderId="0" xfId="6" applyFont="1" applyAlignment="1">
      <alignment horizontal="left"/>
    </xf>
    <xf numFmtId="171" fontId="11" fillId="0" borderId="0" xfId="6" applyNumberFormat="1" applyFont="1"/>
    <xf numFmtId="171" fontId="11" fillId="0" borderId="19" xfId="6" applyNumberFormat="1" applyFont="1" applyBorder="1"/>
    <xf numFmtId="0" fontId="3" fillId="0" borderId="33" xfId="6" applyFont="1" applyBorder="1"/>
    <xf numFmtId="0" fontId="3" fillId="0" borderId="7" xfId="6" applyFont="1" applyBorder="1"/>
    <xf numFmtId="0" fontId="3" fillId="0" borderId="8" xfId="6" applyFont="1" applyBorder="1"/>
    <xf numFmtId="166" fontId="11" fillId="0" borderId="7" xfId="7" applyNumberFormat="1" applyFont="1" applyFill="1" applyBorder="1"/>
    <xf numFmtId="166" fontId="11" fillId="0" borderId="7" xfId="6" applyNumberFormat="1" applyFont="1" applyBorder="1"/>
    <xf numFmtId="166" fontId="11" fillId="0" borderId="7" xfId="6" applyNumberFormat="1" applyFont="1" applyBorder="1" applyAlignment="1">
      <alignment horizontal="center"/>
    </xf>
    <xf numFmtId="166" fontId="11" fillId="0" borderId="0" xfId="6" applyNumberFormat="1" applyFont="1" applyAlignment="1">
      <alignment horizontal="right"/>
    </xf>
    <xf numFmtId="166" fontId="11" fillId="0" borderId="16" xfId="6" applyNumberFormat="1" applyFont="1" applyBorder="1" applyAlignment="1">
      <alignment horizontal="right"/>
    </xf>
    <xf numFmtId="0" fontId="42" fillId="0" borderId="5" xfId="6" applyFont="1" applyBorder="1" applyAlignment="1">
      <alignment horizontal="left"/>
    </xf>
    <xf numFmtId="171" fontId="33" fillId="0" borderId="2" xfId="9" applyNumberFormat="1" applyFont="1" applyFill="1" applyBorder="1"/>
    <xf numFmtId="171" fontId="33" fillId="0" borderId="19" xfId="9" applyNumberFormat="1" applyFont="1" applyFill="1" applyBorder="1"/>
    <xf numFmtId="166" fontId="11" fillId="0" borderId="0" xfId="7" applyNumberFormat="1" applyFont="1" applyFill="1" applyBorder="1" applyAlignment="1"/>
    <xf numFmtId="166" fontId="11" fillId="0" borderId="19" xfId="6" applyNumberFormat="1" applyFont="1" applyBorder="1"/>
    <xf numFmtId="166" fontId="11" fillId="0" borderId="0" xfId="6" applyNumberFormat="1" applyFont="1" applyAlignment="1">
      <alignment horizontal="center"/>
    </xf>
    <xf numFmtId="166" fontId="11" fillId="0" borderId="19" xfId="6" applyNumberFormat="1" applyFont="1" applyBorder="1" applyAlignment="1">
      <alignment horizontal="center"/>
    </xf>
    <xf numFmtId="166" fontId="33" fillId="0" borderId="2" xfId="7" applyNumberFormat="1" applyFont="1" applyFill="1" applyBorder="1" applyAlignment="1">
      <alignment vertical="center"/>
    </xf>
    <xf numFmtId="166" fontId="33" fillId="0" borderId="18" xfId="7" applyNumberFormat="1" applyFont="1" applyFill="1" applyBorder="1" applyAlignment="1">
      <alignment vertical="center"/>
    </xf>
    <xf numFmtId="166" fontId="11" fillId="0" borderId="7" xfId="7" applyNumberFormat="1" applyFont="1" applyFill="1" applyBorder="1" applyAlignment="1"/>
    <xf numFmtId="172" fontId="11" fillId="0" borderId="7" xfId="6" applyNumberFormat="1" applyFont="1" applyBorder="1"/>
    <xf numFmtId="172" fontId="11" fillId="0" borderId="0" xfId="6" applyNumberFormat="1" applyFont="1"/>
    <xf numFmtId="172" fontId="11" fillId="0" borderId="16" xfId="6" applyNumberFormat="1" applyFont="1" applyBorder="1"/>
    <xf numFmtId="0" fontId="6" fillId="0" borderId="17" xfId="6" applyFont="1" applyBorder="1" applyAlignment="1">
      <alignment horizontal="left" wrapText="1"/>
    </xf>
    <xf numFmtId="166" fontId="11" fillId="0" borderId="16" xfId="7" applyNumberFormat="1" applyFont="1" applyFill="1" applyBorder="1"/>
    <xf numFmtId="0" fontId="42" fillId="0" borderId="34" xfId="6" applyFont="1" applyBorder="1" applyAlignment="1">
      <alignment horizontal="left"/>
    </xf>
    <xf numFmtId="0" fontId="3" fillId="0" borderId="5" xfId="6" applyFont="1" applyBorder="1" applyAlignment="1">
      <alignment horizontal="left"/>
    </xf>
    <xf numFmtId="0" fontId="3" fillId="0" borderId="5" xfId="6" applyFont="1" applyBorder="1" applyAlignment="1">
      <alignment horizontal="left" wrapText="1"/>
    </xf>
    <xf numFmtId="166" fontId="11" fillId="0" borderId="0" xfId="7" applyNumberFormat="1" applyFont="1" applyFill="1" applyBorder="1" applyAlignment="1">
      <alignment horizontal="right" indent="1"/>
    </xf>
    <xf numFmtId="166" fontId="11" fillId="0" borderId="19" xfId="7" applyNumberFormat="1" applyFont="1" applyFill="1" applyBorder="1" applyAlignment="1">
      <alignment horizontal="center"/>
    </xf>
    <xf numFmtId="0" fontId="6" fillId="0" borderId="35" xfId="6" applyFont="1" applyBorder="1"/>
    <xf numFmtId="0" fontId="6" fillId="0" borderId="15" xfId="6" applyFont="1" applyBorder="1"/>
    <xf numFmtId="0" fontId="6" fillId="0" borderId="36" xfId="6" applyFont="1" applyBorder="1"/>
    <xf numFmtId="166" fontId="33" fillId="0" borderId="15" xfId="7" applyNumberFormat="1" applyFont="1" applyFill="1" applyBorder="1" applyAlignment="1">
      <alignment horizontal="center"/>
    </xf>
    <xf numFmtId="166" fontId="33" fillId="0" borderId="15" xfId="6" applyNumberFormat="1" applyFont="1" applyBorder="1" applyAlignment="1">
      <alignment horizontal="center"/>
    </xf>
    <xf numFmtId="166" fontId="33" fillId="0" borderId="20" xfId="7" applyNumberFormat="1" applyFont="1" applyFill="1" applyBorder="1" applyAlignment="1">
      <alignment horizontal="center"/>
    </xf>
    <xf numFmtId="0" fontId="3" fillId="0" borderId="38" xfId="6" applyFont="1" applyBorder="1"/>
    <xf numFmtId="166" fontId="33" fillId="0" borderId="37" xfId="7" applyNumberFormat="1" applyFont="1" applyFill="1" applyBorder="1" applyAlignment="1">
      <alignment horizontal="center"/>
    </xf>
    <xf numFmtId="166" fontId="33" fillId="0" borderId="37" xfId="6" applyNumberFormat="1" applyFont="1" applyBorder="1" applyAlignment="1">
      <alignment horizontal="center"/>
    </xf>
    <xf numFmtId="166" fontId="33" fillId="0" borderId="39" xfId="7" applyNumberFormat="1" applyFont="1" applyFill="1" applyBorder="1" applyAlignment="1">
      <alignment horizontal="center"/>
    </xf>
    <xf numFmtId="0" fontId="11" fillId="0" borderId="0" xfId="11"/>
    <xf numFmtId="0" fontId="40" fillId="0" borderId="48" xfId="11" applyFont="1" applyBorder="1" applyAlignment="1">
      <alignment wrapText="1"/>
    </xf>
    <xf numFmtId="0" fontId="40" fillId="0" borderId="49" xfId="11" applyFont="1" applyBorder="1" applyAlignment="1">
      <alignment vertical="center"/>
    </xf>
    <xf numFmtId="0" fontId="40" fillId="0" borderId="49" xfId="11" quotePrefix="1" applyFont="1" applyBorder="1" applyAlignment="1">
      <alignment horizontal="center" vertical="center"/>
    </xf>
    <xf numFmtId="0" fontId="40" fillId="0" borderId="50" xfId="11" quotePrefix="1" applyFont="1" applyBorder="1" applyAlignment="1">
      <alignment horizontal="center" vertical="center"/>
    </xf>
    <xf numFmtId="0" fontId="40" fillId="0" borderId="51" xfId="11" quotePrefix="1" applyFont="1" applyBorder="1" applyAlignment="1">
      <alignment horizontal="center" vertical="center"/>
    </xf>
    <xf numFmtId="0" fontId="3" fillId="0" borderId="52" xfId="11" applyFont="1" applyBorder="1" applyAlignment="1">
      <alignment horizontal="left"/>
    </xf>
    <xf numFmtId="0" fontId="3" fillId="0" borderId="53" xfId="11" applyFont="1" applyBorder="1" applyAlignment="1">
      <alignment horizontal="left"/>
    </xf>
    <xf numFmtId="177" fontId="11" fillId="0" borderId="54" xfId="12" applyNumberFormat="1" applyFont="1" applyFill="1" applyBorder="1"/>
    <xf numFmtId="177" fontId="11" fillId="0" borderId="14" xfId="12" applyNumberFormat="1" applyFont="1" applyFill="1" applyBorder="1"/>
    <xf numFmtId="177" fontId="11" fillId="0" borderId="20" xfId="12" applyNumberFormat="1" applyFont="1" applyFill="1" applyBorder="1"/>
    <xf numFmtId="0" fontId="3" fillId="0" borderId="34" xfId="11" applyFont="1" applyBorder="1"/>
    <xf numFmtId="0" fontId="3" fillId="0" borderId="55" xfId="11" applyFont="1" applyBorder="1"/>
    <xf numFmtId="0" fontId="3" fillId="0" borderId="34" xfId="11" applyFont="1" applyBorder="1" applyAlignment="1">
      <alignment horizontal="left" wrapText="1"/>
    </xf>
    <xf numFmtId="0" fontId="3" fillId="0" borderId="34" xfId="11" applyFont="1" applyBorder="1" applyAlignment="1">
      <alignment horizontal="left"/>
    </xf>
    <xf numFmtId="0" fontId="3" fillId="0" borderId="55" xfId="11" applyFont="1" applyBorder="1" applyAlignment="1">
      <alignment horizontal="left"/>
    </xf>
    <xf numFmtId="177" fontId="11" fillId="0" borderId="53" xfId="12" applyNumberFormat="1" applyFont="1" applyFill="1" applyBorder="1"/>
    <xf numFmtId="177" fontId="11" fillId="0" borderId="1" xfId="12" applyNumberFormat="1" applyFont="1" applyFill="1" applyBorder="1"/>
    <xf numFmtId="177" fontId="11" fillId="0" borderId="18" xfId="12" applyNumberFormat="1" applyFont="1" applyFill="1" applyBorder="1"/>
    <xf numFmtId="0" fontId="3" fillId="0" borderId="56" xfId="11" applyFont="1" applyBorder="1" applyAlignment="1">
      <alignment horizontal="left" wrapText="1"/>
    </xf>
    <xf numFmtId="0" fontId="3" fillId="0" borderId="57" xfId="11" applyFont="1" applyBorder="1" applyAlignment="1">
      <alignment horizontal="left"/>
    </xf>
    <xf numFmtId="0" fontId="3" fillId="0" borderId="59" xfId="11" applyFont="1" applyBorder="1" applyAlignment="1">
      <alignment horizontal="left" vertical="center"/>
    </xf>
    <xf numFmtId="0" fontId="3" fillId="0" borderId="60" xfId="11" applyFont="1" applyBorder="1" applyAlignment="1">
      <alignment horizontal="left" vertical="center"/>
    </xf>
    <xf numFmtId="166" fontId="11" fillId="0" borderId="60" xfId="13" applyNumberFormat="1" applyFont="1" applyFill="1" applyBorder="1" applyAlignment="1">
      <alignment vertical="center"/>
    </xf>
    <xf numFmtId="166" fontId="11" fillId="0" borderId="61" xfId="13" applyNumberFormat="1" applyFont="1" applyFill="1" applyBorder="1" applyAlignment="1">
      <alignment vertical="center"/>
    </xf>
    <xf numFmtId="0" fontId="3" fillId="0" borderId="0" xfId="11" applyFont="1" applyAlignment="1">
      <alignment horizontal="left" vertical="center"/>
    </xf>
    <xf numFmtId="166" fontId="11" fillId="0" borderId="0" xfId="13" applyNumberFormat="1" applyFont="1" applyFill="1" applyBorder="1" applyAlignment="1">
      <alignment vertical="center"/>
    </xf>
    <xf numFmtId="0" fontId="11" fillId="0" borderId="0" xfId="11" applyAlignment="1">
      <alignment horizontal="left"/>
    </xf>
    <xf numFmtId="2" fontId="11" fillId="0" borderId="0" xfId="12" applyNumberFormat="1" applyFont="1" applyBorder="1"/>
    <xf numFmtId="2" fontId="31" fillId="0" borderId="0" xfId="12" applyNumberFormat="1" applyFont="1" applyBorder="1" applyAlignment="1">
      <alignment horizontal="right"/>
    </xf>
    <xf numFmtId="2" fontId="31" fillId="0" borderId="0" xfId="12" applyNumberFormat="1" applyFont="1" applyBorder="1"/>
    <xf numFmtId="0" fontId="45" fillId="0" borderId="0" xfId="11" applyFont="1"/>
    <xf numFmtId="0" fontId="46" fillId="0" borderId="0" xfId="6" applyFont="1"/>
    <xf numFmtId="0" fontId="6" fillId="0" borderId="31" xfId="6" applyFont="1" applyBorder="1" applyAlignment="1">
      <alignment horizontal="center" vertical="center"/>
    </xf>
    <xf numFmtId="165" fontId="29" fillId="0" borderId="0" xfId="6" applyNumberFormat="1"/>
    <xf numFmtId="0" fontId="29" fillId="3" borderId="0" xfId="6" applyFill="1"/>
    <xf numFmtId="166" fontId="17" fillId="0" borderId="0" xfId="13" applyNumberFormat="1" applyFont="1" applyBorder="1" applyAlignment="1"/>
    <xf numFmtId="166" fontId="17" fillId="0" borderId="18" xfId="13" applyNumberFormat="1" applyFont="1" applyBorder="1" applyAlignment="1"/>
    <xf numFmtId="0" fontId="3" fillId="0" borderId="17" xfId="6" applyFont="1" applyBorder="1" applyAlignment="1">
      <alignment horizontal="left" vertical="center" indent="3"/>
    </xf>
    <xf numFmtId="166" fontId="17" fillId="0" borderId="19" xfId="13" applyNumberFormat="1" applyFont="1" applyBorder="1" applyAlignment="1"/>
    <xf numFmtId="0" fontId="6" fillId="0" borderId="33" xfId="6" applyFont="1" applyBorder="1"/>
    <xf numFmtId="0" fontId="3" fillId="0" borderId="8" xfId="6" applyFont="1" applyBorder="1" applyAlignment="1">
      <alignment horizontal="left"/>
    </xf>
    <xf numFmtId="166" fontId="40" fillId="0" borderId="7" xfId="13" applyNumberFormat="1" applyFont="1" applyBorder="1" applyAlignment="1"/>
    <xf numFmtId="166" fontId="40" fillId="0" borderId="7" xfId="13" applyNumberFormat="1" applyFont="1" applyBorder="1" applyAlignment="1">
      <alignment horizontal="center"/>
    </xf>
    <xf numFmtId="166" fontId="17" fillId="0" borderId="7" xfId="13" applyNumberFormat="1" applyFont="1" applyBorder="1" applyAlignment="1"/>
    <xf numFmtId="178" fontId="29" fillId="0" borderId="0" xfId="6" applyNumberFormat="1"/>
    <xf numFmtId="0" fontId="3" fillId="0" borderId="13" xfId="6" applyFont="1" applyBorder="1"/>
    <xf numFmtId="0" fontId="3" fillId="0" borderId="3" xfId="6" applyFont="1" applyBorder="1"/>
    <xf numFmtId="0" fontId="6" fillId="0" borderId="17" xfId="6" applyFont="1" applyBorder="1" applyAlignment="1">
      <alignment horizontal="left" vertical="top" wrapText="1"/>
    </xf>
    <xf numFmtId="0" fontId="6" fillId="0" borderId="62" xfId="6" applyFont="1" applyBorder="1"/>
    <xf numFmtId="0" fontId="3" fillId="0" borderId="63" xfId="6" applyFont="1" applyBorder="1" applyAlignment="1">
      <alignment horizontal="left"/>
    </xf>
    <xf numFmtId="166" fontId="40" fillId="0" borderId="64" xfId="13" applyNumberFormat="1" applyFont="1" applyBorder="1" applyAlignment="1"/>
    <xf numFmtId="166" fontId="40" fillId="0" borderId="64" xfId="13" applyNumberFormat="1" applyFont="1" applyBorder="1" applyAlignment="1">
      <alignment horizontal="center"/>
    </xf>
    <xf numFmtId="166" fontId="17" fillId="0" borderId="64" xfId="13" applyNumberFormat="1" applyFont="1" applyBorder="1" applyAlignment="1"/>
    <xf numFmtId="0" fontId="6" fillId="0" borderId="66" xfId="6" applyFont="1" applyBorder="1" applyAlignment="1">
      <alignment vertical="center"/>
    </xf>
    <xf numFmtId="0" fontId="3" fillId="0" borderId="67" xfId="6" applyFont="1" applyBorder="1" applyAlignment="1">
      <alignment vertical="center"/>
    </xf>
    <xf numFmtId="166" fontId="47" fillId="0" borderId="68" xfId="13" applyNumberFormat="1" applyFont="1" applyBorder="1" applyAlignment="1">
      <alignment vertical="center"/>
    </xf>
    <xf numFmtId="166" fontId="47" fillId="2" borderId="68" xfId="13" applyNumberFormat="1" applyFont="1" applyFill="1" applyBorder="1" applyAlignment="1">
      <alignment vertical="center"/>
    </xf>
    <xf numFmtId="166" fontId="47" fillId="2" borderId="69" xfId="13" applyNumberFormat="1" applyFont="1" applyFill="1" applyBorder="1" applyAlignment="1">
      <alignment vertical="center"/>
    </xf>
    <xf numFmtId="166" fontId="0" fillId="0" borderId="0" xfId="13" applyNumberFormat="1" applyFont="1"/>
    <xf numFmtId="164" fontId="48" fillId="0" borderId="0" xfId="13" applyNumberFormat="1" applyFont="1" applyBorder="1" applyAlignment="1"/>
    <xf numFmtId="164" fontId="48" fillId="0" borderId="18" xfId="13" applyNumberFormat="1" applyFont="1" applyBorder="1" applyAlignment="1"/>
    <xf numFmtId="164" fontId="48" fillId="0" borderId="19" xfId="13" applyNumberFormat="1" applyFont="1" applyBorder="1" applyAlignment="1"/>
    <xf numFmtId="0" fontId="6" fillId="0" borderId="44" xfId="6" applyFont="1" applyBorder="1" applyAlignment="1">
      <alignment vertical="center"/>
    </xf>
    <xf numFmtId="0" fontId="3" fillId="0" borderId="46" xfId="6" applyFont="1" applyBorder="1" applyAlignment="1">
      <alignment vertical="center"/>
    </xf>
    <xf numFmtId="164" fontId="47" fillId="0" borderId="45" xfId="13" applyNumberFormat="1" applyFont="1" applyBorder="1" applyAlignment="1">
      <alignment vertical="center"/>
    </xf>
    <xf numFmtId="164" fontId="47" fillId="0" borderId="47" xfId="13" applyNumberFormat="1" applyFont="1" applyBorder="1" applyAlignment="1">
      <alignment vertical="center"/>
    </xf>
    <xf numFmtId="166" fontId="40" fillId="0" borderId="24" xfId="9" applyNumberFormat="1" applyFont="1" applyFill="1" applyBorder="1" applyAlignment="1"/>
    <xf numFmtId="166" fontId="17" fillId="0" borderId="0" xfId="9" applyNumberFormat="1" applyFont="1" applyBorder="1" applyAlignment="1">
      <alignment horizontal="right"/>
    </xf>
    <xf numFmtId="166" fontId="17" fillId="0" borderId="0" xfId="9" applyNumberFormat="1" applyFont="1" applyFill="1" applyBorder="1" applyAlignment="1">
      <alignment horizontal="right"/>
    </xf>
    <xf numFmtId="166" fontId="17" fillId="0" borderId="19" xfId="9" applyNumberFormat="1" applyFont="1" applyFill="1" applyBorder="1" applyAlignment="1">
      <alignment horizontal="right"/>
    </xf>
    <xf numFmtId="166" fontId="17" fillId="0" borderId="22" xfId="9" applyNumberFormat="1" applyFont="1" applyBorder="1" applyAlignment="1">
      <alignment horizontal="right"/>
    </xf>
    <xf numFmtId="166" fontId="17" fillId="0" borderId="22" xfId="9" applyNumberFormat="1" applyFont="1" applyFill="1" applyBorder="1" applyAlignment="1">
      <alignment horizontal="right"/>
    </xf>
    <xf numFmtId="166" fontId="17" fillId="0" borderId="24" xfId="9" applyNumberFormat="1" applyFont="1" applyFill="1" applyBorder="1" applyAlignment="1">
      <alignment horizontal="right"/>
    </xf>
    <xf numFmtId="164" fontId="29" fillId="0" borderId="0" xfId="6" applyNumberFormat="1"/>
    <xf numFmtId="177" fontId="11" fillId="0" borderId="54" xfId="12" applyNumberFormat="1" applyFont="1" applyFill="1" applyBorder="1" applyAlignment="1">
      <alignment horizontal="right"/>
    </xf>
    <xf numFmtId="177" fontId="11" fillId="0" borderId="54" xfId="11" applyNumberFormat="1" applyBorder="1" applyAlignment="1">
      <alignment horizontal="right"/>
    </xf>
    <xf numFmtId="177" fontId="11" fillId="0" borderId="14" xfId="11" applyNumberFormat="1" applyBorder="1" applyAlignment="1">
      <alignment horizontal="right"/>
    </xf>
    <xf numFmtId="177" fontId="31" fillId="0" borderId="54" xfId="11" applyNumberFormat="1" applyFont="1" applyBorder="1" applyAlignment="1">
      <alignment horizontal="right"/>
    </xf>
    <xf numFmtId="177" fontId="31" fillId="0" borderId="58" xfId="11" applyNumberFormat="1" applyFont="1" applyBorder="1" applyAlignment="1">
      <alignment horizontal="right"/>
    </xf>
    <xf numFmtId="166" fontId="40" fillId="0" borderId="16" xfId="13" applyNumberFormat="1" applyFont="1" applyBorder="1" applyAlignment="1">
      <alignment horizontal="center"/>
    </xf>
    <xf numFmtId="166" fontId="40" fillId="0" borderId="65" xfId="13" applyNumberFormat="1" applyFont="1" applyBorder="1" applyAlignment="1">
      <alignment horizontal="center"/>
    </xf>
    <xf numFmtId="0" fontId="3" fillId="0" borderId="0" xfId="14"/>
    <xf numFmtId="0" fontId="11" fillId="0" borderId="0" xfId="14" applyFont="1"/>
    <xf numFmtId="167" fontId="11" fillId="0" borderId="0" xfId="14" applyNumberFormat="1" applyFont="1"/>
    <xf numFmtId="164" fontId="3" fillId="0" borderId="0" xfId="14" applyNumberFormat="1"/>
    <xf numFmtId="167" fontId="0" fillId="0" borderId="0" xfId="0" applyNumberFormat="1"/>
    <xf numFmtId="176" fontId="0" fillId="0" borderId="0" xfId="0" applyNumberFormat="1"/>
    <xf numFmtId="0" fontId="6" fillId="0" borderId="0" xfId="0" applyFont="1" applyAlignment="1">
      <alignment vertical="center"/>
    </xf>
    <xf numFmtId="0" fontId="3" fillId="0" borderId="0" xfId="14" applyAlignment="1">
      <alignment vertical="center"/>
    </xf>
    <xf numFmtId="0" fontId="3" fillId="0" borderId="0" xfId="14" applyAlignment="1">
      <alignment horizontal="right"/>
    </xf>
    <xf numFmtId="0" fontId="11" fillId="0" borderId="0" xfId="14" applyFont="1" applyAlignment="1">
      <alignment vertical="center"/>
    </xf>
    <xf numFmtId="0" fontId="30" fillId="0" borderId="0" xfId="14" applyFont="1" applyAlignment="1">
      <alignment horizontal="left"/>
    </xf>
    <xf numFmtId="0" fontId="31" fillId="0" borderId="0" xfId="14" applyFont="1" applyAlignment="1">
      <alignment horizontal="left"/>
    </xf>
    <xf numFmtId="177" fontId="6" fillId="0" borderId="80" xfId="14" applyNumberFormat="1" applyFont="1" applyBorder="1"/>
    <xf numFmtId="177" fontId="6" fillId="0" borderId="81" xfId="14" applyNumberFormat="1" applyFont="1" applyBorder="1"/>
    <xf numFmtId="177" fontId="3" fillId="0" borderId="74" xfId="14" applyNumberFormat="1" applyBorder="1"/>
    <xf numFmtId="177" fontId="3" fillId="0" borderId="4" xfId="14" applyNumberFormat="1" applyBorder="1"/>
    <xf numFmtId="0" fontId="3" fillId="0" borderId="17" xfId="14" applyBorder="1"/>
    <xf numFmtId="0" fontId="3" fillId="0" borderId="0" xfId="14" applyAlignment="1">
      <alignment horizontal="left"/>
    </xf>
    <xf numFmtId="177" fontId="6" fillId="0" borderId="74" xfId="14" applyNumberFormat="1" applyFont="1" applyBorder="1"/>
    <xf numFmtId="177" fontId="6" fillId="0" borderId="4" xfId="14" applyNumberFormat="1" applyFont="1" applyBorder="1"/>
    <xf numFmtId="177" fontId="30" fillId="0" borderId="74" xfId="13" applyNumberFormat="1" applyFont="1" applyFill="1" applyBorder="1" applyAlignment="1"/>
    <xf numFmtId="177" fontId="30" fillId="0" borderId="55" xfId="13" applyNumberFormat="1" applyFont="1" applyFill="1" applyBorder="1" applyAlignment="1"/>
    <xf numFmtId="0" fontId="30" fillId="0" borderId="0" xfId="14" applyFont="1" applyAlignment="1">
      <alignment vertical="top" wrapText="1"/>
    </xf>
    <xf numFmtId="177" fontId="6" fillId="0" borderId="74" xfId="13" applyNumberFormat="1" applyFont="1" applyFill="1" applyBorder="1" applyAlignment="1">
      <alignment horizontal="right"/>
    </xf>
    <xf numFmtId="177" fontId="6" fillId="0" borderId="4" xfId="13" applyNumberFormat="1" applyFont="1" applyFill="1" applyBorder="1" applyAlignment="1">
      <alignment horizontal="right"/>
    </xf>
    <xf numFmtId="0" fontId="6" fillId="0" borderId="0" xfId="14" applyFont="1" applyAlignment="1">
      <alignment horizontal="left"/>
    </xf>
    <xf numFmtId="0" fontId="3" fillId="0" borderId="0" xfId="14" applyAlignment="1">
      <alignment horizontal="center"/>
    </xf>
    <xf numFmtId="0" fontId="30" fillId="0" borderId="0" xfId="14" applyFont="1" applyAlignment="1">
      <alignment horizontal="left" wrapText="1"/>
    </xf>
    <xf numFmtId="177" fontId="30" fillId="0" borderId="74" xfId="13" applyNumberFormat="1" applyFont="1" applyFill="1" applyBorder="1" applyAlignment="1">
      <alignment horizontal="right"/>
    </xf>
    <xf numFmtId="177" fontId="30" fillId="0" borderId="55" xfId="13" applyNumberFormat="1" applyFont="1" applyFill="1" applyBorder="1" applyAlignment="1">
      <alignment horizontal="right"/>
    </xf>
    <xf numFmtId="0" fontId="6" fillId="0" borderId="0" xfId="14" applyFont="1"/>
    <xf numFmtId="0" fontId="6" fillId="0" borderId="17" xfId="14" applyFont="1" applyBorder="1"/>
    <xf numFmtId="0" fontId="6" fillId="0" borderId="31" xfId="14" applyFont="1" applyBorder="1" applyAlignment="1">
      <alignment vertical="center"/>
    </xf>
    <xf numFmtId="0" fontId="6" fillId="0" borderId="29" xfId="14" applyFont="1" applyBorder="1" applyAlignment="1">
      <alignment vertical="center"/>
    </xf>
    <xf numFmtId="0" fontId="6" fillId="0" borderId="0" xfId="14" applyFont="1" applyAlignment="1">
      <alignment vertical="center"/>
    </xf>
    <xf numFmtId="185" fontId="11" fillId="0" borderId="0" xfId="14" applyNumberFormat="1" applyFont="1"/>
    <xf numFmtId="0" fontId="58" fillId="0" borderId="0" xfId="14" applyFont="1"/>
    <xf numFmtId="186" fontId="33" fillId="0" borderId="0" xfId="14" applyNumberFormat="1" applyFont="1" applyAlignment="1">
      <alignment horizontal="center"/>
    </xf>
    <xf numFmtId="186" fontId="39" fillId="0" borderId="0" xfId="14" applyNumberFormat="1" applyFont="1"/>
    <xf numFmtId="186" fontId="31" fillId="0" borderId="0" xfId="14" applyNumberFormat="1" applyFont="1"/>
    <xf numFmtId="167" fontId="3" fillId="0" borderId="0" xfId="5" applyNumberFormat="1"/>
    <xf numFmtId="186" fontId="40" fillId="0" borderId="0" xfId="14" applyNumberFormat="1" applyFont="1" applyAlignment="1">
      <alignment horizontal="center"/>
    </xf>
    <xf numFmtId="0" fontId="40" fillId="0" borderId="0" xfId="14" applyFont="1"/>
    <xf numFmtId="0" fontId="17" fillId="0" borderId="0" xfId="14" applyFont="1"/>
    <xf numFmtId="0" fontId="17" fillId="0" borderId="31" xfId="14" applyFont="1" applyBorder="1"/>
    <xf numFmtId="186" fontId="40" fillId="0" borderId="24" xfId="14" applyNumberFormat="1" applyFont="1" applyBorder="1" applyAlignment="1">
      <alignment horizontal="center"/>
    </xf>
    <xf numFmtId="186" fontId="40" fillId="0" borderId="22" xfId="14" applyNumberFormat="1" applyFont="1" applyBorder="1" applyAlignment="1">
      <alignment horizontal="center"/>
    </xf>
    <xf numFmtId="0" fontId="40" fillId="0" borderId="24" xfId="14" applyFont="1" applyBorder="1"/>
    <xf numFmtId="0" fontId="17" fillId="0" borderId="22" xfId="14" applyFont="1" applyBorder="1"/>
    <xf numFmtId="0" fontId="17" fillId="0" borderId="25" xfId="14" applyFont="1" applyBorder="1"/>
    <xf numFmtId="167" fontId="17" fillId="0" borderId="47" xfId="13" applyNumberFormat="1" applyFont="1" applyFill="1" applyBorder="1" applyAlignment="1">
      <alignment horizontal="center"/>
    </xf>
    <xf numFmtId="167" fontId="17" fillId="0" borderId="45" xfId="13" applyNumberFormat="1" applyFont="1" applyFill="1" applyBorder="1" applyAlignment="1">
      <alignment horizontal="center"/>
    </xf>
    <xf numFmtId="0" fontId="17" fillId="0" borderId="47" xfId="14" applyFont="1" applyBorder="1"/>
    <xf numFmtId="0" fontId="40" fillId="0" borderId="45" xfId="14" applyFont="1" applyBorder="1"/>
    <xf numFmtId="0" fontId="40" fillId="0" borderId="17" xfId="14" applyFont="1" applyBorder="1"/>
    <xf numFmtId="167" fontId="40" fillId="0" borderId="86" xfId="13" applyNumberFormat="1" applyFont="1" applyFill="1" applyBorder="1" applyAlignment="1">
      <alignment horizontal="center"/>
    </xf>
    <xf numFmtId="167" fontId="40" fillId="0" borderId="87" xfId="13" applyNumberFormat="1" applyFont="1" applyFill="1" applyBorder="1" applyAlignment="1">
      <alignment horizontal="center"/>
    </xf>
    <xf numFmtId="0" fontId="40" fillId="0" borderId="86" xfId="14" applyFont="1" applyBorder="1"/>
    <xf numFmtId="0" fontId="40" fillId="0" borderId="87" xfId="14" applyFont="1" applyBorder="1"/>
    <xf numFmtId="0" fontId="40" fillId="0" borderId="88" xfId="14" applyFont="1" applyBorder="1"/>
    <xf numFmtId="167" fontId="17" fillId="0" borderId="19" xfId="13" applyNumberFormat="1" applyFont="1" applyFill="1" applyBorder="1" applyAlignment="1">
      <alignment horizontal="center"/>
    </xf>
    <xf numFmtId="167" fontId="17" fillId="0" borderId="0" xfId="13" applyNumberFormat="1" applyFont="1" applyFill="1" applyBorder="1" applyAlignment="1">
      <alignment horizontal="center"/>
    </xf>
    <xf numFmtId="0" fontId="17" fillId="0" borderId="19" xfId="14" applyFont="1" applyBorder="1"/>
    <xf numFmtId="0" fontId="17" fillId="0" borderId="17" xfId="14" applyFont="1" applyBorder="1"/>
    <xf numFmtId="186" fontId="17" fillId="0" borderId="19" xfId="14" applyNumberFormat="1" applyFont="1" applyBorder="1" applyAlignment="1">
      <alignment horizontal="center"/>
    </xf>
    <xf numFmtId="186" fontId="17" fillId="0" borderId="0" xfId="14" applyNumberFormat="1" applyFont="1" applyAlignment="1">
      <alignment horizontal="center"/>
    </xf>
    <xf numFmtId="186" fontId="17" fillId="0" borderId="19" xfId="13" applyNumberFormat="1" applyFont="1" applyFill="1" applyBorder="1" applyAlignment="1">
      <alignment horizontal="center"/>
    </xf>
    <xf numFmtId="186" fontId="17" fillId="0" borderId="0" xfId="13" applyNumberFormat="1" applyFont="1" applyFill="1" applyBorder="1" applyAlignment="1">
      <alignment horizontal="center"/>
    </xf>
    <xf numFmtId="187" fontId="40" fillId="0" borderId="86" xfId="13" applyNumberFormat="1" applyFont="1" applyFill="1" applyBorder="1" applyAlignment="1">
      <alignment horizontal="center"/>
    </xf>
    <xf numFmtId="187" fontId="40" fillId="0" borderId="87" xfId="13" applyNumberFormat="1" applyFont="1" applyFill="1" applyBorder="1" applyAlignment="1">
      <alignment horizontal="center"/>
    </xf>
    <xf numFmtId="4" fontId="11" fillId="0" borderId="0" xfId="14" applyNumberFormat="1" applyFont="1"/>
    <xf numFmtId="167" fontId="17" fillId="0" borderId="19" xfId="14" applyNumberFormat="1" applyFont="1" applyBorder="1" applyAlignment="1">
      <alignment horizontal="center"/>
    </xf>
    <xf numFmtId="167" fontId="17" fillId="0" borderId="0" xfId="14" applyNumberFormat="1" applyFont="1" applyAlignment="1">
      <alignment horizontal="center"/>
    </xf>
    <xf numFmtId="188" fontId="11" fillId="0" borderId="0" xfId="14" applyNumberFormat="1" applyFont="1"/>
    <xf numFmtId="187" fontId="40" fillId="0" borderId="86" xfId="14" applyNumberFormat="1" applyFont="1" applyBorder="1" applyAlignment="1">
      <alignment horizontal="center"/>
    </xf>
    <xf numFmtId="187" fontId="40" fillId="0" borderId="87" xfId="14" applyNumberFormat="1" applyFont="1" applyBorder="1" applyAlignment="1">
      <alignment horizontal="center"/>
    </xf>
    <xf numFmtId="0" fontId="40" fillId="0" borderId="86" xfId="14" applyFont="1" applyBorder="1" applyAlignment="1">
      <alignment horizontal="left"/>
    </xf>
    <xf numFmtId="0" fontId="33" fillId="0" borderId="0" xfId="14" applyFont="1"/>
    <xf numFmtId="167" fontId="17" fillId="0" borderId="24" xfId="13" applyNumberFormat="1" applyFont="1" applyFill="1" applyBorder="1" applyAlignment="1">
      <alignment horizontal="center"/>
    </xf>
    <xf numFmtId="167" fontId="17" fillId="0" borderId="22" xfId="13" applyNumberFormat="1" applyFont="1" applyFill="1" applyBorder="1" applyAlignment="1">
      <alignment horizontal="center"/>
    </xf>
    <xf numFmtId="165" fontId="17" fillId="0" borderId="0" xfId="13" applyFont="1" applyFill="1" applyBorder="1" applyAlignment="1"/>
    <xf numFmtId="0" fontId="17" fillId="0" borderId="19" xfId="14" applyFont="1" applyBorder="1" applyAlignment="1">
      <alignment horizontal="left"/>
    </xf>
    <xf numFmtId="167" fontId="40" fillId="0" borderId="86" xfId="14" applyNumberFormat="1" applyFont="1" applyBorder="1" applyAlignment="1">
      <alignment horizontal="center"/>
    </xf>
    <xf numFmtId="167" fontId="40" fillId="0" borderId="87" xfId="14" applyNumberFormat="1" applyFont="1" applyBorder="1" applyAlignment="1">
      <alignment horizontal="center"/>
    </xf>
    <xf numFmtId="167" fontId="40" fillId="0" borderId="87" xfId="15" applyNumberFormat="1" applyFont="1" applyFill="1" applyBorder="1" applyAlignment="1">
      <alignment horizontal="center"/>
    </xf>
    <xf numFmtId="0" fontId="17" fillId="0" borderId="86" xfId="14" applyFont="1" applyBorder="1"/>
    <xf numFmtId="0" fontId="40" fillId="0" borderId="0" xfId="14" applyFont="1" applyAlignment="1">
      <alignment horizontal="left"/>
    </xf>
    <xf numFmtId="0" fontId="40" fillId="0" borderId="17" xfId="14" applyFont="1" applyBorder="1" applyAlignment="1">
      <alignment horizontal="left"/>
    </xf>
    <xf numFmtId="0" fontId="17" fillId="0" borderId="88" xfId="14" applyFont="1" applyBorder="1"/>
    <xf numFmtId="0" fontId="40" fillId="0" borderId="0" xfId="14" applyFont="1" applyAlignment="1">
      <alignment horizontal="center"/>
    </xf>
    <xf numFmtId="0" fontId="40" fillId="0" borderId="28" xfId="14" applyFont="1" applyBorder="1" applyAlignment="1">
      <alignment horizontal="center"/>
    </xf>
    <xf numFmtId="0" fontId="40" fillId="0" borderId="26" xfId="14" applyFont="1" applyBorder="1" applyAlignment="1">
      <alignment horizontal="center"/>
    </xf>
    <xf numFmtId="0" fontId="40" fillId="0" borderId="31" xfId="14" applyFont="1" applyBorder="1" applyAlignment="1">
      <alignment horizontal="center"/>
    </xf>
    <xf numFmtId="0" fontId="11" fillId="0" borderId="22" xfId="14" applyFont="1" applyBorder="1"/>
    <xf numFmtId="0" fontId="3" fillId="0" borderId="22" xfId="14" applyBorder="1"/>
    <xf numFmtId="0" fontId="33" fillId="0" borderId="22" xfId="14" applyFont="1" applyBorder="1" applyAlignment="1">
      <alignment horizontal="right"/>
    </xf>
    <xf numFmtId="0" fontId="6" fillId="0" borderId="0" xfId="5" applyFont="1" applyAlignment="1">
      <alignment vertical="center"/>
    </xf>
    <xf numFmtId="43" fontId="11" fillId="0" borderId="0" xfId="14" applyNumberFormat="1" applyFont="1"/>
    <xf numFmtId="0" fontId="3" fillId="0" borderId="0" xfId="0" applyFont="1"/>
    <xf numFmtId="168" fontId="3" fillId="0" borderId="0" xfId="14" applyNumberFormat="1"/>
    <xf numFmtId="2" fontId="3" fillId="0" borderId="0" xfId="14" applyNumberFormat="1"/>
    <xf numFmtId="176" fontId="59" fillId="0" borderId="0" xfId="14" applyNumberFormat="1" applyFont="1"/>
    <xf numFmtId="164" fontId="0" fillId="0" borderId="0" xfId="0" applyNumberFormat="1"/>
    <xf numFmtId="164" fontId="48" fillId="0" borderId="0" xfId="0" applyNumberFormat="1" applyFont="1"/>
    <xf numFmtId="0" fontId="48" fillId="0" borderId="0" xfId="0" applyFont="1"/>
    <xf numFmtId="165" fontId="41" fillId="0" borderId="0" xfId="0" applyNumberFormat="1" applyFont="1"/>
    <xf numFmtId="0" fontId="46" fillId="0" borderId="0" xfId="0" applyFont="1" applyAlignment="1">
      <alignment horizontal="left"/>
    </xf>
    <xf numFmtId="0" fontId="39" fillId="0" borderId="0" xfId="0" applyFont="1" applyAlignment="1">
      <alignment horizontal="left"/>
    </xf>
    <xf numFmtId="0" fontId="31" fillId="0" borderId="0" xfId="0" applyFont="1" applyAlignment="1">
      <alignment horizontal="left"/>
    </xf>
    <xf numFmtId="0" fontId="46" fillId="0" borderId="0" xfId="0" applyFont="1"/>
    <xf numFmtId="0" fontId="48" fillId="0" borderId="0" xfId="0" applyFont="1" applyAlignment="1">
      <alignment horizontal="left"/>
    </xf>
    <xf numFmtId="164" fontId="59" fillId="0" borderId="24" xfId="0" applyNumberFormat="1" applyFont="1" applyBorder="1"/>
    <xf numFmtId="164" fontId="59" fillId="0" borderId="22" xfId="0" applyNumberFormat="1" applyFont="1" applyBorder="1"/>
    <xf numFmtId="0" fontId="59" fillId="0" borderId="92" xfId="0" applyFont="1" applyBorder="1" applyAlignment="1">
      <alignment horizontal="left"/>
    </xf>
    <xf numFmtId="0" fontId="47" fillId="0" borderId="22" xfId="0" applyFont="1" applyBorder="1"/>
    <xf numFmtId="0" fontId="47" fillId="0" borderId="21" xfId="0" applyFont="1" applyBorder="1"/>
    <xf numFmtId="164" fontId="47" fillId="0" borderId="20" xfId="0" applyNumberFormat="1" applyFont="1" applyBorder="1"/>
    <xf numFmtId="164" fontId="47" fillId="0" borderId="15" xfId="0" applyNumberFormat="1" applyFont="1" applyBorder="1"/>
    <xf numFmtId="164" fontId="47" fillId="0" borderId="15" xfId="13" applyNumberFormat="1" applyFont="1" applyFill="1" applyBorder="1" applyAlignment="1"/>
    <xf numFmtId="164" fontId="59" fillId="0" borderId="28" xfId="0" applyNumberFormat="1" applyFont="1" applyBorder="1"/>
    <xf numFmtId="164" fontId="59" fillId="0" borderId="26" xfId="0" applyNumberFormat="1" applyFont="1" applyBorder="1"/>
    <xf numFmtId="0" fontId="59" fillId="0" borderId="26" xfId="0" applyFont="1" applyBorder="1" applyAlignment="1">
      <alignment horizontal="left"/>
    </xf>
    <xf numFmtId="0" fontId="59" fillId="0" borderId="25" xfId="0" applyFont="1" applyBorder="1" applyAlignment="1">
      <alignment horizontal="left" indent="1"/>
    </xf>
    <xf numFmtId="0" fontId="17" fillId="0" borderId="0" xfId="0" applyFont="1"/>
    <xf numFmtId="164" fontId="47" fillId="0" borderId="61" xfId="0" applyNumberFormat="1" applyFont="1" applyBorder="1"/>
    <xf numFmtId="164" fontId="47" fillId="0" borderId="82" xfId="0" applyNumberFormat="1" applyFont="1" applyBorder="1"/>
    <xf numFmtId="0" fontId="11" fillId="0" borderId="0" xfId="0" applyFont="1"/>
    <xf numFmtId="164" fontId="31" fillId="0" borderId="0" xfId="0" applyNumberFormat="1" applyFont="1"/>
    <xf numFmtId="164" fontId="11" fillId="0" borderId="0" xfId="0" applyNumberFormat="1" applyFont="1"/>
    <xf numFmtId="164" fontId="31" fillId="0" borderId="8" xfId="13" applyNumberFormat="1" applyFont="1" applyFill="1" applyBorder="1" applyAlignment="1">
      <alignment horizontal="left"/>
    </xf>
    <xf numFmtId="0" fontId="33" fillId="0" borderId="0" xfId="0" applyFont="1"/>
    <xf numFmtId="0" fontId="33" fillId="0" borderId="17" xfId="0" applyFont="1" applyBorder="1"/>
    <xf numFmtId="164" fontId="47" fillId="0" borderId="0" xfId="13" applyNumberFormat="1" applyFont="1" applyFill="1" applyBorder="1" applyAlignment="1"/>
    <xf numFmtId="164" fontId="48" fillId="0" borderId="5" xfId="0" applyNumberFormat="1" applyFont="1" applyBorder="1"/>
    <xf numFmtId="0" fontId="47" fillId="0" borderId="0" xfId="0" applyFont="1"/>
    <xf numFmtId="0" fontId="47" fillId="0" borderId="17" xfId="0" applyFont="1" applyBorder="1"/>
    <xf numFmtId="189" fontId="47" fillId="0" borderId="0" xfId="13" applyNumberFormat="1" applyFont="1" applyFill="1" applyBorder="1" applyAlignment="1"/>
    <xf numFmtId="167" fontId="47" fillId="0" borderId="0" xfId="13" applyNumberFormat="1" applyFont="1" applyFill="1" applyBorder="1" applyAlignment="1"/>
    <xf numFmtId="164" fontId="59" fillId="0" borderId="19" xfId="0" applyNumberFormat="1" applyFont="1" applyBorder="1"/>
    <xf numFmtId="164" fontId="59" fillId="0" borderId="0" xfId="0" applyNumberFormat="1" applyFont="1"/>
    <xf numFmtId="164" fontId="59" fillId="0" borderId="5" xfId="0" applyNumberFormat="1" applyFont="1" applyBorder="1" applyAlignment="1">
      <alignment horizontal="left" indent="1"/>
    </xf>
    <xf numFmtId="0" fontId="48" fillId="0" borderId="17" xfId="0" applyFont="1" applyBorder="1"/>
    <xf numFmtId="164" fontId="48" fillId="0" borderId="19" xfId="0" applyNumberFormat="1" applyFont="1" applyBorder="1"/>
    <xf numFmtId="164" fontId="47" fillId="0" borderId="19" xfId="13" applyNumberFormat="1" applyFont="1" applyFill="1" applyBorder="1" applyAlignment="1"/>
    <xf numFmtId="164" fontId="47" fillId="0" borderId="0" xfId="0" applyNumberFormat="1" applyFont="1"/>
    <xf numFmtId="164" fontId="31" fillId="0" borderId="16" xfId="13" applyNumberFormat="1" applyFont="1" applyFill="1" applyBorder="1" applyAlignment="1"/>
    <xf numFmtId="164" fontId="31" fillId="0" borderId="7" xfId="13" applyNumberFormat="1" applyFont="1" applyFill="1" applyBorder="1" applyAlignment="1"/>
    <xf numFmtId="0" fontId="33" fillId="0" borderId="7" xfId="0" applyFont="1" applyBorder="1"/>
    <xf numFmtId="0" fontId="33" fillId="0" borderId="33" xfId="0" applyFont="1" applyBorder="1"/>
    <xf numFmtId="164" fontId="47" fillId="0" borderId="18" xfId="0" applyNumberFormat="1" applyFont="1" applyBorder="1"/>
    <xf numFmtId="164" fontId="47" fillId="0" borderId="2" xfId="0" applyNumberFormat="1" applyFont="1" applyBorder="1"/>
    <xf numFmtId="0" fontId="47" fillId="0" borderId="13" xfId="0" applyFont="1" applyBorder="1"/>
    <xf numFmtId="0" fontId="48" fillId="0" borderId="17" xfId="0" applyFont="1" applyBorder="1" applyAlignment="1">
      <alignment horizontal="left"/>
    </xf>
    <xf numFmtId="164" fontId="48" fillId="0" borderId="19" xfId="13" applyNumberFormat="1" applyFont="1" applyFill="1" applyBorder="1" applyAlignment="1"/>
    <xf numFmtId="164" fontId="48" fillId="0" borderId="0" xfId="13" applyNumberFormat="1" applyFont="1" applyFill="1" applyBorder="1" applyAlignment="1"/>
    <xf numFmtId="164" fontId="48" fillId="0" borderId="5" xfId="13" applyNumberFormat="1" applyFont="1" applyFill="1" applyBorder="1" applyAlignment="1">
      <alignment horizontal="left"/>
    </xf>
    <xf numFmtId="164" fontId="47" fillId="0" borderId="19" xfId="0" applyNumberFormat="1" applyFont="1" applyBorder="1"/>
    <xf numFmtId="173" fontId="48" fillId="0" borderId="19" xfId="0" applyNumberFormat="1" applyFont="1" applyBorder="1"/>
    <xf numFmtId="173" fontId="48" fillId="0" borderId="0" xfId="0" applyNumberFormat="1" applyFont="1"/>
    <xf numFmtId="167" fontId="48" fillId="0" borderId="0" xfId="0" applyNumberFormat="1" applyFont="1"/>
    <xf numFmtId="0" fontId="47" fillId="0" borderId="3" xfId="0" applyFont="1" applyBorder="1" applyAlignment="1">
      <alignment horizontal="left"/>
    </xf>
    <xf numFmtId="0" fontId="47" fillId="0" borderId="2" xfId="0" applyFont="1" applyBorder="1" applyAlignment="1">
      <alignment horizontal="left"/>
    </xf>
    <xf numFmtId="0" fontId="47" fillId="0" borderId="13" xfId="0" applyFont="1" applyBorder="1" applyAlignment="1">
      <alignment horizontal="left"/>
    </xf>
    <xf numFmtId="0" fontId="47" fillId="0" borderId="35" xfId="0" applyFont="1" applyBorder="1"/>
    <xf numFmtId="0" fontId="40" fillId="0" borderId="12" xfId="0" quotePrefix="1" applyFont="1" applyBorder="1" applyAlignment="1">
      <alignment horizontal="center"/>
    </xf>
    <xf numFmtId="0" fontId="40" fillId="0" borderId="10" xfId="0" quotePrefix="1" applyFont="1" applyBorder="1" applyAlignment="1">
      <alignment horizontal="center"/>
    </xf>
    <xf numFmtId="0" fontId="40" fillId="0" borderId="11" xfId="0" applyFont="1" applyBorder="1"/>
    <xf numFmtId="0" fontId="40" fillId="0" borderId="10" xfId="0" applyFont="1" applyBorder="1"/>
    <xf numFmtId="0" fontId="40" fillId="0" borderId="9" xfId="0" applyFont="1" applyBorder="1"/>
    <xf numFmtId="0" fontId="33" fillId="0" borderId="0" xfId="0" applyFont="1" applyAlignment="1">
      <alignment horizontal="left"/>
    </xf>
    <xf numFmtId="0" fontId="33" fillId="0" borderId="0" xfId="0" applyFont="1" applyAlignment="1">
      <alignment horizontal="right"/>
    </xf>
    <xf numFmtId="0" fontId="6" fillId="0" borderId="0" xfId="0" applyFont="1" applyAlignment="1">
      <alignment horizontal="right"/>
    </xf>
    <xf numFmtId="0" fontId="6" fillId="0" borderId="0" xfId="0" applyFont="1"/>
    <xf numFmtId="0" fontId="31" fillId="0" borderId="0" xfId="14" applyFont="1" applyProtection="1">
      <protection locked="0"/>
    </xf>
    <xf numFmtId="2" fontId="17" fillId="0" borderId="0" xfId="13" applyNumberFormat="1" applyFont="1" applyFill="1" applyBorder="1" applyAlignment="1">
      <alignment horizontal="center"/>
    </xf>
    <xf numFmtId="165" fontId="17" fillId="0" borderId="82" xfId="13" applyFont="1" applyFill="1" applyBorder="1" applyAlignment="1"/>
    <xf numFmtId="0" fontId="17" fillId="0" borderId="92" xfId="0" applyFont="1" applyBorder="1"/>
    <xf numFmtId="0" fontId="17" fillId="0" borderId="82" xfId="0" applyFont="1" applyBorder="1"/>
    <xf numFmtId="0" fontId="17" fillId="0" borderId="83" xfId="0" applyFont="1" applyBorder="1"/>
    <xf numFmtId="165" fontId="40" fillId="0" borderId="15" xfId="13" applyFont="1" applyFill="1" applyBorder="1" applyAlignment="1"/>
    <xf numFmtId="0" fontId="40" fillId="0" borderId="36" xfId="0" applyFont="1" applyBorder="1"/>
    <xf numFmtId="0" fontId="40" fillId="0" borderId="15" xfId="0" applyFont="1" applyBorder="1"/>
    <xf numFmtId="0" fontId="40" fillId="0" borderId="35" xfId="0" applyFont="1" applyBorder="1"/>
    <xf numFmtId="164" fontId="17" fillId="0" borderId="19" xfId="0" applyNumberFormat="1" applyFont="1" applyBorder="1" applyAlignment="1">
      <alignment horizontal="center"/>
    </xf>
    <xf numFmtId="164" fontId="17" fillId="0" borderId="0" xfId="0" applyNumberFormat="1" applyFont="1" applyAlignment="1">
      <alignment horizontal="center"/>
    </xf>
    <xf numFmtId="164" fontId="17" fillId="0" borderId="0" xfId="13" applyNumberFormat="1" applyFont="1" applyFill="1" applyBorder="1" applyAlignment="1">
      <alignment horizontal="center"/>
    </xf>
    <xf numFmtId="0" fontId="17" fillId="0" borderId="5" xfId="0" applyFont="1" applyBorder="1"/>
    <xf numFmtId="0" fontId="17" fillId="0" borderId="17" xfId="0" applyFont="1" applyBorder="1"/>
    <xf numFmtId="164" fontId="17" fillId="0" borderId="0" xfId="13" applyNumberFormat="1" applyFont="1" applyFill="1" applyBorder="1" applyAlignment="1"/>
    <xf numFmtId="164" fontId="17" fillId="0" borderId="19" xfId="13" applyNumberFormat="1" applyFont="1" applyFill="1" applyBorder="1" applyAlignment="1">
      <alignment horizontal="right"/>
    </xf>
    <xf numFmtId="164" fontId="17" fillId="0" borderId="0" xfId="13" applyNumberFormat="1" applyFont="1" applyFill="1" applyBorder="1" applyAlignment="1">
      <alignment horizontal="right"/>
    </xf>
    <xf numFmtId="164" fontId="40" fillId="0" borderId="20" xfId="13" applyNumberFormat="1" applyFont="1" applyFill="1" applyBorder="1" applyAlignment="1">
      <alignment horizontal="center"/>
    </xf>
    <xf numFmtId="164" fontId="40" fillId="0" borderId="15" xfId="13" applyNumberFormat="1" applyFont="1" applyFill="1" applyBorder="1" applyAlignment="1">
      <alignment horizontal="center"/>
    </xf>
    <xf numFmtId="164" fontId="17" fillId="0" borderId="7" xfId="13" applyNumberFormat="1" applyFont="1" applyFill="1" applyBorder="1" applyAlignment="1">
      <alignment horizontal="right"/>
    </xf>
    <xf numFmtId="164" fontId="17" fillId="0" borderId="6" xfId="13" applyNumberFormat="1" applyFont="1" applyFill="1" applyBorder="1" applyAlignment="1">
      <alignment horizontal="right"/>
    </xf>
    <xf numFmtId="0" fontId="40" fillId="0" borderId="0" xfId="0" applyFont="1" applyAlignment="1">
      <alignment horizontal="left"/>
    </xf>
    <xf numFmtId="0" fontId="40" fillId="0" borderId="17" xfId="0" applyFont="1" applyBorder="1" applyAlignment="1">
      <alignment horizontal="left"/>
    </xf>
    <xf numFmtId="164" fontId="17" fillId="0" borderId="4" xfId="13" applyNumberFormat="1" applyFont="1" applyFill="1" applyBorder="1" applyAlignment="1">
      <alignment horizontal="right"/>
    </xf>
    <xf numFmtId="164" fontId="17" fillId="0" borderId="2" xfId="13" applyNumberFormat="1" applyFont="1" applyFill="1" applyBorder="1" applyAlignment="1">
      <alignment horizontal="right"/>
    </xf>
    <xf numFmtId="164" fontId="17" fillId="0" borderId="2" xfId="13" applyNumberFormat="1" applyFont="1" applyFill="1" applyBorder="1" applyAlignment="1"/>
    <xf numFmtId="0" fontId="48" fillId="0" borderId="0" xfId="14" applyFont="1"/>
    <xf numFmtId="186" fontId="59" fillId="0" borderId="16" xfId="0" applyNumberFormat="1" applyFont="1" applyBorder="1" applyAlignment="1">
      <alignment horizontal="right"/>
    </xf>
    <xf numFmtId="186" fontId="59" fillId="0" borderId="7" xfId="0" applyNumberFormat="1" applyFont="1" applyBorder="1" applyAlignment="1">
      <alignment horizontal="right"/>
    </xf>
    <xf numFmtId="0" fontId="59" fillId="0" borderId="8" xfId="0" applyFont="1" applyBorder="1" applyAlignment="1">
      <alignment horizontal="left" indent="2"/>
    </xf>
    <xf numFmtId="0" fontId="59" fillId="0" borderId="7" xfId="0" applyFont="1" applyBorder="1" applyAlignment="1">
      <alignment horizontal="left"/>
    </xf>
    <xf numFmtId="0" fontId="59" fillId="0" borderId="33" xfId="0" applyFont="1" applyBorder="1" applyAlignment="1">
      <alignment horizontal="left" indent="2"/>
    </xf>
    <xf numFmtId="164" fontId="40" fillId="0" borderId="18" xfId="13" applyNumberFormat="1" applyFont="1" applyFill="1" applyBorder="1" applyAlignment="1">
      <alignment horizontal="center"/>
    </xf>
    <xf numFmtId="164" fontId="40" fillId="0" borderId="2" xfId="13" applyNumberFormat="1" applyFont="1" applyFill="1" applyBorder="1" applyAlignment="1">
      <alignment horizontal="center"/>
    </xf>
    <xf numFmtId="0" fontId="40" fillId="0" borderId="3" xfId="0" applyFont="1" applyBorder="1"/>
    <xf numFmtId="0" fontId="40" fillId="0" borderId="2" xfId="0" applyFont="1" applyBorder="1"/>
    <xf numFmtId="0" fontId="40" fillId="0" borderId="13" xfId="0" applyFont="1" applyBorder="1"/>
    <xf numFmtId="0" fontId="40" fillId="0" borderId="32" xfId="0" applyFont="1" applyBorder="1" applyAlignment="1">
      <alignment horizontal="center"/>
    </xf>
    <xf numFmtId="0" fontId="40" fillId="0" borderId="31" xfId="0" applyFont="1" applyBorder="1" applyAlignment="1">
      <alignment horizontal="center"/>
    </xf>
    <xf numFmtId="0" fontId="40" fillId="0" borderId="10" xfId="0" applyFont="1" applyBorder="1" applyAlignment="1">
      <alignment horizontal="center"/>
    </xf>
    <xf numFmtId="0" fontId="6" fillId="0" borderId="0" xfId="14" applyFont="1" applyProtection="1">
      <protection locked="0"/>
    </xf>
    <xf numFmtId="43" fontId="41" fillId="0" borderId="0" xfId="14" applyNumberFormat="1" applyFont="1"/>
    <xf numFmtId="43" fontId="3" fillId="0" borderId="0" xfId="14" applyNumberFormat="1"/>
    <xf numFmtId="190" fontId="31" fillId="0" borderId="0" xfId="14" applyNumberFormat="1" applyFont="1"/>
    <xf numFmtId="0" fontId="31" fillId="0" borderId="0" xfId="14" applyFont="1"/>
    <xf numFmtId="186" fontId="18" fillId="0" borderId="61" xfId="14" applyNumberFormat="1" applyFont="1" applyBorder="1"/>
    <xf numFmtId="186" fontId="18" fillId="0" borderId="82" xfId="14" applyNumberFormat="1" applyFont="1" applyBorder="1"/>
    <xf numFmtId="0" fontId="18" fillId="0" borderId="92" xfId="14" applyFont="1" applyBorder="1"/>
    <xf numFmtId="0" fontId="18" fillId="0" borderId="82" xfId="14" applyFont="1" applyBorder="1"/>
    <xf numFmtId="164" fontId="18" fillId="0" borderId="82" xfId="14" applyNumberFormat="1" applyFont="1" applyBorder="1" applyAlignment="1">
      <alignment horizontal="left" indent="2"/>
    </xf>
    <xf numFmtId="0" fontId="31" fillId="0" borderId="83" xfId="14" applyFont="1" applyBorder="1" applyAlignment="1">
      <alignment horizontal="left" indent="2"/>
    </xf>
    <xf numFmtId="186" fontId="40" fillId="0" borderId="20" xfId="14" applyNumberFormat="1" applyFont="1" applyBorder="1"/>
    <xf numFmtId="186" fontId="40" fillId="0" borderId="15" xfId="14" applyNumberFormat="1" applyFont="1" applyBorder="1"/>
    <xf numFmtId="0" fontId="17" fillId="0" borderId="36" xfId="14" applyFont="1" applyBorder="1"/>
    <xf numFmtId="0" fontId="17" fillId="0" borderId="15" xfId="14" applyFont="1" applyBorder="1"/>
    <xf numFmtId="0" fontId="40" fillId="0" borderId="36" xfId="14" applyFont="1" applyBorder="1"/>
    <xf numFmtId="0" fontId="48" fillId="0" borderId="33" xfId="14" applyFont="1" applyBorder="1"/>
    <xf numFmtId="173" fontId="17" fillId="0" borderId="19" xfId="13" applyNumberFormat="1" applyFont="1" applyFill="1" applyBorder="1" applyAlignment="1"/>
    <xf numFmtId="173" fontId="17" fillId="0" borderId="0" xfId="13" applyNumberFormat="1" applyFont="1" applyFill="1" applyBorder="1" applyAlignment="1"/>
    <xf numFmtId="169" fontId="17" fillId="0" borderId="0" xfId="0" applyNumberFormat="1" applyFont="1"/>
    <xf numFmtId="191" fontId="17" fillId="0" borderId="0" xfId="0" applyNumberFormat="1" applyFont="1"/>
    <xf numFmtId="164" fontId="18" fillId="0" borderId="8" xfId="13" applyNumberFormat="1" applyFont="1" applyFill="1" applyBorder="1" applyAlignment="1"/>
    <xf numFmtId="164" fontId="18" fillId="0" borderId="7" xfId="13" applyNumberFormat="1" applyFont="1" applyFill="1" applyBorder="1" applyAlignment="1"/>
    <xf numFmtId="164" fontId="17" fillId="0" borderId="0" xfId="14" applyNumberFormat="1" applyFont="1"/>
    <xf numFmtId="0" fontId="11" fillId="0" borderId="17" xfId="14" applyFont="1" applyBorder="1"/>
    <xf numFmtId="191" fontId="48" fillId="0" borderId="0" xfId="0" applyNumberFormat="1" applyFont="1"/>
    <xf numFmtId="186" fontId="17" fillId="0" borderId="0" xfId="13" applyNumberFormat="1" applyFont="1" applyFill="1" applyBorder="1" applyAlignment="1"/>
    <xf numFmtId="0" fontId="17" fillId="0" borderId="5" xfId="14" applyFont="1" applyBorder="1"/>
    <xf numFmtId="164" fontId="17" fillId="0" borderId="0" xfId="14" applyNumberFormat="1" applyFont="1" applyAlignment="1">
      <alignment horizontal="left" indent="1"/>
    </xf>
    <xf numFmtId="0" fontId="48" fillId="0" borderId="17" xfId="14" applyFont="1" applyBorder="1"/>
    <xf numFmtId="173" fontId="40" fillId="0" borderId="19" xfId="13" applyNumberFormat="1" applyFont="1" applyFill="1" applyBorder="1" applyAlignment="1"/>
    <xf numFmtId="173" fontId="40" fillId="0" borderId="0" xfId="13" applyNumberFormat="1" applyFont="1" applyFill="1" applyBorder="1" applyAlignment="1"/>
    <xf numFmtId="186" fontId="40" fillId="0" borderId="0" xfId="13" applyNumberFormat="1" applyFont="1" applyFill="1" applyBorder="1" applyAlignment="1"/>
    <xf numFmtId="0" fontId="47" fillId="0" borderId="17" xfId="14" applyFont="1" applyBorder="1"/>
    <xf numFmtId="186" fontId="18" fillId="0" borderId="19" xfId="13" applyNumberFormat="1" applyFont="1" applyFill="1" applyBorder="1" applyAlignment="1"/>
    <xf numFmtId="186" fontId="18" fillId="0" borderId="0" xfId="13" applyNumberFormat="1" applyFont="1" applyFill="1" applyBorder="1" applyAlignment="1"/>
    <xf numFmtId="191" fontId="18" fillId="0" borderId="0" xfId="0" applyNumberFormat="1" applyFont="1"/>
    <xf numFmtId="186" fontId="59" fillId="0" borderId="0" xfId="13" applyNumberFormat="1" applyFont="1" applyFill="1" applyBorder="1" applyAlignment="1"/>
    <xf numFmtId="186" fontId="59" fillId="0" borderId="0" xfId="14" applyNumberFormat="1" applyFont="1"/>
    <xf numFmtId="186" fontId="18" fillId="0" borderId="0" xfId="14" applyNumberFormat="1" applyFont="1"/>
    <xf numFmtId="186" fontId="48" fillId="0" borderId="0" xfId="14" applyNumberFormat="1" applyFont="1"/>
    <xf numFmtId="186" fontId="17" fillId="0" borderId="19" xfId="13" applyNumberFormat="1" applyFont="1" applyFill="1" applyBorder="1" applyAlignment="1"/>
    <xf numFmtId="186" fontId="17" fillId="0" borderId="0" xfId="14" applyNumberFormat="1" applyFont="1"/>
    <xf numFmtId="192" fontId="17" fillId="0" borderId="19" xfId="13" applyNumberFormat="1" applyFont="1" applyFill="1" applyBorder="1" applyAlignment="1"/>
    <xf numFmtId="192" fontId="17" fillId="0" borderId="0" xfId="13" applyNumberFormat="1" applyFont="1" applyFill="1" applyBorder="1" applyAlignment="1"/>
    <xf numFmtId="0" fontId="17" fillId="0" borderId="0" xfId="14" applyFont="1" applyAlignment="1">
      <alignment horizontal="left" indent="2"/>
    </xf>
    <xf numFmtId="186" fontId="60" fillId="0" borderId="0" xfId="13" applyNumberFormat="1" applyFont="1" applyFill="1" applyBorder="1" applyAlignment="1"/>
    <xf numFmtId="186" fontId="40" fillId="0" borderId="19" xfId="13" applyNumberFormat="1" applyFont="1" applyFill="1" applyBorder="1" applyAlignment="1"/>
    <xf numFmtId="0" fontId="17" fillId="0" borderId="3" xfId="14" applyFont="1" applyBorder="1"/>
    <xf numFmtId="0" fontId="40" fillId="0" borderId="5" xfId="14" applyFont="1" applyBorder="1"/>
    <xf numFmtId="186" fontId="18" fillId="0" borderId="16" xfId="14" applyNumberFormat="1" applyFont="1" applyBorder="1"/>
    <xf numFmtId="186" fontId="18" fillId="0" borderId="7" xfId="14" applyNumberFormat="1" applyFont="1" applyBorder="1"/>
    <xf numFmtId="0" fontId="17" fillId="0" borderId="8" xfId="14" applyFont="1" applyBorder="1"/>
    <xf numFmtId="0" fontId="17" fillId="0" borderId="7" xfId="14" applyFont="1" applyBorder="1"/>
    <xf numFmtId="164" fontId="18" fillId="0" borderId="8" xfId="13" applyNumberFormat="1" applyFont="1" applyFill="1" applyBorder="1" applyAlignment="1">
      <alignment horizontal="left" indent="1"/>
    </xf>
    <xf numFmtId="0" fontId="11" fillId="0" borderId="33" xfId="14" applyFont="1" applyBorder="1"/>
    <xf numFmtId="186" fontId="47" fillId="0" borderId="0" xfId="13" applyNumberFormat="1" applyFont="1" applyFill="1" applyBorder="1" applyAlignment="1"/>
    <xf numFmtId="186" fontId="40" fillId="0" borderId="18" xfId="13" applyNumberFormat="1" applyFont="1" applyFill="1" applyBorder="1" applyAlignment="1"/>
    <xf numFmtId="186" fontId="40" fillId="0" borderId="2" xfId="13" applyNumberFormat="1" applyFont="1" applyFill="1" applyBorder="1" applyAlignment="1"/>
    <xf numFmtId="0" fontId="40" fillId="0" borderId="3" xfId="14" applyFont="1" applyBorder="1" applyAlignment="1">
      <alignment horizontal="left" wrapText="1"/>
    </xf>
    <xf numFmtId="0" fontId="40" fillId="0" borderId="2" xfId="14" applyFont="1" applyBorder="1" applyAlignment="1">
      <alignment horizontal="left" wrapText="1"/>
    </xf>
    <xf numFmtId="0" fontId="40" fillId="0" borderId="2" xfId="14" applyFont="1" applyBorder="1"/>
    <xf numFmtId="0" fontId="47" fillId="0" borderId="13" xfId="14" applyFont="1" applyBorder="1" applyAlignment="1">
      <alignment horizontal="left" wrapText="1"/>
    </xf>
    <xf numFmtId="186" fontId="17" fillId="0" borderId="16" xfId="13" applyNumberFormat="1" applyFont="1" applyFill="1" applyBorder="1" applyAlignment="1"/>
    <xf numFmtId="164" fontId="17" fillId="0" borderId="8" xfId="14" applyNumberFormat="1" applyFont="1" applyBorder="1" applyAlignment="1">
      <alignment horizontal="left"/>
    </xf>
    <xf numFmtId="186" fontId="48" fillId="0" borderId="0" xfId="13" applyNumberFormat="1" applyFont="1" applyFill="1" applyBorder="1" applyAlignment="1"/>
    <xf numFmtId="167" fontId="17" fillId="0" borderId="19" xfId="0" applyNumberFormat="1" applyFont="1" applyBorder="1"/>
    <xf numFmtId="167" fontId="17" fillId="0" borderId="0" xfId="0" applyNumberFormat="1" applyFont="1"/>
    <xf numFmtId="164" fontId="17" fillId="0" borderId="5" xfId="13" applyNumberFormat="1" applyFont="1" applyFill="1" applyBorder="1" applyAlignment="1">
      <alignment horizontal="left"/>
    </xf>
    <xf numFmtId="0" fontId="18" fillId="0" borderId="5" xfId="14" applyFont="1" applyBorder="1"/>
    <xf numFmtId="0" fontId="18" fillId="0" borderId="0" xfId="14" applyFont="1"/>
    <xf numFmtId="0" fontId="40" fillId="0" borderId="17" xfId="14" applyFont="1" applyBorder="1" applyAlignment="1">
      <alignment horizontal="left" indent="1"/>
    </xf>
    <xf numFmtId="186" fontId="17" fillId="0" borderId="19" xfId="14" applyNumberFormat="1" applyFont="1" applyBorder="1"/>
    <xf numFmtId="164" fontId="17" fillId="0" borderId="5" xfId="14" applyNumberFormat="1" applyFont="1" applyBorder="1" applyAlignment="1">
      <alignment horizontal="left"/>
    </xf>
    <xf numFmtId="0" fontId="40" fillId="0" borderId="17" xfId="0" applyFont="1" applyBorder="1" applyAlignment="1">
      <alignment horizontal="left" indent="1"/>
    </xf>
    <xf numFmtId="186" fontId="40" fillId="0" borderId="20" xfId="13" applyNumberFormat="1" applyFont="1" applyFill="1" applyBorder="1" applyAlignment="1"/>
    <xf numFmtId="186" fontId="40" fillId="0" borderId="15" xfId="13" applyNumberFormat="1" applyFont="1" applyFill="1" applyBorder="1" applyAlignment="1"/>
    <xf numFmtId="0" fontId="40" fillId="0" borderId="15" xfId="14" applyFont="1" applyBorder="1"/>
    <xf numFmtId="0" fontId="40" fillId="0" borderId="13" xfId="14" applyFont="1" applyBorder="1"/>
    <xf numFmtId="0" fontId="40" fillId="0" borderId="12" xfId="14" applyFont="1" applyBorder="1" applyAlignment="1">
      <alignment horizontal="center"/>
    </xf>
    <xf numFmtId="0" fontId="40" fillId="0" borderId="10" xfId="14" applyFont="1" applyBorder="1" applyAlignment="1">
      <alignment horizontal="center"/>
    </xf>
    <xf numFmtId="0" fontId="33" fillId="0" borderId="0" xfId="14" applyFont="1" applyAlignment="1">
      <alignment horizontal="right"/>
    </xf>
    <xf numFmtId="4" fontId="3" fillId="0" borderId="0" xfId="5" applyNumberFormat="1"/>
    <xf numFmtId="0" fontId="35" fillId="0" borderId="0" xfId="14" applyFont="1" applyAlignment="1">
      <alignment vertical="center"/>
    </xf>
    <xf numFmtId="177" fontId="11" fillId="0" borderId="0" xfId="14" applyNumberFormat="1" applyFont="1" applyAlignment="1">
      <alignment horizontal="right"/>
    </xf>
    <xf numFmtId="2" fontId="3" fillId="0" borderId="0" xfId="5" applyNumberFormat="1"/>
    <xf numFmtId="0" fontId="17" fillId="0" borderId="23" xfId="14" applyFont="1" applyBorder="1"/>
    <xf numFmtId="0" fontId="11" fillId="0" borderId="21" xfId="14" applyFont="1" applyBorder="1"/>
    <xf numFmtId="0" fontId="11" fillId="0" borderId="36" xfId="14" applyFont="1" applyBorder="1" applyAlignment="1">
      <alignment horizontal="center"/>
    </xf>
    <xf numFmtId="0" fontId="33" fillId="0" borderId="35" xfId="14" applyFont="1" applyBorder="1"/>
    <xf numFmtId="193" fontId="3" fillId="0" borderId="0" xfId="5" applyNumberFormat="1"/>
    <xf numFmtId="193" fontId="11" fillId="0" borderId="19" xfId="14" applyNumberFormat="1" applyFont="1" applyBorder="1" applyAlignment="1">
      <alignment horizontal="right"/>
    </xf>
    <xf numFmtId="193" fontId="11" fillId="0" borderId="0" xfId="14" applyNumberFormat="1" applyFont="1" applyAlignment="1">
      <alignment horizontal="right"/>
    </xf>
    <xf numFmtId="193" fontId="11" fillId="0" borderId="19" xfId="13" applyNumberFormat="1" applyFont="1" applyFill="1" applyBorder="1" applyAlignment="1">
      <alignment horizontal="right"/>
    </xf>
    <xf numFmtId="193" fontId="11" fillId="0" borderId="0" xfId="13" applyNumberFormat="1" applyFont="1" applyFill="1" applyBorder="1" applyAlignment="1">
      <alignment horizontal="right"/>
    </xf>
    <xf numFmtId="193" fontId="33" fillId="0" borderId="20" xfId="14" applyNumberFormat="1" applyFont="1" applyBorder="1" applyAlignment="1">
      <alignment horizontal="right"/>
    </xf>
    <xf numFmtId="193" fontId="33" fillId="0" borderId="15" xfId="14" applyNumberFormat="1" applyFont="1" applyBorder="1" applyAlignment="1">
      <alignment horizontal="right"/>
    </xf>
    <xf numFmtId="193" fontId="11" fillId="0" borderId="19" xfId="14" applyNumberFormat="1" applyFont="1" applyBorder="1"/>
    <xf numFmtId="193" fontId="11" fillId="0" borderId="7" xfId="14" applyNumberFormat="1" applyFont="1" applyBorder="1"/>
    <xf numFmtId="193" fontId="11" fillId="0" borderId="0" xfId="14" applyNumberFormat="1" applyFont="1"/>
    <xf numFmtId="0" fontId="11" fillId="0" borderId="5" xfId="14" applyFont="1" applyBorder="1"/>
    <xf numFmtId="193" fontId="11" fillId="0" borderId="19" xfId="13" applyNumberFormat="1" applyFont="1" applyFill="1" applyBorder="1" applyAlignment="1"/>
    <xf numFmtId="193" fontId="11" fillId="0" borderId="0" xfId="13" applyNumberFormat="1" applyFont="1" applyFill="1" applyBorder="1" applyAlignment="1"/>
    <xf numFmtId="0" fontId="11" fillId="0" borderId="13" xfId="14" applyFont="1" applyBorder="1"/>
    <xf numFmtId="193" fontId="33" fillId="0" borderId="20" xfId="14" applyNumberFormat="1" applyFont="1" applyBorder="1"/>
    <xf numFmtId="193" fontId="33" fillId="0" borderId="15" xfId="14" applyNumberFormat="1" applyFont="1" applyBorder="1"/>
    <xf numFmtId="0" fontId="33" fillId="0" borderId="35" xfId="14" applyFont="1" applyBorder="1" applyAlignment="1">
      <alignment horizontal="left"/>
    </xf>
    <xf numFmtId="0" fontId="33" fillId="0" borderId="12" xfId="14" applyFont="1" applyBorder="1" applyAlignment="1">
      <alignment horizontal="center" vertical="center"/>
    </xf>
    <xf numFmtId="0" fontId="33" fillId="0" borderId="10" xfId="14" applyFont="1" applyBorder="1" applyAlignment="1">
      <alignment horizontal="center" vertical="center"/>
    </xf>
    <xf numFmtId="0" fontId="11" fillId="0" borderId="11" xfId="14" applyFont="1" applyBorder="1" applyAlignment="1">
      <alignment horizontal="centerContinuous" vertical="center"/>
    </xf>
    <xf numFmtId="0" fontId="33" fillId="0" borderId="9" xfId="14" applyFont="1" applyBorder="1" applyAlignment="1">
      <alignment horizontal="centerContinuous" vertical="center"/>
    </xf>
    <xf numFmtId="0" fontId="6" fillId="0" borderId="0" xfId="5" applyFont="1"/>
    <xf numFmtId="167" fontId="19" fillId="0" borderId="24" xfId="16" applyNumberFormat="1" applyFont="1" applyBorder="1" applyAlignment="1">
      <alignment horizontal="left" indent="2"/>
    </xf>
    <xf numFmtId="167" fontId="19" fillId="0" borderId="22" xfId="16" applyNumberFormat="1" applyFont="1" applyBorder="1" applyAlignment="1">
      <alignment horizontal="left" indent="2"/>
    </xf>
    <xf numFmtId="0" fontId="19" fillId="0" borderId="22" xfId="16" applyFont="1" applyBorder="1" applyAlignment="1">
      <alignment horizontal="left" indent="2"/>
    </xf>
    <xf numFmtId="0" fontId="19" fillId="0" borderId="21" xfId="16" applyFont="1" applyBorder="1" applyAlignment="1">
      <alignment horizontal="left" indent="2"/>
    </xf>
    <xf numFmtId="0" fontId="20" fillId="0" borderId="93" xfId="16" applyFont="1" applyBorder="1"/>
    <xf numFmtId="167" fontId="5" fillId="0" borderId="16" xfId="16" applyNumberFormat="1" applyFont="1" applyBorder="1" applyAlignment="1">
      <alignment horizontal="left" indent="2"/>
    </xf>
    <xf numFmtId="167" fontId="5" fillId="0" borderId="7" xfId="16" applyNumberFormat="1" applyFont="1" applyBorder="1" applyAlignment="1">
      <alignment horizontal="left" indent="2"/>
    </xf>
    <xf numFmtId="0" fontId="25" fillId="0" borderId="94" xfId="16" applyFont="1" applyBorder="1" applyAlignment="1">
      <alignment horizontal="left" indent="1"/>
    </xf>
    <xf numFmtId="167" fontId="5" fillId="0" borderId="19" xfId="16" applyNumberFormat="1" applyFont="1" applyBorder="1" applyAlignment="1">
      <alignment horizontal="left" indent="2"/>
    </xf>
    <xf numFmtId="167" fontId="5" fillId="0" borderId="0" xfId="16" applyNumberFormat="1" applyFont="1" applyAlignment="1">
      <alignment horizontal="left" indent="2"/>
    </xf>
    <xf numFmtId="0" fontId="5" fillId="0" borderId="0" xfId="16" applyFont="1" applyAlignment="1">
      <alignment horizontal="left" indent="2"/>
    </xf>
    <xf numFmtId="0" fontId="25" fillId="0" borderId="95" xfId="16" applyFont="1" applyBorder="1" applyAlignment="1">
      <alignment horizontal="left" indent="1"/>
    </xf>
    <xf numFmtId="167" fontId="5" fillId="0" borderId="31" xfId="16" applyNumberFormat="1" applyFont="1" applyBorder="1" applyAlignment="1">
      <alignment horizontal="left" indent="2"/>
    </xf>
    <xf numFmtId="194" fontId="0" fillId="0" borderId="0" xfId="0" applyNumberFormat="1"/>
    <xf numFmtId="167" fontId="40" fillId="0" borderId="0" xfId="3" applyNumberFormat="1" applyFont="1" applyAlignment="1">
      <alignment horizontal="left" indent="1"/>
    </xf>
    <xf numFmtId="0" fontId="20" fillId="0" borderId="93" xfId="16" applyFont="1" applyBorder="1" applyAlignment="1">
      <alignment wrapText="1"/>
    </xf>
    <xf numFmtId="167" fontId="17" fillId="0" borderId="16" xfId="3" applyNumberFormat="1" applyFont="1" applyBorder="1" applyAlignment="1">
      <alignment horizontal="left" indent="1"/>
    </xf>
    <xf numFmtId="167" fontId="17" fillId="0" borderId="19" xfId="3" applyNumberFormat="1" applyFont="1" applyBorder="1" applyAlignment="1">
      <alignment horizontal="left" indent="1"/>
    </xf>
    <xf numFmtId="167" fontId="17" fillId="0" borderId="0" xfId="3" applyNumberFormat="1" applyFont="1" applyAlignment="1">
      <alignment horizontal="left" indent="1"/>
    </xf>
    <xf numFmtId="0" fontId="20" fillId="0" borderId="96" xfId="16" applyFont="1" applyBorder="1" applyAlignment="1">
      <alignment horizontal="right" vertical="center" indent="1"/>
    </xf>
    <xf numFmtId="0" fontId="11" fillId="0" borderId="0" xfId="16"/>
    <xf numFmtId="0" fontId="19" fillId="0" borderId="5" xfId="16" applyFont="1" applyBorder="1" applyAlignment="1">
      <alignment vertical="center"/>
    </xf>
    <xf numFmtId="164" fontId="40" fillId="0" borderId="15" xfId="13" applyNumberFormat="1" applyFont="1" applyFill="1" applyBorder="1" applyAlignment="1"/>
    <xf numFmtId="164" fontId="40" fillId="0" borderId="20" xfId="13" applyNumberFormat="1" applyFont="1" applyFill="1" applyBorder="1" applyAlignment="1"/>
    <xf numFmtId="164" fontId="17" fillId="0" borderId="82" xfId="13" applyNumberFormat="1" applyFont="1" applyFill="1" applyBorder="1" applyAlignment="1"/>
    <xf numFmtId="164" fontId="17" fillId="0" borderId="61" xfId="13" applyNumberFormat="1" applyFont="1" applyFill="1" applyBorder="1" applyAlignment="1"/>
    <xf numFmtId="186" fontId="47" fillId="0" borderId="19" xfId="13" applyNumberFormat="1" applyFont="1" applyFill="1" applyBorder="1" applyAlignment="1"/>
    <xf numFmtId="186" fontId="48" fillId="0" borderId="19" xfId="13" applyNumberFormat="1" applyFont="1" applyFill="1" applyBorder="1" applyAlignment="1"/>
    <xf numFmtId="186" fontId="31" fillId="0" borderId="0" xfId="0" applyNumberFormat="1" applyFont="1"/>
    <xf numFmtId="186" fontId="31" fillId="0" borderId="19" xfId="0" applyNumberFormat="1" applyFont="1" applyBorder="1"/>
    <xf numFmtId="167" fontId="17" fillId="0" borderId="7" xfId="3" applyNumberFormat="1" applyFont="1" applyBorder="1" applyAlignment="1">
      <alignment horizontal="left" indent="1"/>
    </xf>
    <xf numFmtId="167" fontId="40" fillId="0" borderId="22" xfId="3" applyNumberFormat="1" applyFont="1" applyBorder="1" applyAlignment="1">
      <alignment horizontal="left" indent="1"/>
    </xf>
    <xf numFmtId="167" fontId="40" fillId="0" borderId="24" xfId="3" applyNumberFormat="1" applyFont="1" applyBorder="1" applyAlignment="1">
      <alignment horizontal="left" indent="1"/>
    </xf>
    <xf numFmtId="192" fontId="33" fillId="0" borderId="15" xfId="14" applyNumberFormat="1" applyFont="1" applyBorder="1" applyAlignment="1">
      <alignment horizontal="right"/>
    </xf>
    <xf numFmtId="192" fontId="33" fillId="0" borderId="20" xfId="14" applyNumberFormat="1" applyFont="1" applyBorder="1" applyAlignment="1">
      <alignment horizontal="right"/>
    </xf>
    <xf numFmtId="192" fontId="11" fillId="0" borderId="0" xfId="13" applyNumberFormat="1" applyFont="1" applyFill="1" applyBorder="1" applyAlignment="1">
      <alignment horizontal="right"/>
    </xf>
    <xf numFmtId="192" fontId="11" fillId="0" borderId="19" xfId="13" applyNumberFormat="1" applyFont="1" applyFill="1" applyBorder="1" applyAlignment="1">
      <alignment horizontal="right"/>
    </xf>
    <xf numFmtId="192" fontId="33" fillId="0" borderId="14" xfId="14" applyNumberFormat="1" applyFont="1" applyBorder="1" applyAlignment="1">
      <alignment horizontal="right"/>
    </xf>
    <xf numFmtId="192" fontId="11" fillId="0" borderId="1" xfId="13" applyNumberFormat="1" applyFont="1" applyFill="1" applyBorder="1" applyAlignment="1">
      <alignment horizontal="right"/>
    </xf>
    <xf numFmtId="192" fontId="11" fillId="0" borderId="4" xfId="13" applyNumberFormat="1" applyFont="1" applyFill="1" applyBorder="1" applyAlignment="1">
      <alignment horizontal="right"/>
    </xf>
    <xf numFmtId="192" fontId="11" fillId="0" borderId="6" xfId="13" applyNumberFormat="1" applyFont="1" applyFill="1" applyBorder="1" applyAlignment="1">
      <alignment horizontal="right"/>
    </xf>
    <xf numFmtId="192" fontId="11" fillId="0" borderId="7" xfId="13" applyNumberFormat="1" applyFont="1" applyFill="1" applyBorder="1" applyAlignment="1">
      <alignment horizontal="right"/>
    </xf>
    <xf numFmtId="192" fontId="11" fillId="0" borderId="22" xfId="14" applyNumberFormat="1" applyFont="1" applyBorder="1" applyAlignment="1">
      <alignment horizontal="right"/>
    </xf>
    <xf numFmtId="192" fontId="11" fillId="0" borderId="24" xfId="14" applyNumberFormat="1" applyFont="1" applyBorder="1" applyAlignment="1">
      <alignment horizontal="right"/>
    </xf>
    <xf numFmtId="0" fontId="6" fillId="0" borderId="78" xfId="14" applyFont="1" applyBorder="1" applyAlignment="1">
      <alignment horizontal="center" vertical="center" wrapText="1"/>
    </xf>
    <xf numFmtId="0" fontId="6" fillId="0" borderId="76" xfId="14" applyFont="1" applyBorder="1" applyAlignment="1">
      <alignment horizontal="center" vertical="center" wrapText="1"/>
    </xf>
    <xf numFmtId="0" fontId="6" fillId="0" borderId="25" xfId="0" applyFont="1" applyBorder="1"/>
    <xf numFmtId="0" fontId="6" fillId="0" borderId="26" xfId="0" applyFont="1" applyBorder="1"/>
    <xf numFmtId="0" fontId="6" fillId="0" borderId="28" xfId="0" applyFont="1" applyBorder="1"/>
    <xf numFmtId="0" fontId="6" fillId="0" borderId="29" xfId="14" applyFont="1" applyBorder="1"/>
    <xf numFmtId="177" fontId="3" fillId="0" borderId="17" xfId="0" applyNumberFormat="1" applyFont="1" applyBorder="1"/>
    <xf numFmtId="0" fontId="0" fillId="0" borderId="22" xfId="0" applyBorder="1"/>
    <xf numFmtId="177" fontId="6" fillId="0" borderId="77" xfId="14" applyNumberFormat="1" applyFont="1" applyBorder="1"/>
    <xf numFmtId="177" fontId="6" fillId="0" borderId="32" xfId="14" applyNumberFormat="1" applyFont="1" applyBorder="1"/>
    <xf numFmtId="177" fontId="6" fillId="0" borderId="19" xfId="13" applyNumberFormat="1" applyFont="1" applyFill="1" applyBorder="1" applyAlignment="1">
      <alignment horizontal="right"/>
    </xf>
    <xf numFmtId="177" fontId="30" fillId="0" borderId="19" xfId="13" applyNumberFormat="1" applyFont="1" applyFill="1" applyBorder="1" applyAlignment="1">
      <alignment horizontal="right"/>
    </xf>
    <xf numFmtId="177" fontId="30" fillId="0" borderId="19" xfId="13" applyNumberFormat="1" applyFont="1" applyFill="1" applyBorder="1" applyAlignment="1"/>
    <xf numFmtId="177" fontId="6" fillId="0" borderId="55" xfId="13" applyNumberFormat="1" applyFont="1" applyFill="1" applyBorder="1" applyAlignment="1">
      <alignment horizontal="right"/>
    </xf>
    <xf numFmtId="0" fontId="30" fillId="0" borderId="5" xfId="14" applyFont="1" applyBorder="1" applyAlignment="1">
      <alignment vertical="top" wrapText="1"/>
    </xf>
    <xf numFmtId="0" fontId="0" fillId="0" borderId="7" xfId="0" applyBorder="1"/>
    <xf numFmtId="0" fontId="11" fillId="0" borderId="15" xfId="14" applyFont="1" applyBorder="1" applyAlignment="1">
      <alignment horizontal="left"/>
    </xf>
    <xf numFmtId="0" fontId="11" fillId="0" borderId="15" xfId="14" applyFont="1" applyBorder="1" applyAlignment="1">
      <alignment horizontal="center"/>
    </xf>
    <xf numFmtId="167" fontId="40" fillId="0" borderId="7" xfId="3" applyNumberFormat="1" applyFont="1" applyBorder="1" applyAlignment="1">
      <alignment horizontal="left" indent="1"/>
    </xf>
    <xf numFmtId="167" fontId="40" fillId="0" borderId="19" xfId="3" applyNumberFormat="1" applyFont="1" applyBorder="1" applyAlignment="1">
      <alignment horizontal="left" indent="1"/>
    </xf>
    <xf numFmtId="0" fontId="19" fillId="0" borderId="7" xfId="16" applyFont="1" applyBorder="1" applyAlignment="1">
      <alignment horizontal="left" indent="2"/>
    </xf>
    <xf numFmtId="167" fontId="19" fillId="0" borderId="7" xfId="16" applyNumberFormat="1" applyFont="1" applyBorder="1" applyAlignment="1">
      <alignment horizontal="left" indent="2"/>
    </xf>
    <xf numFmtId="0" fontId="19" fillId="0" borderId="0" xfId="16" applyFont="1" applyAlignment="1">
      <alignment horizontal="left" indent="2"/>
    </xf>
    <xf numFmtId="167" fontId="19" fillId="0" borderId="0" xfId="16" applyNumberFormat="1" applyFont="1" applyAlignment="1">
      <alignment horizontal="left" indent="2"/>
    </xf>
    <xf numFmtId="167" fontId="19" fillId="0" borderId="19" xfId="16" applyNumberFormat="1" applyFont="1" applyBorder="1" applyAlignment="1">
      <alignment horizontal="left" indent="2"/>
    </xf>
    <xf numFmtId="165" fontId="3" fillId="0" borderId="0" xfId="0" applyNumberFormat="1" applyFont="1"/>
    <xf numFmtId="0" fontId="6" fillId="0" borderId="26" xfId="0" applyFont="1" applyBorder="1" applyAlignment="1">
      <alignment horizontal="center" vertical="center"/>
    </xf>
    <xf numFmtId="0" fontId="6" fillId="0" borderId="28" xfId="0" applyFont="1" applyBorder="1" applyAlignment="1">
      <alignment horizontal="center" vertical="center"/>
    </xf>
    <xf numFmtId="195" fontId="3" fillId="0" borderId="17" xfId="0" quotePrefix="1" applyNumberFormat="1" applyFont="1" applyBorder="1" applyAlignment="1">
      <alignment horizontal="center"/>
    </xf>
    <xf numFmtId="166" fontId="17" fillId="0" borderId="29" xfId="13" applyNumberFormat="1" applyFont="1" applyBorder="1" applyAlignment="1"/>
    <xf numFmtId="166" fontId="17" fillId="0" borderId="31" xfId="13" applyNumberFormat="1" applyFont="1" applyBorder="1" applyAlignment="1"/>
    <xf numFmtId="166" fontId="17" fillId="0" borderId="32" xfId="13" applyNumberFormat="1" applyFont="1" applyBorder="1" applyAlignment="1"/>
    <xf numFmtId="196" fontId="3" fillId="0" borderId="0" xfId="0" applyNumberFormat="1" applyFont="1"/>
    <xf numFmtId="164" fontId="3" fillId="0" borderId="0" xfId="0" applyNumberFormat="1" applyFont="1"/>
    <xf numFmtId="166" fontId="3" fillId="0" borderId="0" xfId="0" applyNumberFormat="1" applyFont="1"/>
    <xf numFmtId="166" fontId="17" fillId="0" borderId="17" xfId="13" applyNumberFormat="1" applyFont="1" applyBorder="1" applyAlignment="1"/>
    <xf numFmtId="195" fontId="3" fillId="0" borderId="17" xfId="0" quotePrefix="1" applyNumberFormat="1" applyFont="1" applyBorder="1" applyAlignment="1">
      <alignment horizontal="center" vertical="center"/>
    </xf>
    <xf numFmtId="166" fontId="17" fillId="0" borderId="0" xfId="13" applyNumberFormat="1" applyFont="1" applyFill="1" applyBorder="1" applyAlignment="1"/>
    <xf numFmtId="195" fontId="6" fillId="0" borderId="21" xfId="0" quotePrefix="1" applyNumberFormat="1" applyFont="1" applyBorder="1" applyAlignment="1">
      <alignment horizontal="center"/>
    </xf>
    <xf numFmtId="0" fontId="6" fillId="0" borderId="22" xfId="0" applyFont="1" applyBorder="1"/>
    <xf numFmtId="0" fontId="3" fillId="0" borderId="22" xfId="0" applyFont="1" applyBorder="1"/>
    <xf numFmtId="166" fontId="17" fillId="0" borderId="21" xfId="13" applyNumberFormat="1" applyFont="1" applyBorder="1" applyAlignment="1"/>
    <xf numFmtId="166" fontId="17" fillId="0" borderId="22" xfId="13" applyNumberFormat="1" applyFont="1" applyBorder="1" applyAlignment="1"/>
    <xf numFmtId="166" fontId="17" fillId="0" borderId="22" xfId="13" applyNumberFormat="1" applyFont="1" applyFill="1" applyBorder="1" applyAlignment="1"/>
    <xf numFmtId="166" fontId="17" fillId="0" borderId="24" xfId="13" applyNumberFormat="1" applyFont="1" applyBorder="1" applyAlignment="1"/>
    <xf numFmtId="0" fontId="61" fillId="0" borderId="0" xfId="0" applyFont="1"/>
    <xf numFmtId="166" fontId="46" fillId="0" borderId="0" xfId="0" applyNumberFormat="1" applyFont="1"/>
    <xf numFmtId="0" fontId="53" fillId="0" borderId="0" xfId="0" applyFont="1"/>
    <xf numFmtId="0" fontId="53" fillId="0" borderId="0" xfId="0" applyFont="1" applyAlignment="1">
      <alignment horizontal="right"/>
    </xf>
    <xf numFmtId="0" fontId="6" fillId="0" borderId="26" xfId="0" applyFont="1" applyBorder="1" applyAlignment="1">
      <alignment horizontal="center"/>
    </xf>
    <xf numFmtId="0" fontId="6" fillId="0" borderId="28" xfId="0" applyFont="1" applyBorder="1" applyAlignment="1">
      <alignment horizontal="center"/>
    </xf>
    <xf numFmtId="0" fontId="3" fillId="0" borderId="5" xfId="0" applyFont="1" applyBorder="1"/>
    <xf numFmtId="164" fontId="17" fillId="0" borderId="0" xfId="13" applyNumberFormat="1" applyFont="1" applyBorder="1"/>
    <xf numFmtId="164" fontId="17" fillId="0" borderId="19" xfId="13" applyNumberFormat="1" applyFont="1" applyBorder="1"/>
    <xf numFmtId="167" fontId="3" fillId="0" borderId="0" xfId="0" applyNumberFormat="1" applyFont="1"/>
    <xf numFmtId="0" fontId="6" fillId="0" borderId="23" xfId="0" applyFont="1" applyBorder="1"/>
    <xf numFmtId="164" fontId="40" fillId="0" borderId="72" xfId="13" applyNumberFormat="1" applyFont="1" applyBorder="1"/>
    <xf numFmtId="164" fontId="40" fillId="0" borderId="22" xfId="13" applyNumberFormat="1" applyFont="1" applyBorder="1"/>
    <xf numFmtId="164" fontId="40" fillId="0" borderId="24" xfId="13" applyNumberFormat="1" applyFont="1" applyBorder="1"/>
    <xf numFmtId="0" fontId="41" fillId="0" borderId="0" xfId="0" applyFont="1" applyAlignment="1">
      <alignment vertical="top"/>
    </xf>
    <xf numFmtId="0" fontId="0" fillId="0" borderId="0" xfId="0" applyAlignment="1">
      <alignment vertical="center"/>
    </xf>
    <xf numFmtId="164" fontId="3" fillId="0" borderId="0" xfId="0" applyNumberFormat="1" applyFont="1" applyAlignment="1">
      <alignment vertical="center"/>
    </xf>
    <xf numFmtId="0" fontId="6" fillId="0" borderId="97" xfId="0" applyFont="1" applyBorder="1" applyAlignment="1">
      <alignment horizontal="left" vertical="center"/>
    </xf>
    <xf numFmtId="0" fontId="6" fillId="0" borderId="98" xfId="0" applyFont="1" applyBorder="1" applyAlignment="1">
      <alignment horizontal="center" vertical="center"/>
    </xf>
    <xf numFmtId="0" fontId="40" fillId="0" borderId="12" xfId="0" applyFont="1" applyBorder="1"/>
    <xf numFmtId="197" fontId="17" fillId="0" borderId="34" xfId="0" applyNumberFormat="1" applyFont="1" applyBorder="1" applyAlignment="1">
      <alignment horizontal="left"/>
    </xf>
    <xf numFmtId="0" fontId="17" fillId="0" borderId="55" xfId="0" applyFont="1" applyBorder="1" applyAlignment="1">
      <alignment horizontal="center"/>
    </xf>
    <xf numFmtId="166" fontId="17" fillId="0" borderId="0" xfId="13" applyNumberFormat="1" applyFont="1" applyFill="1" applyBorder="1"/>
    <xf numFmtId="166" fontId="17" fillId="0" borderId="19" xfId="13" applyNumberFormat="1" applyFont="1" applyFill="1" applyBorder="1"/>
    <xf numFmtId="166" fontId="17" fillId="0" borderId="0" xfId="0" applyNumberFormat="1" applyFont="1"/>
    <xf numFmtId="0" fontId="17" fillId="0" borderId="34" xfId="0" applyFont="1" applyBorder="1"/>
    <xf numFmtId="164" fontId="17" fillId="0" borderId="0" xfId="13" applyNumberFormat="1" applyFont="1" applyFill="1" applyBorder="1"/>
    <xf numFmtId="164" fontId="17" fillId="0" borderId="19" xfId="13" applyNumberFormat="1" applyFont="1" applyFill="1" applyBorder="1"/>
    <xf numFmtId="0" fontId="40" fillId="0" borderId="20" xfId="0" applyFont="1" applyBorder="1"/>
    <xf numFmtId="0" fontId="40" fillId="0" borderId="34" xfId="0" applyFont="1" applyBorder="1" applyAlignment="1">
      <alignment horizontal="left"/>
    </xf>
    <xf numFmtId="0" fontId="17" fillId="0" borderId="55" xfId="0" applyFont="1" applyBorder="1"/>
    <xf numFmtId="0" fontId="17" fillId="0" borderId="19" xfId="0" applyFont="1" applyBorder="1"/>
    <xf numFmtId="166" fontId="17" fillId="0" borderId="0" xfId="15" applyNumberFormat="1" applyFont="1" applyBorder="1"/>
    <xf numFmtId="166" fontId="17" fillId="2" borderId="0" xfId="15" applyNumberFormat="1" applyFont="1" applyFill="1" applyBorder="1"/>
    <xf numFmtId="166" fontId="17" fillId="0" borderId="19" xfId="15" applyNumberFormat="1" applyFont="1" applyBorder="1"/>
    <xf numFmtId="166" fontId="17" fillId="0" borderId="0" xfId="15" applyNumberFormat="1" applyFont="1" applyFill="1" applyBorder="1"/>
    <xf numFmtId="166" fontId="17" fillId="0" borderId="0" xfId="15" applyNumberFormat="1" applyFont="1" applyFill="1" applyBorder="1" applyAlignment="1">
      <alignment horizontal="right"/>
    </xf>
    <xf numFmtId="0" fontId="40" fillId="0" borderId="34" xfId="0" applyFont="1" applyBorder="1"/>
    <xf numFmtId="166" fontId="17" fillId="0" borderId="19" xfId="15" applyNumberFormat="1" applyFont="1" applyFill="1" applyBorder="1"/>
    <xf numFmtId="166" fontId="17" fillId="0" borderId="0" xfId="13" applyNumberFormat="1" applyFont="1" applyBorder="1"/>
    <xf numFmtId="166" fontId="17" fillId="0" borderId="19" xfId="13" applyNumberFormat="1" applyFont="1" applyBorder="1"/>
    <xf numFmtId="166" fontId="17" fillId="3" borderId="0" xfId="13" applyNumberFormat="1" applyFont="1" applyFill="1" applyBorder="1"/>
    <xf numFmtId="166" fontId="17" fillId="3" borderId="0" xfId="15" applyNumberFormat="1" applyFont="1" applyFill="1" applyBorder="1"/>
    <xf numFmtId="187" fontId="17" fillId="0" borderId="0" xfId="15" applyNumberFormat="1" applyFont="1" applyBorder="1"/>
    <xf numFmtId="187" fontId="17" fillId="0" borderId="19" xfId="15" applyNumberFormat="1" applyFont="1" applyBorder="1"/>
    <xf numFmtId="0" fontId="17" fillId="0" borderId="52" xfId="0" applyFont="1" applyBorder="1"/>
    <xf numFmtId="198" fontId="17" fillId="0" borderId="0" xfId="0" applyNumberFormat="1" applyFont="1"/>
    <xf numFmtId="0" fontId="17" fillId="0" borderId="73" xfId="0" applyFont="1" applyBorder="1"/>
    <xf numFmtId="0" fontId="17" fillId="0" borderId="71" xfId="0" applyFont="1" applyBorder="1" applyAlignment="1">
      <alignment horizontal="center"/>
    </xf>
    <xf numFmtId="164" fontId="17" fillId="0" borderId="22" xfId="13" applyNumberFormat="1" applyFont="1" applyBorder="1"/>
    <xf numFmtId="164" fontId="17" fillId="0" borderId="24" xfId="13" applyNumberFormat="1" applyFont="1" applyBorder="1"/>
    <xf numFmtId="0" fontId="31" fillId="0" borderId="0" xfId="0" applyFont="1"/>
    <xf numFmtId="0" fontId="11" fillId="3" borderId="0" xfId="0" applyFont="1" applyFill="1"/>
    <xf numFmtId="0" fontId="0" fillId="3" borderId="0" xfId="0" applyFill="1"/>
    <xf numFmtId="0" fontId="6" fillId="3" borderId="0" xfId="0" applyFont="1" applyFill="1" applyAlignment="1">
      <alignment vertical="center"/>
    </xf>
    <xf numFmtId="0" fontId="3" fillId="0" borderId="17" xfId="0" applyFont="1" applyBorder="1"/>
    <xf numFmtId="167" fontId="0" fillId="3" borderId="0" xfId="0" applyNumberFormat="1" applyFill="1"/>
    <xf numFmtId="166" fontId="11" fillId="0" borderId="0" xfId="13" applyNumberFormat="1" applyFont="1" applyFill="1" applyBorder="1"/>
    <xf numFmtId="166" fontId="11" fillId="0" borderId="19" xfId="13" applyNumberFormat="1" applyFont="1" applyFill="1" applyBorder="1"/>
    <xf numFmtId="0" fontId="0" fillId="0" borderId="0" xfId="4" quotePrefix="1" applyFont="1" applyAlignment="1">
      <alignment vertical="center"/>
    </xf>
    <xf numFmtId="0" fontId="0" fillId="0" borderId="0" xfId="4" applyFont="1" applyAlignment="1">
      <alignment vertical="center" wrapText="1"/>
    </xf>
    <xf numFmtId="0" fontId="3" fillId="0" borderId="5" xfId="0" applyFont="1" applyBorder="1" applyAlignment="1">
      <alignment horizontal="left" vertical="center" indent="1"/>
    </xf>
    <xf numFmtId="166" fontId="33" fillId="0" borderId="0" xfId="13" applyNumberFormat="1" applyFont="1" applyFill="1" applyBorder="1" applyAlignment="1">
      <alignment vertical="center"/>
    </xf>
    <xf numFmtId="166" fontId="33" fillId="0" borderId="102" xfId="13" applyNumberFormat="1" applyFont="1" applyFill="1" applyBorder="1" applyAlignment="1">
      <alignment vertical="center"/>
    </xf>
    <xf numFmtId="166" fontId="11" fillId="0" borderId="19" xfId="13" applyNumberFormat="1" applyFont="1" applyFill="1" applyBorder="1" applyAlignment="1">
      <alignment vertical="center"/>
    </xf>
    <xf numFmtId="166" fontId="33" fillId="0" borderId="19" xfId="13" applyNumberFormat="1" applyFont="1" applyFill="1" applyBorder="1" applyAlignment="1">
      <alignment vertical="center"/>
    </xf>
    <xf numFmtId="166" fontId="63" fillId="0" borderId="15" xfId="13" applyNumberFormat="1" applyFont="1" applyFill="1" applyBorder="1" applyAlignment="1">
      <alignment vertical="center"/>
    </xf>
    <xf numFmtId="166" fontId="63" fillId="0" borderId="20" xfId="13" applyNumberFormat="1" applyFont="1" applyFill="1" applyBorder="1" applyAlignment="1">
      <alignment vertical="center"/>
    </xf>
    <xf numFmtId="167" fontId="33" fillId="0" borderId="0" xfId="13" applyNumberFormat="1" applyFont="1" applyFill="1" applyBorder="1" applyAlignment="1">
      <alignment vertical="center"/>
    </xf>
    <xf numFmtId="167" fontId="33" fillId="0" borderId="102" xfId="13" applyNumberFormat="1" applyFont="1" applyFill="1" applyBorder="1" applyAlignment="1">
      <alignment vertical="center"/>
    </xf>
    <xf numFmtId="167" fontId="11" fillId="0" borderId="0" xfId="13" applyNumberFormat="1" applyFont="1" applyFill="1" applyBorder="1" applyAlignment="1">
      <alignment vertical="center"/>
    </xf>
    <xf numFmtId="167" fontId="11" fillId="0" borderId="19" xfId="13" applyNumberFormat="1" applyFont="1" applyFill="1" applyBorder="1" applyAlignment="1">
      <alignment vertical="center"/>
    </xf>
    <xf numFmtId="167" fontId="33" fillId="0" borderId="19" xfId="13" applyNumberFormat="1" applyFont="1" applyFill="1" applyBorder="1" applyAlignment="1">
      <alignment vertical="center"/>
    </xf>
    <xf numFmtId="171" fontId="11" fillId="0" borderId="0" xfId="13" applyNumberFormat="1" applyFont="1" applyFill="1" applyBorder="1" applyAlignment="1">
      <alignment vertical="center"/>
    </xf>
    <xf numFmtId="171" fontId="11" fillId="0" borderId="19" xfId="13" applyNumberFormat="1" applyFont="1" applyFill="1" applyBorder="1" applyAlignment="1">
      <alignment vertical="center"/>
    </xf>
    <xf numFmtId="167" fontId="11" fillId="0" borderId="0" xfId="13" applyNumberFormat="1" applyFont="1" applyFill="1" applyBorder="1" applyAlignment="1">
      <alignment horizontal="right" vertical="center"/>
    </xf>
    <xf numFmtId="167" fontId="11" fillId="0" borderId="19" xfId="13" applyNumberFormat="1" applyFont="1" applyFill="1" applyBorder="1" applyAlignment="1">
      <alignment horizontal="right" vertical="center"/>
    </xf>
    <xf numFmtId="0" fontId="11" fillId="0" borderId="0" xfId="5" applyFont="1"/>
    <xf numFmtId="166" fontId="3" fillId="0" borderId="0" xfId="5" applyNumberFormat="1"/>
    <xf numFmtId="166" fontId="17" fillId="0" borderId="0" xfId="13" applyNumberFormat="1" applyFont="1" applyFill="1"/>
    <xf numFmtId="166" fontId="3" fillId="0" borderId="0" xfId="13" applyNumberFormat="1" applyFill="1"/>
    <xf numFmtId="0" fontId="31" fillId="0" borderId="0" xfId="5" applyFont="1" applyAlignment="1">
      <alignment vertical="top"/>
    </xf>
    <xf numFmtId="0" fontId="3" fillId="0" borderId="31" xfId="5" applyBorder="1"/>
    <xf numFmtId="167" fontId="40" fillId="0" borderId="0" xfId="13" applyNumberFormat="1" applyFont="1" applyFill="1" applyBorder="1" applyAlignment="1">
      <alignment vertical="center"/>
    </xf>
    <xf numFmtId="175" fontId="11" fillId="0" borderId="47" xfId="17" applyNumberFormat="1" applyFont="1" applyFill="1" applyBorder="1" applyAlignment="1">
      <alignment vertical="center"/>
    </xf>
    <xf numFmtId="0" fontId="43" fillId="0" borderId="0" xfId="5" applyFont="1"/>
    <xf numFmtId="0" fontId="6" fillId="0" borderId="13" xfId="5" applyFont="1" applyBorder="1"/>
    <xf numFmtId="166" fontId="11" fillId="0" borderId="16" xfId="13" applyNumberFormat="1" applyFont="1" applyFill="1" applyBorder="1" applyAlignment="1">
      <alignment vertical="center"/>
    </xf>
    <xf numFmtId="166" fontId="11" fillId="0" borderId="7" xfId="13" applyNumberFormat="1" applyFont="1" applyFill="1" applyBorder="1" applyAlignment="1">
      <alignment vertical="center"/>
    </xf>
    <xf numFmtId="166" fontId="11" fillId="0" borderId="0" xfId="5" applyNumberFormat="1" applyFont="1"/>
    <xf numFmtId="0" fontId="3" fillId="0" borderId="17" xfId="5" applyBorder="1"/>
    <xf numFmtId="166" fontId="11" fillId="0" borderId="0" xfId="13" applyNumberFormat="1" applyFont="1" applyFill="1" applyBorder="1" applyAlignment="1">
      <alignment horizontal="center"/>
    </xf>
    <xf numFmtId="0" fontId="6" fillId="0" borderId="0" xfId="5" applyFont="1" applyAlignment="1">
      <alignment horizontal="left" vertical="center"/>
    </xf>
    <xf numFmtId="166" fontId="33" fillId="0" borderId="2" xfId="13" applyNumberFormat="1" applyFont="1" applyFill="1" applyBorder="1" applyAlignment="1">
      <alignment vertical="center"/>
    </xf>
    <xf numFmtId="166" fontId="33" fillId="0" borderId="18" xfId="13" applyNumberFormat="1" applyFont="1" applyFill="1" applyBorder="1" applyAlignment="1">
      <alignment vertical="center"/>
    </xf>
    <xf numFmtId="0" fontId="6" fillId="0" borderId="0" xfId="5" quotePrefix="1" applyFont="1" applyAlignment="1">
      <alignment horizontal="center" vertical="center"/>
    </xf>
    <xf numFmtId="0" fontId="6" fillId="0" borderId="32" xfId="5" quotePrefix="1" applyFont="1" applyBorder="1" applyAlignment="1">
      <alignment horizontal="center" vertical="center"/>
    </xf>
    <xf numFmtId="0" fontId="6" fillId="0" borderId="31" xfId="5" quotePrefix="1" applyFont="1" applyBorder="1" applyAlignment="1">
      <alignment horizontal="center" vertical="center"/>
    </xf>
    <xf numFmtId="166" fontId="6" fillId="0" borderId="0" xfId="13" applyNumberFormat="1" applyFont="1" applyFill="1" applyBorder="1" applyAlignment="1">
      <alignment horizontal="right"/>
    </xf>
    <xf numFmtId="166" fontId="33" fillId="0" borderId="0" xfId="13" applyNumberFormat="1" applyFont="1" applyFill="1" applyBorder="1" applyAlignment="1">
      <alignment horizontal="right"/>
    </xf>
    <xf numFmtId="43" fontId="3" fillId="0" borderId="0" xfId="5" applyNumberFormat="1"/>
    <xf numFmtId="166" fontId="33" fillId="0" borderId="0" xfId="13" applyNumberFormat="1" applyFont="1" applyFill="1" applyBorder="1"/>
    <xf numFmtId="166" fontId="33" fillId="0" borderId="28" xfId="13" applyNumberFormat="1" applyFont="1" applyFill="1" applyBorder="1"/>
    <xf numFmtId="166" fontId="33" fillId="0" borderId="22" xfId="13" applyNumberFormat="1" applyFont="1" applyFill="1" applyBorder="1" applyAlignment="1">
      <alignment horizontal="right"/>
    </xf>
    <xf numFmtId="166" fontId="33" fillId="0" borderId="26" xfId="13" applyNumberFormat="1" applyFont="1" applyFill="1" applyBorder="1" applyAlignment="1">
      <alignment horizontal="right"/>
    </xf>
    <xf numFmtId="166" fontId="33" fillId="0" borderId="22" xfId="13" applyNumberFormat="1" applyFont="1" applyFill="1" applyBorder="1"/>
    <xf numFmtId="166" fontId="11" fillId="0" borderId="19" xfId="13" applyNumberFormat="1" applyFont="1" applyFill="1" applyBorder="1" applyAlignment="1">
      <alignment horizontal="center"/>
    </xf>
    <xf numFmtId="166" fontId="11" fillId="0" borderId="22" xfId="13" applyNumberFormat="1" applyFont="1" applyFill="1" applyBorder="1"/>
    <xf numFmtId="166" fontId="33" fillId="0" borderId="19" xfId="13" applyNumberFormat="1" applyFont="1" applyFill="1" applyBorder="1"/>
    <xf numFmtId="166" fontId="11" fillId="0" borderId="16" xfId="13" applyNumberFormat="1" applyFont="1" applyFill="1" applyBorder="1"/>
    <xf numFmtId="166" fontId="11" fillId="0" borderId="7" xfId="13" applyNumberFormat="1" applyFont="1" applyFill="1" applyBorder="1"/>
    <xf numFmtId="166" fontId="33" fillId="0" borderId="18" xfId="13" applyNumberFormat="1" applyFont="1" applyFill="1" applyBorder="1"/>
    <xf numFmtId="166" fontId="33" fillId="0" borderId="2" xfId="13" applyNumberFormat="1" applyFont="1" applyFill="1" applyBorder="1"/>
    <xf numFmtId="166" fontId="33" fillId="0" borderId="1" xfId="13" applyNumberFormat="1" applyFont="1" applyFill="1" applyBorder="1"/>
    <xf numFmtId="166" fontId="6" fillId="0" borderId="22" xfId="13" applyNumberFormat="1" applyFont="1" applyFill="1" applyBorder="1" applyAlignment="1">
      <alignment horizontal="right"/>
    </xf>
    <xf numFmtId="0" fontId="33" fillId="0" borderId="0" xfId="5" applyFont="1" applyAlignment="1">
      <alignment vertical="center"/>
    </xf>
    <xf numFmtId="0" fontId="3" fillId="0" borderId="22" xfId="5" applyBorder="1"/>
    <xf numFmtId="0" fontId="6" fillId="0" borderId="10" xfId="5" quotePrefix="1" applyFont="1" applyBorder="1" applyAlignment="1">
      <alignment horizontal="center" vertical="center"/>
    </xf>
    <xf numFmtId="0" fontId="6" fillId="0" borderId="13" xfId="5" applyFont="1" applyBorder="1" applyAlignment="1">
      <alignment horizontal="left"/>
    </xf>
    <xf numFmtId="0" fontId="6" fillId="0" borderId="2" xfId="5" applyFont="1" applyBorder="1"/>
    <xf numFmtId="0" fontId="42" fillId="0" borderId="3" xfId="5" applyFont="1" applyBorder="1" applyAlignment="1">
      <alignment horizontal="left"/>
    </xf>
    <xf numFmtId="0" fontId="6" fillId="0" borderId="2" xfId="5" applyFont="1" applyBorder="1" applyAlignment="1">
      <alignment horizontal="left"/>
    </xf>
    <xf numFmtId="0" fontId="6" fillId="0" borderId="17" xfId="5" applyFont="1" applyBorder="1" applyAlignment="1">
      <alignment horizontal="left"/>
    </xf>
    <xf numFmtId="0" fontId="6" fillId="0" borderId="0" xfId="5" applyFont="1" applyAlignment="1">
      <alignment horizontal="left"/>
    </xf>
    <xf numFmtId="0" fontId="3" fillId="0" borderId="5" xfId="5" applyBorder="1" applyAlignment="1">
      <alignment horizontal="left"/>
    </xf>
    <xf numFmtId="0" fontId="0" fillId="0" borderId="5" xfId="5" applyFont="1" applyBorder="1"/>
    <xf numFmtId="0" fontId="3" fillId="0" borderId="33" xfId="5" applyBorder="1"/>
    <xf numFmtId="0" fontId="6" fillId="0" borderId="5" xfId="5" applyFont="1" applyBorder="1" applyAlignment="1">
      <alignment horizontal="left"/>
    </xf>
    <xf numFmtId="0" fontId="42" fillId="0" borderId="5" xfId="5" applyFont="1" applyBorder="1" applyAlignment="1">
      <alignment horizontal="left"/>
    </xf>
    <xf numFmtId="0" fontId="3" fillId="0" borderId="21" xfId="5" applyBorder="1"/>
    <xf numFmtId="0" fontId="3" fillId="0" borderId="23" xfId="5" applyBorder="1"/>
    <xf numFmtId="0" fontId="6" fillId="0" borderId="21" xfId="5" applyFont="1" applyBorder="1"/>
    <xf numFmtId="0" fontId="3" fillId="0" borderId="26" xfId="5" applyBorder="1"/>
    <xf numFmtId="0" fontId="40" fillId="0" borderId="79" xfId="14" applyFont="1" applyBorder="1" applyAlignment="1">
      <alignment horizontal="center"/>
    </xf>
    <xf numFmtId="0" fontId="53" fillId="0" borderId="0" xfId="14" applyFont="1" applyAlignment="1">
      <alignment vertical="center" wrapText="1"/>
    </xf>
    <xf numFmtId="0" fontId="40" fillId="0" borderId="0" xfId="14" applyFont="1" applyAlignment="1">
      <alignment vertical="center"/>
    </xf>
    <xf numFmtId="0" fontId="52" fillId="0" borderId="0" xfId="14" applyFont="1" applyAlignment="1">
      <alignment vertical="center" wrapText="1"/>
    </xf>
    <xf numFmtId="0" fontId="40" fillId="0" borderId="17" xfId="14" applyFont="1" applyBorder="1" applyAlignment="1">
      <alignment horizontal="center"/>
    </xf>
    <xf numFmtId="0" fontId="40" fillId="0" borderId="14" xfId="14" applyFont="1" applyBorder="1" applyAlignment="1">
      <alignment horizontal="center" vertical="center" wrapText="1"/>
    </xf>
    <xf numFmtId="0" fontId="40" fillId="0" borderId="36" xfId="14" applyFont="1" applyBorder="1" applyAlignment="1">
      <alignment horizontal="center" vertical="center" wrapText="1"/>
    </xf>
    <xf numFmtId="0" fontId="40" fillId="0" borderId="6" xfId="14" applyFont="1" applyBorder="1" applyAlignment="1">
      <alignment horizontal="center" vertical="center" wrapText="1"/>
    </xf>
    <xf numFmtId="0" fontId="53" fillId="0" borderId="0" xfId="14" applyFont="1" applyAlignment="1">
      <alignment vertical="center"/>
    </xf>
    <xf numFmtId="0" fontId="33" fillId="0" borderId="0" xfId="14" applyFont="1" applyAlignment="1">
      <alignment vertical="center"/>
    </xf>
    <xf numFmtId="0" fontId="40" fillId="0" borderId="33" xfId="14" applyFont="1" applyBorder="1"/>
    <xf numFmtId="0" fontId="40" fillId="0" borderId="7" xfId="14" applyFont="1" applyBorder="1" applyAlignment="1">
      <alignment horizontal="center" vertical="center"/>
    </xf>
    <xf numFmtId="0" fontId="54" fillId="0" borderId="0" xfId="14" applyFont="1" applyAlignment="1">
      <alignment horizontal="center" vertical="center" wrapText="1"/>
    </xf>
    <xf numFmtId="0" fontId="54" fillId="0" borderId="0" xfId="14" applyFont="1" applyAlignment="1">
      <alignment horizontal="center" vertical="center"/>
    </xf>
    <xf numFmtId="0" fontId="40" fillId="0" borderId="17" xfId="14" applyFont="1" applyBorder="1" applyAlignment="1">
      <alignment horizontal="center" vertical="center"/>
    </xf>
    <xf numFmtId="164" fontId="17" fillId="0" borderId="4" xfId="14" quotePrefix="1" applyNumberFormat="1" applyFont="1" applyBorder="1" applyAlignment="1">
      <alignment horizontal="right" vertical="center"/>
    </xf>
    <xf numFmtId="164" fontId="17" fillId="0" borderId="5" xfId="14" applyNumberFormat="1" applyFont="1" applyBorder="1" applyAlignment="1">
      <alignment horizontal="center" vertical="center"/>
    </xf>
    <xf numFmtId="164" fontId="17" fillId="0" borderId="4" xfId="14" applyNumberFormat="1" applyFont="1" applyBorder="1" applyAlignment="1">
      <alignment vertical="center"/>
    </xf>
    <xf numFmtId="164" fontId="17" fillId="0" borderId="5" xfId="14" applyNumberFormat="1" applyFont="1" applyBorder="1" applyAlignment="1">
      <alignment vertical="center"/>
    </xf>
    <xf numFmtId="164" fontId="17" fillId="0" borderId="0" xfId="14" applyNumberFormat="1" applyFont="1" applyAlignment="1">
      <alignment vertical="center"/>
    </xf>
    <xf numFmtId="164" fontId="17" fillId="0" borderId="0" xfId="14" applyNumberFormat="1" applyFont="1" applyAlignment="1">
      <alignment horizontal="center" vertical="center"/>
    </xf>
    <xf numFmtId="164" fontId="17" fillId="0" borderId="4" xfId="13" applyNumberFormat="1" applyFont="1" applyFill="1" applyBorder="1" applyAlignment="1">
      <alignment vertical="center"/>
    </xf>
    <xf numFmtId="164" fontId="17" fillId="0" borderId="0" xfId="13" applyNumberFormat="1" applyFont="1" applyFill="1" applyBorder="1" applyAlignment="1">
      <alignment vertical="center"/>
    </xf>
    <xf numFmtId="164" fontId="17" fillId="0" borderId="55" xfId="13" applyNumberFormat="1" applyFont="1" applyFill="1" applyBorder="1" applyAlignment="1">
      <alignment vertical="center"/>
    </xf>
    <xf numFmtId="164" fontId="17" fillId="0" borderId="74" xfId="13" applyNumberFormat="1" applyFont="1" applyFill="1" applyBorder="1" applyAlignment="1">
      <alignment vertical="center"/>
    </xf>
    <xf numFmtId="2" fontId="0" fillId="0" borderId="0" xfId="0" applyNumberFormat="1"/>
    <xf numFmtId="178" fontId="3" fillId="0" borderId="0" xfId="14" applyNumberFormat="1"/>
    <xf numFmtId="0" fontId="40" fillId="0" borderId="17" xfId="0" applyFont="1" applyBorder="1" applyAlignment="1">
      <alignment horizontal="center" vertical="center"/>
    </xf>
    <xf numFmtId="164" fontId="17" fillId="0" borderId="4" xfId="0" quotePrefix="1" applyNumberFormat="1" applyFont="1" applyBorder="1" applyAlignment="1">
      <alignment horizontal="right" vertical="center"/>
    </xf>
    <xf numFmtId="164" fontId="17" fillId="0" borderId="5" xfId="0" applyNumberFormat="1" applyFont="1" applyBorder="1" applyAlignment="1">
      <alignment horizontal="center" vertical="center"/>
    </xf>
    <xf numFmtId="164" fontId="17" fillId="0" borderId="4" xfId="0" applyNumberFormat="1" applyFont="1" applyBorder="1" applyAlignment="1">
      <alignment vertical="center"/>
    </xf>
    <xf numFmtId="164" fontId="17" fillId="0" borderId="5" xfId="0" applyNumberFormat="1" applyFont="1" applyBorder="1" applyAlignment="1">
      <alignment vertical="center"/>
    </xf>
    <xf numFmtId="164" fontId="17" fillId="0" borderId="0" xfId="0" applyNumberFormat="1" applyFont="1" applyAlignment="1">
      <alignment vertical="center"/>
    </xf>
    <xf numFmtId="164" fontId="17" fillId="0" borderId="0" xfId="0" applyNumberFormat="1" applyFont="1" applyAlignment="1">
      <alignment horizontal="center" vertical="center"/>
    </xf>
    <xf numFmtId="0" fontId="40" fillId="0" borderId="34" xfId="0" applyFont="1" applyBorder="1" applyAlignment="1">
      <alignment horizontal="center" vertical="center"/>
    </xf>
    <xf numFmtId="164" fontId="17" fillId="0" borderId="5" xfId="13" applyNumberFormat="1" applyFont="1" applyFill="1" applyBorder="1" applyAlignment="1">
      <alignment vertical="center"/>
    </xf>
    <xf numFmtId="0" fontId="40" fillId="0" borderId="73" xfId="0" applyFont="1" applyBorder="1" applyAlignment="1">
      <alignment horizontal="center" vertical="center"/>
    </xf>
    <xf numFmtId="164" fontId="17" fillId="0" borderId="72" xfId="0" quotePrefix="1" applyNumberFormat="1" applyFont="1" applyBorder="1" applyAlignment="1">
      <alignment horizontal="right" vertical="center"/>
    </xf>
    <xf numFmtId="164" fontId="17" fillId="0" borderId="22" xfId="0" applyNumberFormat="1" applyFont="1" applyBorder="1" applyAlignment="1">
      <alignment horizontal="center" vertical="center"/>
    </xf>
    <xf numFmtId="164" fontId="17" fillId="0" borderId="72" xfId="0" applyNumberFormat="1" applyFont="1" applyBorder="1" applyAlignment="1">
      <alignment vertical="center"/>
    </xf>
    <xf numFmtId="164" fontId="17" fillId="0" borderId="22" xfId="0" applyNumberFormat="1" applyFont="1" applyBorder="1" applyAlignment="1">
      <alignment vertical="center"/>
    </xf>
    <xf numFmtId="164" fontId="17" fillId="0" borderId="23" xfId="0" applyNumberFormat="1" applyFont="1" applyBorder="1" applyAlignment="1">
      <alignment horizontal="center" vertical="center"/>
    </xf>
    <xf numFmtId="164" fontId="17" fillId="0" borderId="22" xfId="13" applyNumberFormat="1" applyFont="1" applyFill="1" applyBorder="1" applyAlignment="1">
      <alignment vertical="center"/>
    </xf>
    <xf numFmtId="164" fontId="17" fillId="0" borderId="23" xfId="13" applyNumberFormat="1" applyFont="1" applyFill="1" applyBorder="1" applyAlignment="1">
      <alignment vertical="center"/>
    </xf>
    <xf numFmtId="164" fontId="17" fillId="0" borderId="71" xfId="13" applyNumberFormat="1" applyFont="1" applyFill="1" applyBorder="1" applyAlignment="1">
      <alignment vertical="center"/>
    </xf>
    <xf numFmtId="164" fontId="17" fillId="0" borderId="70" xfId="13" applyNumberFormat="1" applyFont="1" applyFill="1" applyBorder="1" applyAlignment="1">
      <alignment vertical="center"/>
    </xf>
    <xf numFmtId="0" fontId="40" fillId="0" borderId="0" xfId="0" applyFont="1" applyAlignment="1">
      <alignment horizontal="center" vertical="center"/>
    </xf>
    <xf numFmtId="164" fontId="17" fillId="0" borderId="0" xfId="0" quotePrefix="1" applyNumberFormat="1" applyFont="1" applyAlignment="1">
      <alignment horizontal="right" vertical="center"/>
    </xf>
    <xf numFmtId="173" fontId="17" fillId="0" borderId="0" xfId="0" applyNumberFormat="1" applyFont="1" applyAlignment="1">
      <alignment horizontal="center" vertical="center"/>
    </xf>
    <xf numFmtId="182" fontId="17" fillId="0" borderId="0" xfId="0" applyNumberFormat="1" applyFont="1" applyAlignment="1">
      <alignment vertical="center"/>
    </xf>
    <xf numFmtId="167" fontId="17" fillId="0" borderId="0" xfId="0" applyNumberFormat="1" applyFont="1" applyAlignment="1">
      <alignment horizontal="center" vertical="center"/>
    </xf>
    <xf numFmtId="165" fontId="17" fillId="0" borderId="0" xfId="13" applyFont="1" applyFill="1" applyBorder="1" applyAlignment="1">
      <alignment vertical="center"/>
    </xf>
    <xf numFmtId="181" fontId="17" fillId="0" borderId="0" xfId="13" applyNumberFormat="1" applyFont="1" applyFill="1" applyBorder="1" applyAlignment="1">
      <alignment vertical="center"/>
    </xf>
    <xf numFmtId="0" fontId="17" fillId="0" borderId="0" xfId="0" applyFont="1" applyAlignment="1">
      <alignment horizontal="center" vertical="center"/>
    </xf>
    <xf numFmtId="0" fontId="31" fillId="0" borderId="0" xfId="0" applyFont="1" applyAlignment="1">
      <alignment vertical="center"/>
    </xf>
    <xf numFmtId="0" fontId="51" fillId="0" borderId="0" xfId="0" applyFont="1"/>
    <xf numFmtId="0" fontId="51" fillId="0" borderId="0" xfId="0" applyFont="1" applyAlignment="1">
      <alignment horizontal="left"/>
    </xf>
    <xf numFmtId="164" fontId="41" fillId="0" borderId="0" xfId="14" applyNumberFormat="1" applyFont="1"/>
    <xf numFmtId="165" fontId="41" fillId="0" borderId="0" xfId="14" applyNumberFormat="1" applyFont="1"/>
    <xf numFmtId="0" fontId="50" fillId="0" borderId="0" xfId="14" applyFont="1"/>
    <xf numFmtId="0" fontId="11" fillId="0" borderId="0" xfId="14" applyFont="1" applyAlignment="1">
      <alignment horizontal="right"/>
    </xf>
    <xf numFmtId="165" fontId="3" fillId="0" borderId="0" xfId="14" applyNumberFormat="1"/>
    <xf numFmtId="164" fontId="50" fillId="0" borderId="0" xfId="14" applyNumberFormat="1" applyFont="1" applyAlignment="1">
      <alignment vertical="center"/>
    </xf>
    <xf numFmtId="164" fontId="11" fillId="0" borderId="0" xfId="14" applyNumberFormat="1" applyFont="1" applyAlignment="1">
      <alignment vertical="center"/>
    </xf>
    <xf numFmtId="180" fontId="11" fillId="0" borderId="0" xfId="14" applyNumberFormat="1" applyFont="1"/>
    <xf numFmtId="0" fontId="49" fillId="0" borderId="0" xfId="14" applyFont="1"/>
    <xf numFmtId="0" fontId="45" fillId="0" borderId="0" xfId="14" applyFont="1"/>
    <xf numFmtId="179" fontId="50" fillId="0" borderId="0" xfId="14" applyNumberFormat="1" applyFont="1"/>
    <xf numFmtId="166" fontId="40" fillId="0" borderId="64" xfId="13" applyNumberFormat="1" applyFont="1" applyBorder="1" applyAlignment="1">
      <alignment horizontal="right"/>
    </xf>
    <xf numFmtId="164" fontId="48" fillId="0" borderId="0" xfId="13" applyNumberFormat="1" applyFont="1" applyBorder="1" applyAlignment="1">
      <alignment horizontal="right"/>
    </xf>
    <xf numFmtId="164" fontId="40" fillId="0" borderId="64" xfId="13" applyNumberFormat="1" applyFont="1" applyBorder="1" applyAlignment="1">
      <alignment horizontal="right"/>
    </xf>
    <xf numFmtId="164" fontId="17" fillId="0" borderId="64" xfId="13" applyNumberFormat="1" applyFont="1" applyBorder="1" applyAlignment="1">
      <alignment horizontal="right"/>
    </xf>
    <xf numFmtId="164" fontId="40" fillId="0" borderId="65" xfId="13" applyNumberFormat="1" applyFont="1" applyBorder="1" applyAlignment="1">
      <alignment horizontal="right"/>
    </xf>
    <xf numFmtId="177" fontId="30" fillId="0" borderId="55" xfId="13" applyNumberFormat="1" applyFont="1" applyFill="1" applyBorder="1" applyAlignment="1">
      <alignment horizontal="right" vertical="center"/>
    </xf>
    <xf numFmtId="177" fontId="30" fillId="0" borderId="74" xfId="13" applyNumberFormat="1" applyFont="1" applyFill="1" applyBorder="1" applyAlignment="1">
      <alignment horizontal="right" vertical="center"/>
    </xf>
    <xf numFmtId="0" fontId="3" fillId="0" borderId="5" xfId="0" applyFont="1" applyBorder="1" applyAlignment="1">
      <alignment horizontal="left" vertical="center" wrapText="1" indent="1"/>
    </xf>
    <xf numFmtId="0" fontId="6" fillId="0" borderId="83" xfId="14" applyFont="1" applyBorder="1"/>
    <xf numFmtId="0" fontId="6" fillId="0" borderId="82" xfId="14" applyFont="1" applyBorder="1"/>
    <xf numFmtId="177" fontId="6" fillId="0" borderId="30" xfId="14" applyNumberFormat="1" applyFont="1" applyBorder="1"/>
    <xf numFmtId="177" fontId="30" fillId="0" borderId="55" xfId="13" applyNumberFormat="1" applyFont="1" applyFill="1" applyBorder="1" applyAlignment="1">
      <alignment vertical="center"/>
    </xf>
    <xf numFmtId="177" fontId="30" fillId="0" borderId="74" xfId="13" applyNumberFormat="1" applyFont="1" applyFill="1" applyBorder="1" applyAlignment="1">
      <alignment vertical="center"/>
    </xf>
    <xf numFmtId="0" fontId="30" fillId="0" borderId="5" xfId="14" applyFont="1" applyBorder="1"/>
    <xf numFmtId="177" fontId="30" fillId="0" borderId="4" xfId="13" applyNumberFormat="1" applyFont="1" applyFill="1" applyBorder="1" applyAlignment="1">
      <alignment horizontal="right"/>
    </xf>
    <xf numFmtId="184" fontId="30" fillId="0" borderId="4" xfId="13" applyNumberFormat="1" applyFont="1" applyFill="1" applyBorder="1" applyAlignment="1">
      <alignment horizontal="right"/>
    </xf>
    <xf numFmtId="184" fontId="6" fillId="0" borderId="4" xfId="13" applyNumberFormat="1" applyFont="1" applyFill="1" applyBorder="1" applyAlignment="1">
      <alignment horizontal="right"/>
    </xf>
    <xf numFmtId="177" fontId="6" fillId="0" borderId="55" xfId="14" applyNumberFormat="1" applyFont="1" applyBorder="1"/>
    <xf numFmtId="177" fontId="6" fillId="0" borderId="55" xfId="13" applyNumberFormat="1" applyFont="1" applyFill="1" applyBorder="1" applyAlignment="1"/>
    <xf numFmtId="177" fontId="6" fillId="0" borderId="74" xfId="13" applyNumberFormat="1" applyFont="1" applyFill="1" applyBorder="1" applyAlignment="1"/>
    <xf numFmtId="0" fontId="11" fillId="0" borderId="0" xfId="14" applyFont="1" applyAlignment="1">
      <alignment horizontal="left"/>
    </xf>
    <xf numFmtId="184" fontId="6" fillId="0" borderId="74" xfId="13" applyNumberFormat="1" applyFont="1" applyFill="1" applyBorder="1" applyAlignment="1">
      <alignment horizontal="right"/>
    </xf>
    <xf numFmtId="184" fontId="30" fillId="0" borderId="74" xfId="14" applyNumberFormat="1" applyFont="1" applyBorder="1" applyAlignment="1">
      <alignment horizontal="right"/>
    </xf>
    <xf numFmtId="0" fontId="30" fillId="0" borderId="0" xfId="14" applyFont="1"/>
    <xf numFmtId="177" fontId="30" fillId="0" borderId="74" xfId="14" applyNumberFormat="1" applyFont="1" applyBorder="1" applyAlignment="1">
      <alignment horizontal="right"/>
    </xf>
    <xf numFmtId="183" fontId="6" fillId="0" borderId="29" xfId="13" applyNumberFormat="1" applyFont="1" applyFill="1" applyBorder="1" applyAlignment="1">
      <alignment horizontal="left"/>
    </xf>
    <xf numFmtId="183" fontId="6" fillId="0" borderId="17" xfId="13" applyNumberFormat="1" applyFont="1" applyFill="1" applyBorder="1" applyAlignment="1">
      <alignment horizontal="left"/>
    </xf>
    <xf numFmtId="0" fontId="3" fillId="0" borderId="17" xfId="0" applyFont="1" applyBorder="1" applyAlignment="1">
      <alignment horizontal="center"/>
    </xf>
    <xf numFmtId="0" fontId="3" fillId="0" borderId="17" xfId="14" applyBorder="1" applyAlignment="1">
      <alignment horizontal="left"/>
    </xf>
    <xf numFmtId="0" fontId="11" fillId="0" borderId="0" xfId="18"/>
    <xf numFmtId="0" fontId="3" fillId="0" borderId="0" xfId="18" applyFont="1"/>
    <xf numFmtId="0" fontId="40" fillId="0" borderId="97" xfId="18" applyFont="1" applyBorder="1" applyAlignment="1">
      <alignment horizontal="center" vertical="center"/>
    </xf>
    <xf numFmtId="0" fontId="40" fillId="0" borderId="98" xfId="18" applyFont="1" applyBorder="1" applyAlignment="1">
      <alignment horizontal="center" vertical="center"/>
    </xf>
    <xf numFmtId="0" fontId="40" fillId="0" borderId="26" xfId="18" applyFont="1" applyBorder="1" applyAlignment="1">
      <alignment horizontal="center" vertical="center"/>
    </xf>
    <xf numFmtId="0" fontId="40" fillId="0" borderId="28" xfId="18" applyFont="1" applyBorder="1" applyAlignment="1">
      <alignment horizontal="center" vertical="center"/>
    </xf>
    <xf numFmtId="0" fontId="33" fillId="0" borderId="0" xfId="18" applyFont="1"/>
    <xf numFmtId="2" fontId="33" fillId="0" borderId="0" xfId="18" applyNumberFormat="1" applyFont="1"/>
    <xf numFmtId="0" fontId="17" fillId="0" borderId="34" xfId="18" applyFont="1" applyBorder="1" applyAlignment="1">
      <alignment horizontal="left" vertical="center" wrapText="1"/>
    </xf>
    <xf numFmtId="0" fontId="17" fillId="0" borderId="5" xfId="18" applyFont="1" applyBorder="1" applyAlignment="1">
      <alignment horizontal="center" vertical="center"/>
    </xf>
    <xf numFmtId="200" fontId="17" fillId="0" borderId="0" xfId="18" applyNumberFormat="1" applyFont="1" applyAlignment="1">
      <alignment horizontal="right" vertical="center"/>
    </xf>
    <xf numFmtId="200" fontId="17" fillId="0" borderId="32" xfId="18" applyNumberFormat="1" applyFont="1" applyBorder="1" applyAlignment="1">
      <alignment horizontal="right" vertical="center"/>
    </xf>
    <xf numFmtId="200" fontId="11" fillId="0" borderId="0" xfId="18" applyNumberFormat="1"/>
    <xf numFmtId="0" fontId="40" fillId="0" borderId="34" xfId="18" applyFont="1" applyBorder="1" applyAlignment="1">
      <alignment horizontal="left" vertical="center" wrapText="1"/>
    </xf>
    <xf numFmtId="0" fontId="3" fillId="0" borderId="5" xfId="18" applyFont="1" applyBorder="1" applyAlignment="1">
      <alignment horizontal="center" vertical="center"/>
    </xf>
    <xf numFmtId="200" fontId="17" fillId="0" borderId="0" xfId="18" applyNumberFormat="1" applyFont="1" applyAlignment="1">
      <alignment vertical="center"/>
    </xf>
    <xf numFmtId="200" fontId="17" fillId="0" borderId="19" xfId="18" applyNumberFormat="1" applyFont="1" applyBorder="1" applyAlignment="1">
      <alignment vertical="center"/>
    </xf>
    <xf numFmtId="1" fontId="11" fillId="0" borderId="0" xfId="18" applyNumberFormat="1"/>
    <xf numFmtId="0" fontId="24" fillId="0" borderId="34" xfId="18" applyFont="1" applyBorder="1" applyAlignment="1">
      <alignment horizontal="left" vertical="center" wrapText="1"/>
    </xf>
    <xf numFmtId="0" fontId="3" fillId="0" borderId="5" xfId="18" applyFont="1" applyBorder="1" applyAlignment="1">
      <alignment horizontal="center"/>
    </xf>
    <xf numFmtId="200" fontId="18" fillId="0" borderId="0" xfId="18" applyNumberFormat="1" applyFont="1"/>
    <xf numFmtId="200" fontId="18" fillId="0" borderId="19" xfId="18" applyNumberFormat="1" applyFont="1" applyBorder="1"/>
    <xf numFmtId="0" fontId="18" fillId="0" borderId="34" xfId="18" applyFont="1" applyBorder="1" applyAlignment="1">
      <alignment horizontal="left" vertical="center" wrapText="1"/>
    </xf>
    <xf numFmtId="200" fontId="18" fillId="0" borderId="0" xfId="18" applyNumberFormat="1" applyFont="1" applyAlignment="1">
      <alignment vertical="center"/>
    </xf>
    <xf numFmtId="200" fontId="18" fillId="0" borderId="19" xfId="18" applyNumberFormat="1" applyFont="1" applyBorder="1" applyAlignment="1">
      <alignment vertical="center"/>
    </xf>
    <xf numFmtId="201" fontId="3" fillId="0" borderId="5" xfId="19" applyFont="1" applyBorder="1" applyAlignment="1">
      <alignment horizontal="center" vertical="center"/>
    </xf>
    <xf numFmtId="0" fontId="17" fillId="0" borderId="34" xfId="18" applyFont="1" applyBorder="1" applyAlignment="1">
      <alignment horizontal="left" wrapText="1"/>
    </xf>
    <xf numFmtId="0" fontId="17" fillId="0" borderId="73" xfId="18" applyFont="1" applyBorder="1" applyAlignment="1">
      <alignment horizontal="left" vertical="center" wrapText="1"/>
    </xf>
    <xf numFmtId="201" fontId="3" fillId="0" borderId="23" xfId="19" applyFont="1" applyBorder="1" applyAlignment="1">
      <alignment horizontal="center" vertical="center"/>
    </xf>
    <xf numFmtId="202" fontId="17" fillId="0" borderId="22" xfId="18" applyNumberFormat="1" applyFont="1" applyBorder="1" applyAlignment="1">
      <alignment vertical="center"/>
    </xf>
    <xf numFmtId="202" fontId="17" fillId="0" borderId="24" xfId="18" applyNumberFormat="1" applyFont="1" applyBorder="1" applyAlignment="1">
      <alignment vertical="center"/>
    </xf>
    <xf numFmtId="202" fontId="11" fillId="0" borderId="0" xfId="18" applyNumberFormat="1"/>
    <xf numFmtId="0" fontId="17" fillId="0" borderId="0" xfId="18" applyFont="1" applyAlignment="1">
      <alignment horizontal="left" vertical="center" wrapText="1"/>
    </xf>
    <xf numFmtId="201" fontId="3" fillId="0" borderId="0" xfId="19" applyFont="1" applyAlignment="1">
      <alignment horizontal="center" vertical="center"/>
    </xf>
    <xf numFmtId="202" fontId="17" fillId="0" borderId="0" xfId="18" applyNumberFormat="1" applyFont="1" applyAlignment="1">
      <alignment vertical="center"/>
    </xf>
    <xf numFmtId="0" fontId="31" fillId="0" borderId="0" xfId="18" applyFont="1" applyAlignment="1">
      <alignment horizontal="left" wrapText="1"/>
    </xf>
    <xf numFmtId="0" fontId="35" fillId="0" borderId="0" xfId="18" applyFont="1" applyAlignment="1">
      <alignment horizontal="left" vertical="center" wrapText="1"/>
    </xf>
    <xf numFmtId="0" fontId="31" fillId="0" borderId="0" xfId="18" applyFont="1" applyAlignment="1">
      <alignment horizontal="left" vertical="center" wrapText="1"/>
    </xf>
    <xf numFmtId="0" fontId="3" fillId="0" borderId="0" xfId="0" applyFont="1" applyAlignment="1">
      <alignment horizontal="right"/>
    </xf>
    <xf numFmtId="200" fontId="17" fillId="0" borderId="29" xfId="18" applyNumberFormat="1" applyFont="1" applyBorder="1" applyAlignment="1">
      <alignment vertical="center"/>
    </xf>
    <xf numFmtId="200" fontId="17" fillId="0" borderId="31" xfId="18" applyNumberFormat="1" applyFont="1" applyBorder="1" applyAlignment="1">
      <alignment vertical="center"/>
    </xf>
    <xf numFmtId="200" fontId="17" fillId="0" borderId="32" xfId="18" applyNumberFormat="1" applyFont="1" applyBorder="1" applyAlignment="1">
      <alignment vertical="center"/>
    </xf>
    <xf numFmtId="200" fontId="17" fillId="0" borderId="17" xfId="18" applyNumberFormat="1" applyFont="1" applyBorder="1" applyAlignment="1">
      <alignment vertical="center"/>
    </xf>
    <xf numFmtId="200" fontId="17" fillId="0" borderId="21" xfId="18" applyNumberFormat="1" applyFont="1" applyBorder="1" applyAlignment="1">
      <alignment vertical="center"/>
    </xf>
    <xf numFmtId="200" fontId="17" fillId="0" borderId="22" xfId="18" applyNumberFormat="1" applyFont="1" applyBorder="1" applyAlignment="1">
      <alignment vertical="center"/>
    </xf>
    <xf numFmtId="200" fontId="17" fillId="0" borderId="24" xfId="18" applyNumberFormat="1" applyFont="1" applyBorder="1" applyAlignment="1">
      <alignment vertical="center"/>
    </xf>
    <xf numFmtId="0" fontId="31" fillId="0" borderId="0" xfId="18" applyFont="1"/>
    <xf numFmtId="0" fontId="67" fillId="0" borderId="0" xfId="18" applyFont="1"/>
    <xf numFmtId="0" fontId="11" fillId="0" borderId="0" xfId="20"/>
    <xf numFmtId="0" fontId="40" fillId="0" borderId="0" xfId="20" applyFont="1" applyAlignment="1">
      <alignment horizontal="center"/>
    </xf>
    <xf numFmtId="0" fontId="40" fillId="0" borderId="22" xfId="20" applyFont="1" applyBorder="1" applyAlignment="1">
      <alignment horizontal="center"/>
    </xf>
    <xf numFmtId="0" fontId="33" fillId="0" borderId="29" xfId="21" applyFont="1" applyBorder="1" applyAlignment="1">
      <alignment vertical="center"/>
    </xf>
    <xf numFmtId="0" fontId="11" fillId="0" borderId="31" xfId="20" applyBorder="1"/>
    <xf numFmtId="0" fontId="11" fillId="0" borderId="32" xfId="20" applyBorder="1"/>
    <xf numFmtId="0" fontId="53" fillId="0" borderId="112" xfId="20" applyFont="1" applyBorder="1" applyAlignment="1">
      <alignment horizontal="center" vertical="center" wrapText="1"/>
    </xf>
    <xf numFmtId="0" fontId="53" fillId="0" borderId="113" xfId="20" applyFont="1" applyBorder="1" applyAlignment="1">
      <alignment horizontal="center" vertical="center"/>
    </xf>
    <xf numFmtId="0" fontId="53" fillId="0" borderId="116" xfId="20" applyFont="1" applyBorder="1" applyAlignment="1">
      <alignment horizontal="center" vertical="center" wrapText="1"/>
    </xf>
    <xf numFmtId="0" fontId="17" fillId="0" borderId="17" xfId="22" applyFont="1" applyBorder="1" applyAlignment="1">
      <alignment vertical="center"/>
    </xf>
    <xf numFmtId="0" fontId="17" fillId="0" borderId="0" xfId="22" applyFont="1" applyAlignment="1">
      <alignment vertical="center"/>
    </xf>
    <xf numFmtId="0" fontId="11" fillId="0" borderId="0" xfId="20" applyAlignment="1">
      <alignment vertical="center"/>
    </xf>
    <xf numFmtId="0" fontId="11" fillId="0" borderId="19" xfId="20" applyBorder="1" applyAlignment="1">
      <alignment vertical="center"/>
    </xf>
    <xf numFmtId="193" fontId="11" fillId="0" borderId="0" xfId="22" applyNumberFormat="1" applyAlignment="1">
      <alignment horizontal="right" vertical="center"/>
    </xf>
    <xf numFmtId="193" fontId="33" fillId="0" borderId="110" xfId="22" applyNumberFormat="1" applyFont="1" applyBorder="1" applyAlignment="1">
      <alignment horizontal="right" vertical="center"/>
    </xf>
    <xf numFmtId="193" fontId="33" fillId="0" borderId="111" xfId="22" applyNumberFormat="1" applyFont="1" applyBorder="1" applyAlignment="1">
      <alignment horizontal="right" vertical="center"/>
    </xf>
    <xf numFmtId="0" fontId="31" fillId="0" borderId="0" xfId="20" applyFont="1" applyAlignment="1">
      <alignment vertical="center"/>
    </xf>
    <xf numFmtId="0" fontId="31" fillId="0" borderId="19" xfId="20" applyFont="1" applyBorder="1" applyAlignment="1">
      <alignment vertical="center"/>
    </xf>
    <xf numFmtId="0" fontId="17" fillId="0" borderId="17" xfId="20" applyFont="1" applyBorder="1" applyAlignment="1">
      <alignment vertical="center"/>
    </xf>
    <xf numFmtId="0" fontId="17" fillId="0" borderId="0" xfId="20" applyFont="1" applyAlignment="1">
      <alignment vertical="center"/>
    </xf>
    <xf numFmtId="0" fontId="17" fillId="0" borderId="33" xfId="20" applyFont="1" applyBorder="1" applyAlignment="1">
      <alignment vertical="center"/>
    </xf>
    <xf numFmtId="0" fontId="17" fillId="0" borderId="13" xfId="20" applyFont="1" applyBorder="1" applyAlignment="1">
      <alignment vertical="center"/>
    </xf>
    <xf numFmtId="0" fontId="11" fillId="0" borderId="2" xfId="20" applyBorder="1" applyAlignment="1">
      <alignment vertical="center"/>
    </xf>
    <xf numFmtId="0" fontId="11" fillId="0" borderId="18" xfId="20" applyBorder="1" applyAlignment="1">
      <alignment vertical="center"/>
    </xf>
    <xf numFmtId="193" fontId="33" fillId="0" borderId="107" xfId="22" applyNumberFormat="1" applyFont="1" applyBorder="1" applyAlignment="1">
      <alignment horizontal="right" vertical="center"/>
    </xf>
    <xf numFmtId="193" fontId="33" fillId="0" borderId="108" xfId="22" applyNumberFormat="1" applyFont="1" applyBorder="1" applyAlignment="1">
      <alignment horizontal="right" vertical="center"/>
    </xf>
    <xf numFmtId="193" fontId="33" fillId="0" borderId="120" xfId="22" applyNumberFormat="1" applyFont="1" applyBorder="1" applyAlignment="1">
      <alignment horizontal="right" vertical="center"/>
    </xf>
    <xf numFmtId="193" fontId="33" fillId="0" borderId="121" xfId="22" applyNumberFormat="1" applyFont="1" applyBorder="1" applyAlignment="1">
      <alignment horizontal="right" vertical="center"/>
    </xf>
    <xf numFmtId="193" fontId="33" fillId="0" borderId="122" xfId="22" applyNumberFormat="1" applyFont="1" applyBorder="1" applyAlignment="1">
      <alignment horizontal="right" vertical="center"/>
    </xf>
    <xf numFmtId="193" fontId="33" fillId="0" borderId="123" xfId="22" applyNumberFormat="1" applyFont="1" applyBorder="1" applyAlignment="1">
      <alignment horizontal="right" vertical="center"/>
    </xf>
    <xf numFmtId="0" fontId="17" fillId="0" borderId="83" xfId="20" applyFont="1" applyBorder="1" applyAlignment="1">
      <alignment vertical="center"/>
    </xf>
    <xf numFmtId="0" fontId="11" fillId="0" borderId="82" xfId="20" applyBorder="1" applyAlignment="1">
      <alignment vertical="center"/>
    </xf>
    <xf numFmtId="0" fontId="11" fillId="0" borderId="61" xfId="20" applyBorder="1" applyAlignment="1">
      <alignment vertical="center"/>
    </xf>
    <xf numFmtId="193" fontId="33" fillId="0" borderId="112" xfId="22" applyNumberFormat="1" applyFont="1" applyBorder="1" applyAlignment="1">
      <alignment horizontal="right" vertical="center"/>
    </xf>
    <xf numFmtId="193" fontId="33" fillId="0" borderId="113" xfId="22" applyNumberFormat="1" applyFont="1" applyBorder="1" applyAlignment="1">
      <alignment vertical="center"/>
    </xf>
    <xf numFmtId="193" fontId="33" fillId="0" borderId="113" xfId="22" applyNumberFormat="1" applyFont="1" applyBorder="1" applyAlignment="1">
      <alignment horizontal="right" vertical="center"/>
    </xf>
    <xf numFmtId="193" fontId="33" fillId="0" borderId="124" xfId="22" applyNumberFormat="1" applyFont="1" applyBorder="1" applyAlignment="1">
      <alignment horizontal="right" vertical="center"/>
    </xf>
    <xf numFmtId="193" fontId="33" fillId="0" borderId="125" xfId="22" applyNumberFormat="1" applyFont="1" applyBorder="1" applyAlignment="1">
      <alignment horizontal="right" vertical="center"/>
    </xf>
    <xf numFmtId="193" fontId="33" fillId="0" borderId="126" xfId="22" applyNumberFormat="1" applyFont="1" applyBorder="1" applyAlignment="1">
      <alignment horizontal="right" vertical="center"/>
    </xf>
    <xf numFmtId="193" fontId="33" fillId="0" borderId="0" xfId="22" applyNumberFormat="1" applyFont="1" applyAlignment="1">
      <alignment horizontal="right" vertical="center"/>
    </xf>
    <xf numFmtId="193" fontId="33" fillId="0" borderId="0" xfId="22" applyNumberFormat="1" applyFont="1" applyAlignment="1">
      <alignment vertical="center"/>
    </xf>
    <xf numFmtId="0" fontId="31" fillId="0" borderId="0" xfId="20" applyFont="1"/>
    <xf numFmtId="0" fontId="31" fillId="0" borderId="0" xfId="18" applyFont="1" applyAlignment="1">
      <alignment horizontal="left" vertical="center"/>
    </xf>
    <xf numFmtId="0" fontId="41" fillId="0" borderId="0" xfId="20" applyFont="1" applyAlignment="1">
      <alignment horizontal="left" vertical="center"/>
    </xf>
    <xf numFmtId="0" fontId="31" fillId="0" borderId="0" xfId="20" applyFont="1" applyAlignment="1">
      <alignment horizontal="left" vertical="center" wrapText="1"/>
    </xf>
    <xf numFmtId="0" fontId="41" fillId="0" borderId="0" xfId="20" applyFont="1" applyAlignment="1">
      <alignment horizontal="center" vertical="center" wrapText="1"/>
    </xf>
    <xf numFmtId="0" fontId="31" fillId="0" borderId="0" xfId="20" applyFont="1" applyAlignment="1">
      <alignment horizontal="left" vertical="top"/>
    </xf>
    <xf numFmtId="0" fontId="41" fillId="0" borderId="0" xfId="18" applyFont="1" applyAlignment="1">
      <alignment horizontal="left" vertical="center"/>
    </xf>
    <xf numFmtId="0" fontId="11" fillId="0" borderId="0" xfId="20" applyAlignment="1">
      <alignment horizontal="left"/>
    </xf>
    <xf numFmtId="0" fontId="6" fillId="0" borderId="22" xfId="0" applyFont="1" applyBorder="1" applyAlignment="1">
      <alignment vertical="center"/>
    </xf>
    <xf numFmtId="0" fontId="11" fillId="0" borderId="22" xfId="20" applyBorder="1"/>
    <xf numFmtId="0" fontId="33" fillId="0" borderId="25" xfId="20" applyFont="1" applyBorder="1" applyAlignment="1">
      <alignment vertical="center"/>
    </xf>
    <xf numFmtId="0" fontId="6" fillId="0" borderId="26" xfId="20" applyFont="1" applyBorder="1" applyAlignment="1">
      <alignment vertical="center"/>
    </xf>
    <xf numFmtId="0" fontId="33" fillId="0" borderId="27" xfId="20" applyFont="1" applyBorder="1" applyAlignment="1">
      <alignment vertical="center" wrapText="1"/>
    </xf>
    <xf numFmtId="0" fontId="53" fillId="0" borderId="71" xfId="20" applyFont="1" applyBorder="1" applyAlignment="1">
      <alignment horizontal="center" vertical="center" wrapText="1"/>
    </xf>
    <xf numFmtId="0" fontId="33" fillId="0" borderId="71" xfId="20" applyFont="1" applyBorder="1" applyAlignment="1">
      <alignment horizontal="center" vertical="center" wrapText="1"/>
    </xf>
    <xf numFmtId="0" fontId="33" fillId="0" borderId="70" xfId="20" applyFont="1" applyBorder="1" applyAlignment="1">
      <alignment horizontal="center" vertical="center" wrapText="1"/>
    </xf>
    <xf numFmtId="0" fontId="11" fillId="0" borderId="9" xfId="20" applyBorder="1"/>
    <xf numFmtId="0" fontId="6" fillId="0" borderId="10" xfId="20" applyFont="1" applyBorder="1" applyAlignment="1">
      <alignment vertical="center"/>
    </xf>
    <xf numFmtId="2" fontId="11" fillId="0" borderId="11" xfId="20" applyNumberFormat="1" applyBorder="1" applyAlignment="1">
      <alignment vertical="center"/>
    </xf>
    <xf numFmtId="2" fontId="11" fillId="0" borderId="57" xfId="20" applyNumberFormat="1" applyBorder="1" applyAlignment="1">
      <alignment horizontal="center" vertical="center"/>
    </xf>
    <xf numFmtId="2" fontId="11" fillId="0" borderId="75" xfId="20" applyNumberFormat="1" applyBorder="1" applyAlignment="1">
      <alignment horizontal="center" vertical="center"/>
    </xf>
    <xf numFmtId="0" fontId="11" fillId="0" borderId="17" xfId="20" applyBorder="1"/>
    <xf numFmtId="0" fontId="6" fillId="0" borderId="15" xfId="20" applyFont="1" applyBorder="1" applyAlignment="1">
      <alignment vertical="center"/>
    </xf>
    <xf numFmtId="203" fontId="11" fillId="0" borderId="36" xfId="20" applyNumberFormat="1" applyBorder="1" applyAlignment="1">
      <alignment vertical="center"/>
    </xf>
    <xf numFmtId="0" fontId="11" fillId="0" borderId="0" xfId="0" applyFont="1" applyAlignment="1">
      <alignment horizontal="center" wrapText="1"/>
    </xf>
    <xf numFmtId="203" fontId="11" fillId="4" borderId="127" xfId="20" applyNumberFormat="1" applyFill="1" applyBorder="1" applyAlignment="1">
      <alignment vertical="center"/>
    </xf>
    <xf numFmtId="0" fontId="11" fillId="0" borderId="83" xfId="20" applyBorder="1"/>
    <xf numFmtId="0" fontId="6" fillId="0" borderId="82" xfId="20" applyFont="1" applyBorder="1" applyAlignment="1">
      <alignment vertical="center"/>
    </xf>
    <xf numFmtId="203" fontId="11" fillId="0" borderId="92" xfId="20" applyNumberFormat="1" applyBorder="1" applyAlignment="1">
      <alignment vertical="center" wrapText="1"/>
    </xf>
    <xf numFmtId="203" fontId="11" fillId="0" borderId="60" xfId="20" applyNumberFormat="1" applyBorder="1" applyAlignment="1">
      <alignment vertical="center"/>
    </xf>
    <xf numFmtId="203" fontId="11" fillId="0" borderId="60" xfId="20" applyNumberFormat="1" applyBorder="1" applyAlignment="1">
      <alignment horizontal="center" vertical="center" wrapText="1"/>
    </xf>
    <xf numFmtId="203" fontId="11" fillId="0" borderId="60" xfId="20" applyNumberFormat="1" applyBorder="1" applyAlignment="1">
      <alignment horizontal="center" vertical="center"/>
    </xf>
    <xf numFmtId="203" fontId="11" fillId="4" borderId="70" xfId="20" applyNumberFormat="1" applyFill="1" applyBorder="1" applyAlignment="1">
      <alignment vertical="center"/>
    </xf>
    <xf numFmtId="0" fontId="3" fillId="0" borderId="0" xfId="20" applyFont="1" applyAlignment="1">
      <alignment vertical="center"/>
    </xf>
    <xf numFmtId="203" fontId="11" fillId="0" borderId="0" xfId="20" applyNumberFormat="1" applyAlignment="1">
      <alignment horizontal="center" vertical="center" wrapText="1"/>
    </xf>
    <xf numFmtId="203" fontId="11" fillId="0" borderId="0" xfId="20" applyNumberFormat="1" applyAlignment="1">
      <alignment vertical="center"/>
    </xf>
    <xf numFmtId="0" fontId="11" fillId="0" borderId="0" xfId="23" applyAlignment="1">
      <alignment horizontal="right"/>
    </xf>
    <xf numFmtId="0" fontId="6" fillId="0" borderId="0" xfId="0" applyFont="1" applyAlignment="1">
      <alignment horizontal="left"/>
    </xf>
    <xf numFmtId="0" fontId="6" fillId="0" borderId="97" xfId="0" applyFont="1" applyBorder="1" applyAlignment="1">
      <alignment horizontal="center" vertical="center"/>
    </xf>
    <xf numFmtId="0" fontId="6" fillId="0" borderId="23" xfId="0" applyFont="1" applyBorder="1" applyAlignment="1">
      <alignment horizontal="center" vertical="center"/>
    </xf>
    <xf numFmtId="0" fontId="40" fillId="0" borderId="55" xfId="0" applyFont="1" applyBorder="1" applyAlignment="1">
      <alignment horizontal="center" vertical="center"/>
    </xf>
    <xf numFmtId="0" fontId="40" fillId="0" borderId="4" xfId="0" applyFont="1" applyBorder="1" applyAlignment="1">
      <alignment horizontal="center" vertical="center"/>
    </xf>
    <xf numFmtId="0" fontId="6" fillId="0" borderId="55" xfId="0" applyFont="1" applyBorder="1" applyAlignment="1">
      <alignment horizontal="center" vertical="center"/>
    </xf>
    <xf numFmtId="0" fontId="30" fillId="0" borderId="5" xfId="0" applyFont="1" applyBorder="1" applyAlignment="1">
      <alignment horizontal="left" vertical="center" indent="3"/>
    </xf>
    <xf numFmtId="0" fontId="18" fillId="0" borderId="55" xfId="0" applyFont="1" applyBorder="1" applyAlignment="1">
      <alignment horizontal="center" vertical="center"/>
    </xf>
    <xf numFmtId="0" fontId="18" fillId="0" borderId="4" xfId="0" applyFont="1" applyBorder="1" applyAlignment="1">
      <alignment horizontal="center" vertical="center"/>
    </xf>
    <xf numFmtId="0" fontId="30" fillId="0" borderId="55" xfId="0" applyFont="1" applyBorder="1" applyAlignment="1">
      <alignment horizontal="center" vertical="center"/>
    </xf>
    <xf numFmtId="0" fontId="6" fillId="0" borderId="3" xfId="0" applyFont="1" applyBorder="1" applyAlignment="1">
      <alignment horizontal="left" vertical="center" indent="1"/>
    </xf>
    <xf numFmtId="0" fontId="40" fillId="0" borderId="1" xfId="0" applyFont="1" applyBorder="1" applyAlignment="1">
      <alignment horizontal="center" vertical="center"/>
    </xf>
    <xf numFmtId="0" fontId="6" fillId="0" borderId="53" xfId="0" applyFont="1" applyBorder="1" applyAlignment="1">
      <alignment horizontal="center" vertical="center"/>
    </xf>
    <xf numFmtId="0" fontId="11" fillId="0" borderId="0" xfId="0" applyFont="1" applyAlignment="1">
      <alignment vertical="center"/>
    </xf>
    <xf numFmtId="0" fontId="35" fillId="0" borderId="0" xfId="23" applyFont="1" applyAlignment="1">
      <alignment horizontal="left" vertical="center"/>
    </xf>
    <xf numFmtId="0" fontId="41" fillId="0" borderId="0" xfId="18" applyFont="1"/>
    <xf numFmtId="0" fontId="6" fillId="0" borderId="25" xfId="18" applyFont="1" applyBorder="1" applyAlignment="1">
      <alignment horizontal="center" vertical="center"/>
    </xf>
    <xf numFmtId="0" fontId="6" fillId="0" borderId="98" xfId="18" applyFont="1" applyBorder="1" applyAlignment="1">
      <alignment horizontal="center" vertical="center"/>
    </xf>
    <xf numFmtId="0" fontId="6" fillId="0" borderId="85" xfId="18" applyFont="1" applyBorder="1" applyAlignment="1">
      <alignment horizontal="center" vertical="center"/>
    </xf>
    <xf numFmtId="0" fontId="6" fillId="0" borderId="84" xfId="18" applyFont="1" applyBorder="1" applyAlignment="1">
      <alignment horizontal="center" vertical="center"/>
    </xf>
    <xf numFmtId="0" fontId="6" fillId="0" borderId="9" xfId="18" applyFont="1" applyBorder="1" applyAlignment="1">
      <alignment horizontal="left" vertical="center" wrapText="1"/>
    </xf>
    <xf numFmtId="0" fontId="40" fillId="0" borderId="57" xfId="18" applyFont="1" applyBorder="1" applyAlignment="1">
      <alignment horizontal="center" vertical="center" wrapText="1"/>
    </xf>
    <xf numFmtId="0" fontId="40" fillId="0" borderId="6" xfId="18" applyFont="1" applyBorder="1" applyAlignment="1">
      <alignment horizontal="center" vertical="center" wrapText="1"/>
    </xf>
    <xf numFmtId="0" fontId="40" fillId="0" borderId="75" xfId="18" applyFont="1" applyBorder="1" applyAlignment="1">
      <alignment horizontal="center" vertical="center" wrapText="1"/>
    </xf>
    <xf numFmtId="0" fontId="30" fillId="0" borderId="13" xfId="18" applyFont="1" applyBorder="1" applyAlignment="1">
      <alignment horizontal="left" vertical="center" wrapText="1" indent="1"/>
    </xf>
    <xf numFmtId="0" fontId="18" fillId="0" borderId="55" xfId="18" applyFont="1" applyBorder="1" applyAlignment="1">
      <alignment horizontal="center" vertical="center"/>
    </xf>
    <xf numFmtId="0" fontId="18" fillId="0" borderId="4" xfId="18" applyFont="1" applyBorder="1" applyAlignment="1">
      <alignment horizontal="center" vertical="center"/>
    </xf>
    <xf numFmtId="0" fontId="18" fillId="0" borderId="74" xfId="18" applyFont="1" applyBorder="1" applyAlignment="1">
      <alignment horizontal="center" vertical="center"/>
    </xf>
    <xf numFmtId="0" fontId="30" fillId="0" borderId="17" xfId="18" applyFont="1" applyBorder="1" applyAlignment="1">
      <alignment horizontal="left" vertical="center" wrapText="1" indent="1"/>
    </xf>
    <xf numFmtId="0" fontId="30" fillId="0" borderId="33" xfId="18" applyFont="1" applyBorder="1" applyAlignment="1">
      <alignment horizontal="left" vertical="center" wrapText="1" indent="1"/>
    </xf>
    <xf numFmtId="0" fontId="6" fillId="0" borderId="35" xfId="18" applyFont="1" applyBorder="1" applyAlignment="1">
      <alignment horizontal="left" vertical="center" wrapText="1"/>
    </xf>
    <xf numFmtId="0" fontId="40" fillId="0" borderId="54" xfId="18" applyFont="1" applyBorder="1" applyAlignment="1">
      <alignment horizontal="center" vertical="center"/>
    </xf>
    <xf numFmtId="0" fontId="40" fillId="0" borderId="14" xfId="18" applyFont="1" applyBorder="1" applyAlignment="1">
      <alignment horizontal="center" vertical="center"/>
    </xf>
    <xf numFmtId="0" fontId="40" fillId="0" borderId="58" xfId="18" applyFont="1" applyBorder="1" applyAlignment="1">
      <alignment horizontal="center" vertical="center"/>
    </xf>
    <xf numFmtId="0" fontId="17" fillId="0" borderId="55" xfId="18" applyFont="1" applyBorder="1" applyAlignment="1">
      <alignment horizontal="center" vertical="center"/>
    </xf>
    <xf numFmtId="0" fontId="17" fillId="0" borderId="4" xfId="18" applyFont="1" applyBorder="1" applyAlignment="1">
      <alignment horizontal="center" vertical="center"/>
    </xf>
    <xf numFmtId="0" fontId="17" fillId="0" borderId="74" xfId="18" applyFont="1" applyBorder="1" applyAlignment="1">
      <alignment horizontal="center" vertical="center"/>
    </xf>
    <xf numFmtId="0" fontId="6" fillId="0" borderId="83" xfId="18" applyFont="1" applyBorder="1" applyAlignment="1">
      <alignment horizontal="left" vertical="center"/>
    </xf>
    <xf numFmtId="0" fontId="40" fillId="0" borderId="60" xfId="18" applyFont="1" applyBorder="1" applyAlignment="1">
      <alignment horizontal="center" vertical="center"/>
    </xf>
    <xf numFmtId="0" fontId="40" fillId="0" borderId="81" xfId="18" applyFont="1" applyBorder="1" applyAlignment="1">
      <alignment horizontal="center" vertical="center"/>
    </xf>
    <xf numFmtId="0" fontId="40" fillId="0" borderId="80" xfId="18" applyFont="1" applyBorder="1" applyAlignment="1">
      <alignment horizontal="center" vertical="center"/>
    </xf>
    <xf numFmtId="0" fontId="70" fillId="0" borderId="0" xfId="0" applyFont="1"/>
    <xf numFmtId="0" fontId="68" fillId="0" borderId="0" xfId="21"/>
    <xf numFmtId="0" fontId="71" fillId="0" borderId="0" xfId="24" applyFont="1"/>
    <xf numFmtId="0" fontId="73" fillId="0" borderId="36" xfId="24" applyFont="1" applyBorder="1" applyAlignment="1">
      <alignment horizontal="center" vertical="center" wrapText="1"/>
    </xf>
    <xf numFmtId="0" fontId="73" fillId="0" borderId="54" xfId="24" applyFont="1" applyBorder="1" applyAlignment="1">
      <alignment horizontal="center" vertical="center" wrapText="1"/>
    </xf>
    <xf numFmtId="0" fontId="73" fillId="0" borderId="14" xfId="24" applyFont="1" applyBorder="1" applyAlignment="1">
      <alignment horizontal="center" vertical="center" wrapText="1"/>
    </xf>
    <xf numFmtId="0" fontId="73" fillId="0" borderId="58" xfId="24" applyFont="1" applyBorder="1" applyAlignment="1">
      <alignment horizontal="center" vertical="center" wrapText="1"/>
    </xf>
    <xf numFmtId="0" fontId="11" fillId="0" borderId="0" xfId="24" applyFont="1" applyAlignment="1">
      <alignment horizontal="center" vertical="center" wrapText="1"/>
    </xf>
    <xf numFmtId="0" fontId="73" fillId="0" borderId="0" xfId="24" applyFont="1" applyAlignment="1">
      <alignment horizontal="center" vertical="center" wrapText="1"/>
    </xf>
    <xf numFmtId="17" fontId="40" fillId="0" borderId="0" xfId="21" applyNumberFormat="1" applyFont="1" applyAlignment="1">
      <alignment vertical="center"/>
    </xf>
    <xf numFmtId="201" fontId="20" fillId="0" borderId="0" xfId="19" applyFont="1" applyAlignment="1">
      <alignment vertical="center" wrapText="1"/>
    </xf>
    <xf numFmtId="193" fontId="56" fillId="5" borderId="54" xfId="21" applyNumberFormat="1" applyFont="1" applyFill="1" applyBorder="1" applyAlignment="1">
      <alignment vertical="center"/>
    </xf>
    <xf numFmtId="193" fontId="33" fillId="0" borderId="14" xfId="21" applyNumberFormat="1" applyFont="1" applyBorder="1" applyAlignment="1">
      <alignment vertical="center"/>
    </xf>
    <xf numFmtId="193" fontId="56" fillId="0" borderId="36" xfId="21" applyNumberFormat="1" applyFont="1" applyBorder="1" applyAlignment="1">
      <alignment vertical="center"/>
    </xf>
    <xf numFmtId="193" fontId="33" fillId="0" borderId="15" xfId="21" applyNumberFormat="1" applyFont="1" applyBorder="1" applyAlignment="1">
      <alignment vertical="center"/>
    </xf>
    <xf numFmtId="193" fontId="56" fillId="0" borderId="15" xfId="21" applyNumberFormat="1" applyFont="1" applyBorder="1" applyAlignment="1">
      <alignment vertical="center"/>
    </xf>
    <xf numFmtId="193" fontId="56" fillId="0" borderId="20" xfId="21" applyNumberFormat="1" applyFont="1" applyBorder="1" applyAlignment="1">
      <alignment vertical="center"/>
    </xf>
    <xf numFmtId="193" fontId="68" fillId="0" borderId="0" xfId="21" applyNumberFormat="1"/>
    <xf numFmtId="193" fontId="56" fillId="0" borderId="0" xfId="21" applyNumberFormat="1" applyFont="1" applyAlignment="1">
      <alignment vertical="center"/>
    </xf>
    <xf numFmtId="193" fontId="33" fillId="0" borderId="0" xfId="21" applyNumberFormat="1" applyFont="1" applyAlignment="1">
      <alignment vertical="center"/>
    </xf>
    <xf numFmtId="17" fontId="17" fillId="0" borderId="34" xfId="21" quotePrefix="1" applyNumberFormat="1" applyFont="1" applyBorder="1" applyAlignment="1">
      <alignment horizontal="left" vertical="center"/>
    </xf>
    <xf numFmtId="193" fontId="56" fillId="5" borderId="55" xfId="21" applyNumberFormat="1" applyFont="1" applyFill="1" applyBorder="1" applyAlignment="1">
      <alignment vertical="center"/>
    </xf>
    <xf numFmtId="193" fontId="11" fillId="0" borderId="4" xfId="21" applyNumberFormat="1" applyFont="1" applyBorder="1" applyAlignment="1">
      <alignment vertical="center"/>
    </xf>
    <xf numFmtId="193" fontId="31" fillId="0" borderId="5" xfId="21" applyNumberFormat="1" applyFont="1" applyBorder="1" applyAlignment="1">
      <alignment vertical="center"/>
    </xf>
    <xf numFmtId="193" fontId="11" fillId="0" borderId="0" xfId="21" applyNumberFormat="1" applyFont="1" applyAlignment="1">
      <alignment vertical="center"/>
    </xf>
    <xf numFmtId="193" fontId="31" fillId="0" borderId="0" xfId="21" applyNumberFormat="1" applyFont="1" applyAlignment="1">
      <alignment vertical="center"/>
    </xf>
    <xf numFmtId="193" fontId="31" fillId="0" borderId="19" xfId="21" applyNumberFormat="1" applyFont="1" applyBorder="1" applyAlignment="1">
      <alignment vertical="center"/>
    </xf>
    <xf numFmtId="17" fontId="17" fillId="0" borderId="0" xfId="21" quotePrefix="1" applyNumberFormat="1" applyFont="1" applyAlignment="1">
      <alignment horizontal="left" vertical="center"/>
    </xf>
    <xf numFmtId="17" fontId="17" fillId="0" borderId="34" xfId="21" applyNumberFormat="1" applyFont="1" applyBorder="1" applyAlignment="1">
      <alignment horizontal="left" vertical="center"/>
    </xf>
    <xf numFmtId="17" fontId="17" fillId="0" borderId="0" xfId="21" applyNumberFormat="1" applyFont="1" applyAlignment="1">
      <alignment horizontal="left" vertical="center"/>
    </xf>
    <xf numFmtId="17" fontId="17" fillId="0" borderId="56" xfId="21" applyNumberFormat="1" applyFont="1" applyBorder="1" applyAlignment="1">
      <alignment horizontal="left" vertical="center"/>
    </xf>
    <xf numFmtId="193" fontId="11" fillId="0" borderId="6" xfId="21" applyNumberFormat="1" applyFont="1" applyBorder="1" applyAlignment="1">
      <alignment vertical="center"/>
    </xf>
    <xf numFmtId="193" fontId="31" fillId="0" borderId="8" xfId="21" applyNumberFormat="1" applyFont="1" applyBorder="1" applyAlignment="1">
      <alignment vertical="center"/>
    </xf>
    <xf numFmtId="193" fontId="11" fillId="0" borderId="7" xfId="21" applyNumberFormat="1" applyFont="1" applyBorder="1" applyAlignment="1">
      <alignment vertical="center"/>
    </xf>
    <xf numFmtId="193" fontId="31" fillId="0" borderId="7" xfId="21" applyNumberFormat="1" applyFont="1" applyBorder="1" applyAlignment="1">
      <alignment vertical="center"/>
    </xf>
    <xf numFmtId="193" fontId="31" fillId="0" borderId="16" xfId="21" applyNumberFormat="1" applyFont="1" applyBorder="1" applyAlignment="1">
      <alignment vertical="center"/>
    </xf>
    <xf numFmtId="193" fontId="56" fillId="5" borderId="14" xfId="21" applyNumberFormat="1" applyFont="1" applyFill="1" applyBorder="1" applyAlignment="1">
      <alignment vertical="center"/>
    </xf>
    <xf numFmtId="193" fontId="56" fillId="5" borderId="4" xfId="21" applyNumberFormat="1" applyFont="1" applyFill="1" applyBorder="1" applyAlignment="1">
      <alignment vertical="center"/>
    </xf>
    <xf numFmtId="193" fontId="56" fillId="5" borderId="128" xfId="21" applyNumberFormat="1" applyFont="1" applyFill="1" applyBorder="1" applyAlignment="1">
      <alignment vertical="center"/>
    </xf>
    <xf numFmtId="193" fontId="33" fillId="3" borderId="14" xfId="21" applyNumberFormat="1" applyFont="1" applyFill="1" applyBorder="1" applyAlignment="1">
      <alignment vertical="center"/>
    </xf>
    <xf numFmtId="17" fontId="11" fillId="0" borderId="34" xfId="21" quotePrefix="1" applyNumberFormat="1" applyFont="1" applyBorder="1" applyAlignment="1">
      <alignment horizontal="left" vertical="center"/>
    </xf>
    <xf numFmtId="193" fontId="56" fillId="5" borderId="129" xfId="21" applyNumberFormat="1" applyFont="1" applyFill="1" applyBorder="1" applyAlignment="1">
      <alignment vertical="center"/>
    </xf>
    <xf numFmtId="193" fontId="11" fillId="3" borderId="4" xfId="21" applyNumberFormat="1" applyFont="1" applyFill="1" applyBorder="1" applyAlignment="1">
      <alignment vertical="center"/>
    </xf>
    <xf numFmtId="17" fontId="11" fillId="0" borderId="0" xfId="21" quotePrefix="1" applyNumberFormat="1" applyFont="1" applyAlignment="1">
      <alignment horizontal="left" vertical="center"/>
    </xf>
    <xf numFmtId="17" fontId="11" fillId="0" borderId="34" xfId="21" applyNumberFormat="1" applyFont="1" applyBorder="1" applyAlignment="1">
      <alignment horizontal="left" vertical="center"/>
    </xf>
    <xf numFmtId="17" fontId="11" fillId="0" borderId="0" xfId="21" applyNumberFormat="1" applyFont="1" applyAlignment="1">
      <alignment horizontal="left" vertical="center"/>
    </xf>
    <xf numFmtId="193" fontId="56" fillId="5" borderId="57" xfId="21" applyNumberFormat="1" applyFont="1" applyFill="1" applyBorder="1" applyAlignment="1">
      <alignment vertical="center"/>
    </xf>
    <xf numFmtId="193" fontId="11" fillId="3" borderId="6" xfId="21" applyNumberFormat="1" applyFont="1" applyFill="1" applyBorder="1" applyAlignment="1">
      <alignment vertical="center"/>
    </xf>
    <xf numFmtId="3" fontId="33" fillId="0" borderId="14" xfId="21" applyNumberFormat="1" applyFont="1" applyBorder="1" applyAlignment="1">
      <alignment vertical="center"/>
    </xf>
    <xf numFmtId="1" fontId="56" fillId="0" borderId="36" xfId="21" applyNumberFormat="1" applyFont="1" applyBorder="1" applyAlignment="1">
      <alignment vertical="center"/>
    </xf>
    <xf numFmtId="1" fontId="56" fillId="0" borderId="15" xfId="21" applyNumberFormat="1" applyFont="1" applyBorder="1" applyAlignment="1">
      <alignment vertical="center"/>
    </xf>
    <xf numFmtId="1" fontId="56" fillId="0" borderId="20" xfId="21" applyNumberFormat="1" applyFont="1" applyBorder="1" applyAlignment="1">
      <alignment vertical="center"/>
    </xf>
    <xf numFmtId="1" fontId="11" fillId="0" borderId="4" xfId="21" applyNumberFormat="1" applyFont="1" applyBorder="1" applyAlignment="1">
      <alignment vertical="center"/>
    </xf>
    <xf numFmtId="1" fontId="31" fillId="0" borderId="5" xfId="21" applyNumberFormat="1" applyFont="1" applyBorder="1" applyAlignment="1">
      <alignment vertical="center"/>
    </xf>
    <xf numFmtId="1" fontId="31" fillId="0" borderId="19" xfId="21" applyNumberFormat="1" applyFont="1" applyBorder="1" applyAlignment="1">
      <alignment vertical="center"/>
    </xf>
    <xf numFmtId="1" fontId="31" fillId="0" borderId="8" xfId="21" applyNumberFormat="1" applyFont="1" applyBorder="1" applyAlignment="1">
      <alignment vertical="center"/>
    </xf>
    <xf numFmtId="193" fontId="56" fillId="5" borderId="130" xfId="21" applyNumberFormat="1" applyFont="1" applyFill="1" applyBorder="1" applyAlignment="1">
      <alignment vertical="center"/>
    </xf>
    <xf numFmtId="1" fontId="33" fillId="0" borderId="15" xfId="21" applyNumberFormat="1" applyFont="1" applyBorder="1" applyAlignment="1">
      <alignment vertical="center"/>
    </xf>
    <xf numFmtId="3" fontId="33" fillId="0" borderId="15" xfId="21" applyNumberFormat="1" applyFont="1" applyBorder="1" applyAlignment="1">
      <alignment vertical="center"/>
    </xf>
    <xf numFmtId="1" fontId="11" fillId="0" borderId="0" xfId="21" applyNumberFormat="1" applyFont="1" applyAlignment="1">
      <alignment vertical="center"/>
    </xf>
    <xf numFmtId="17" fontId="11" fillId="0" borderId="73" xfId="21" applyNumberFormat="1" applyFont="1" applyBorder="1" applyAlignment="1">
      <alignment horizontal="left" vertical="center"/>
    </xf>
    <xf numFmtId="193" fontId="56" fillId="5" borderId="131" xfId="21" applyNumberFormat="1" applyFont="1" applyFill="1" applyBorder="1" applyAlignment="1">
      <alignment vertical="center"/>
    </xf>
    <xf numFmtId="1" fontId="11" fillId="0" borderId="72" xfId="21" applyNumberFormat="1" applyFont="1" applyBorder="1" applyAlignment="1">
      <alignment vertical="center"/>
    </xf>
    <xf numFmtId="1" fontId="31" fillId="0" borderId="23" xfId="21" applyNumberFormat="1" applyFont="1" applyBorder="1" applyAlignment="1">
      <alignment vertical="center"/>
    </xf>
    <xf numFmtId="1" fontId="11" fillId="0" borderId="22" xfId="21" applyNumberFormat="1" applyFont="1" applyBorder="1" applyAlignment="1">
      <alignment vertical="center"/>
    </xf>
    <xf numFmtId="193" fontId="31" fillId="0" borderId="23" xfId="21" applyNumberFormat="1" applyFont="1" applyBorder="1" applyAlignment="1">
      <alignment vertical="center"/>
    </xf>
    <xf numFmtId="1" fontId="31" fillId="0" borderId="24" xfId="21" applyNumberFormat="1" applyFont="1" applyBorder="1" applyAlignment="1">
      <alignment vertical="center"/>
    </xf>
    <xf numFmtId="201" fontId="31" fillId="0" borderId="0" xfId="19" applyFont="1" applyAlignment="1">
      <alignment horizontal="left"/>
    </xf>
    <xf numFmtId="193" fontId="72" fillId="0" borderId="54" xfId="21" applyNumberFormat="1" applyFont="1" applyBorder="1" applyAlignment="1">
      <alignment horizontal="center" vertical="center" wrapText="1"/>
    </xf>
    <xf numFmtId="193" fontId="71" fillId="5" borderId="14" xfId="21" applyNumberFormat="1" applyFont="1" applyFill="1" applyBorder="1" applyAlignment="1">
      <alignment horizontal="center" vertical="center"/>
    </xf>
    <xf numFmtId="17" fontId="17" fillId="0" borderId="17" xfId="21" quotePrefix="1" applyNumberFormat="1" applyFont="1" applyBorder="1" applyAlignment="1">
      <alignment horizontal="left" vertical="center"/>
    </xf>
    <xf numFmtId="193" fontId="71" fillId="5" borderId="4" xfId="21" applyNumberFormat="1" applyFont="1" applyFill="1" applyBorder="1" applyAlignment="1">
      <alignment horizontal="center" vertical="center"/>
    </xf>
    <xf numFmtId="17" fontId="17" fillId="0" borderId="17" xfId="21" applyNumberFormat="1" applyFont="1" applyBorder="1" applyAlignment="1">
      <alignment horizontal="left" vertical="center"/>
    </xf>
    <xf numFmtId="17" fontId="17" fillId="0" borderId="33" xfId="21" applyNumberFormat="1" applyFont="1" applyBorder="1" applyAlignment="1">
      <alignment horizontal="left" vertical="center"/>
    </xf>
    <xf numFmtId="193" fontId="72" fillId="0" borderId="14" xfId="21" applyNumberFormat="1" applyFont="1" applyBorder="1" applyAlignment="1">
      <alignment horizontal="center" vertical="center" wrapText="1"/>
    </xf>
    <xf numFmtId="193" fontId="71" fillId="5" borderId="53" xfId="21" applyNumberFormat="1" applyFont="1" applyFill="1" applyBorder="1" applyAlignment="1">
      <alignment horizontal="center" vertical="center"/>
    </xf>
    <xf numFmtId="193" fontId="72" fillId="0" borderId="6" xfId="21" applyNumberFormat="1" applyFont="1" applyBorder="1" applyAlignment="1">
      <alignment horizontal="center" vertical="center" wrapText="1"/>
    </xf>
    <xf numFmtId="193" fontId="71" fillId="5" borderId="128" xfId="21" applyNumberFormat="1" applyFont="1" applyFill="1" applyBorder="1" applyAlignment="1">
      <alignment vertical="center"/>
    </xf>
    <xf numFmtId="193" fontId="71" fillId="5" borderId="57" xfId="21" applyNumberFormat="1" applyFont="1" applyFill="1" applyBorder="1" applyAlignment="1">
      <alignment vertical="center"/>
    </xf>
    <xf numFmtId="193" fontId="72" fillId="0" borderId="4" xfId="21" applyNumberFormat="1" applyFont="1" applyBorder="1" applyAlignment="1">
      <alignment horizontal="center" vertical="center" wrapText="1"/>
    </xf>
    <xf numFmtId="0" fontId="68" fillId="0" borderId="17" xfId="21" applyBorder="1"/>
    <xf numFmtId="193" fontId="72" fillId="0" borderId="53" xfId="21" applyNumberFormat="1" applyFont="1" applyBorder="1" applyAlignment="1">
      <alignment horizontal="center" vertical="center" wrapText="1"/>
    </xf>
    <xf numFmtId="0" fontId="68" fillId="0" borderId="73" xfId="21" applyBorder="1"/>
    <xf numFmtId="0" fontId="3" fillId="0" borderId="0" xfId="24"/>
    <xf numFmtId="0" fontId="11" fillId="0" borderId="97" xfId="24" applyFont="1" applyBorder="1" applyAlignment="1">
      <alignment horizontal="center" vertical="center" wrapText="1"/>
    </xf>
    <xf numFmtId="0" fontId="11" fillId="0" borderId="98" xfId="24" applyFont="1" applyBorder="1" applyAlignment="1">
      <alignment horizontal="center" vertical="center" wrapText="1"/>
    </xf>
    <xf numFmtId="0" fontId="11" fillId="0" borderId="84" xfId="24" applyFont="1" applyBorder="1" applyAlignment="1">
      <alignment horizontal="center" vertical="center" wrapText="1"/>
    </xf>
    <xf numFmtId="17" fontId="17" fillId="0" borderId="29" xfId="21" quotePrefix="1" applyNumberFormat="1" applyFont="1" applyBorder="1" applyAlignment="1">
      <alignment horizontal="left" vertical="center"/>
    </xf>
    <xf numFmtId="17" fontId="17" fillId="0" borderId="52" xfId="21" quotePrefix="1" applyNumberFormat="1" applyFont="1" applyBorder="1" applyAlignment="1">
      <alignment horizontal="left" vertical="center"/>
    </xf>
    <xf numFmtId="204" fontId="0" fillId="0" borderId="0" xfId="0" applyNumberFormat="1"/>
    <xf numFmtId="17" fontId="17" fillId="0" borderId="21" xfId="21" quotePrefix="1" applyNumberFormat="1" applyFont="1" applyBorder="1" applyAlignment="1">
      <alignment horizontal="left" vertical="center"/>
    </xf>
    <xf numFmtId="1" fontId="0" fillId="0" borderId="0" xfId="0" applyNumberFormat="1"/>
    <xf numFmtId="205" fontId="40" fillId="0" borderId="50" xfId="21" applyNumberFormat="1" applyFont="1" applyBorder="1" applyAlignment="1">
      <alignment vertical="center"/>
    </xf>
    <xf numFmtId="0" fontId="11" fillId="0" borderId="0" xfId="24" applyFont="1"/>
    <xf numFmtId="0" fontId="6" fillId="0" borderId="0" xfId="21" applyFont="1" applyAlignment="1">
      <alignment vertical="center"/>
    </xf>
    <xf numFmtId="0" fontId="73" fillId="0" borderId="25" xfId="21" applyFont="1" applyBorder="1" applyAlignment="1">
      <alignment horizontal="center" vertical="center" wrapText="1"/>
    </xf>
    <xf numFmtId="0" fontId="73" fillId="0" borderId="98" xfId="21" applyFont="1" applyBorder="1" applyAlignment="1">
      <alignment horizontal="center" vertical="center" wrapText="1"/>
    </xf>
    <xf numFmtId="0" fontId="73" fillId="0" borderId="85" xfId="21" applyFont="1" applyBorder="1" applyAlignment="1">
      <alignment horizontal="center" vertical="center" wrapText="1"/>
    </xf>
    <xf numFmtId="0" fontId="73" fillId="0" borderId="142" xfId="21" applyFont="1" applyBorder="1" applyAlignment="1">
      <alignment horizontal="center" vertical="center" wrapText="1"/>
    </xf>
    <xf numFmtId="0" fontId="73" fillId="0" borderId="143" xfId="21" applyFont="1" applyBorder="1" applyAlignment="1">
      <alignment horizontal="center" vertical="center" wrapText="1"/>
    </xf>
    <xf numFmtId="0" fontId="40" fillId="0" borderId="144" xfId="21" applyFont="1" applyBorder="1" applyAlignment="1">
      <alignment horizontal="left" vertical="center"/>
    </xf>
    <xf numFmtId="164" fontId="47" fillId="0" borderId="145" xfId="21" applyNumberFormat="1" applyFont="1" applyBorder="1" applyAlignment="1">
      <alignment vertical="center"/>
    </xf>
    <xf numFmtId="164" fontId="47" fillId="0" borderId="146" xfId="21" applyNumberFormat="1" applyFont="1" applyBorder="1" applyAlignment="1">
      <alignment vertical="center"/>
    </xf>
    <xf numFmtId="164" fontId="47" fillId="0" borderId="147" xfId="21" applyNumberFormat="1" applyFont="1" applyBorder="1" applyAlignment="1">
      <alignment vertical="center"/>
    </xf>
    <xf numFmtId="205" fontId="33" fillId="0" borderId="148" xfId="21" applyNumberFormat="1" applyFont="1" applyBorder="1" applyAlignment="1">
      <alignment vertical="center"/>
    </xf>
    <xf numFmtId="164" fontId="47" fillId="0" borderId="148" xfId="21" applyNumberFormat="1" applyFont="1" applyBorder="1" applyAlignment="1">
      <alignment vertical="center"/>
    </xf>
    <xf numFmtId="164" fontId="47" fillId="0" borderId="147" xfId="25" applyNumberFormat="1" applyFont="1" applyFill="1" applyBorder="1" applyAlignment="1">
      <alignment horizontal="center" vertical="center"/>
    </xf>
    <xf numFmtId="164" fontId="47" fillId="0" borderId="148" xfId="25" applyNumberFormat="1" applyFont="1" applyFill="1" applyBorder="1" applyAlignment="1">
      <alignment horizontal="center" vertical="center"/>
    </xf>
    <xf numFmtId="164" fontId="47" fillId="0" borderId="146" xfId="25" applyNumberFormat="1" applyFont="1" applyFill="1" applyBorder="1" applyAlignment="1">
      <alignment horizontal="center" vertical="center"/>
    </xf>
    <xf numFmtId="17" fontId="17" fillId="0" borderId="95" xfId="21" quotePrefix="1" applyNumberFormat="1" applyFont="1" applyBorder="1" applyAlignment="1">
      <alignment horizontal="left" vertical="center"/>
    </xf>
    <xf numFmtId="164" fontId="48" fillId="0" borderId="134" xfId="21" applyNumberFormat="1" applyFont="1" applyBorder="1" applyAlignment="1">
      <alignment vertical="center"/>
    </xf>
    <xf numFmtId="164" fontId="48" fillId="0" borderId="150" xfId="21" applyNumberFormat="1" applyFont="1" applyBorder="1" applyAlignment="1">
      <alignment vertical="center"/>
    </xf>
    <xf numFmtId="164" fontId="47" fillId="0" borderId="132" xfId="21" applyNumberFormat="1" applyFont="1" applyBorder="1" applyAlignment="1">
      <alignment vertical="center"/>
    </xf>
    <xf numFmtId="205" fontId="11" fillId="0" borderId="129" xfId="21" applyNumberFormat="1" applyFont="1" applyBorder="1" applyAlignment="1">
      <alignment vertical="center"/>
    </xf>
    <xf numFmtId="164" fontId="48" fillId="0" borderId="129" xfId="21" applyNumberFormat="1" applyFont="1" applyBorder="1" applyAlignment="1">
      <alignment vertical="center"/>
    </xf>
    <xf numFmtId="164" fontId="47" fillId="0" borderId="132" xfId="25" applyNumberFormat="1" applyFont="1" applyFill="1" applyBorder="1" applyAlignment="1">
      <alignment horizontal="center" vertical="center"/>
    </xf>
    <xf numFmtId="164" fontId="48" fillId="0" borderId="129" xfId="25" applyNumberFormat="1" applyFont="1" applyFill="1" applyBorder="1" applyAlignment="1">
      <alignment horizontal="center" vertical="center"/>
    </xf>
    <xf numFmtId="164" fontId="48" fillId="0" borderId="150" xfId="25" applyNumberFormat="1" applyFont="1" applyFill="1" applyBorder="1" applyAlignment="1">
      <alignment horizontal="center" vertical="center"/>
    </xf>
    <xf numFmtId="1" fontId="40" fillId="0" borderId="144" xfId="21" applyNumberFormat="1" applyFont="1" applyBorder="1" applyAlignment="1">
      <alignment horizontal="left" vertical="center"/>
    </xf>
    <xf numFmtId="164" fontId="47" fillId="0" borderId="151" xfId="21" applyNumberFormat="1" applyFont="1" applyBorder="1" applyAlignment="1">
      <alignment vertical="center"/>
    </xf>
    <xf numFmtId="205" fontId="47" fillId="0" borderId="148" xfId="21" applyNumberFormat="1" applyFont="1" applyBorder="1" applyAlignment="1">
      <alignment vertical="center"/>
    </xf>
    <xf numFmtId="205" fontId="48" fillId="0" borderId="129" xfId="21" applyNumberFormat="1" applyFont="1" applyBorder="1" applyAlignment="1">
      <alignment vertical="center"/>
    </xf>
    <xf numFmtId="164" fontId="48" fillId="0" borderId="129" xfId="25" applyNumberFormat="1" applyFont="1" applyFill="1" applyBorder="1" applyAlignment="1">
      <alignment horizontal="right" vertical="center"/>
    </xf>
    <xf numFmtId="164" fontId="48" fillId="0" borderId="150" xfId="25" applyNumberFormat="1" applyFont="1" applyFill="1" applyBorder="1" applyAlignment="1">
      <alignment horizontal="right" vertical="center"/>
    </xf>
    <xf numFmtId="182" fontId="47" fillId="0" borderId="26" xfId="21" applyNumberFormat="1" applyFont="1" applyBorder="1" applyAlignment="1">
      <alignment horizontal="right" vertical="center"/>
    </xf>
    <xf numFmtId="182" fontId="47" fillId="0" borderId="146" xfId="21" applyNumberFormat="1" applyFont="1" applyBorder="1" applyAlignment="1">
      <alignment horizontal="right" vertical="center"/>
    </xf>
    <xf numFmtId="182" fontId="47" fillId="0" borderId="85" xfId="21" applyNumberFormat="1" applyFont="1" applyBorder="1" applyAlignment="1">
      <alignment horizontal="right" vertical="center"/>
    </xf>
    <xf numFmtId="182" fontId="47" fillId="0" borderId="148" xfId="21" applyNumberFormat="1" applyFont="1" applyBorder="1" applyAlignment="1">
      <alignment horizontal="right" vertical="center"/>
    </xf>
    <xf numFmtId="182" fontId="47" fillId="0" borderId="145" xfId="21" applyNumberFormat="1" applyFont="1" applyBorder="1" applyAlignment="1">
      <alignment horizontal="right" vertical="center"/>
    </xf>
    <xf numFmtId="182" fontId="47" fillId="0" borderId="27" xfId="21" applyNumberFormat="1" applyFont="1" applyBorder="1" applyAlignment="1">
      <alignment horizontal="right" vertical="center"/>
    </xf>
    <xf numFmtId="182" fontId="48" fillId="0" borderId="0" xfId="21" applyNumberFormat="1" applyFont="1" applyAlignment="1">
      <alignment horizontal="right"/>
    </xf>
    <xf numFmtId="182" fontId="48" fillId="0" borderId="150" xfId="21" applyNumberFormat="1" applyFont="1" applyBorder="1" applyAlignment="1">
      <alignment horizontal="right"/>
    </xf>
    <xf numFmtId="182" fontId="47" fillId="0" borderId="0" xfId="21" applyNumberFormat="1" applyFont="1" applyAlignment="1">
      <alignment horizontal="right"/>
    </xf>
    <xf numFmtId="182" fontId="48" fillId="0" borderId="4" xfId="21" applyNumberFormat="1" applyFont="1" applyBorder="1" applyAlignment="1">
      <alignment horizontal="right"/>
    </xf>
    <xf numFmtId="182" fontId="48" fillId="0" borderId="129" xfId="21" applyNumberFormat="1" applyFont="1" applyBorder="1" applyAlignment="1">
      <alignment horizontal="right"/>
    </xf>
    <xf numFmtId="182" fontId="48" fillId="0" borderId="134" xfId="21" applyNumberFormat="1" applyFont="1" applyBorder="1" applyAlignment="1">
      <alignment horizontal="right"/>
    </xf>
    <xf numFmtId="182" fontId="47" fillId="0" borderId="5" xfId="21" applyNumberFormat="1" applyFont="1" applyBorder="1" applyAlignment="1">
      <alignment horizontal="right"/>
    </xf>
    <xf numFmtId="1" fontId="47" fillId="0" borderId="0" xfId="27" applyNumberFormat="1" applyFont="1" applyFill="1" applyBorder="1" applyAlignment="1">
      <alignment horizontal="center" vertical="center"/>
    </xf>
    <xf numFmtId="17" fontId="17" fillId="0" borderId="93" xfId="21" quotePrefix="1" applyNumberFormat="1" applyFont="1" applyBorder="1" applyAlignment="1">
      <alignment horizontal="left" vertical="center"/>
    </xf>
    <xf numFmtId="182" fontId="48" fillId="0" borderId="22" xfId="21" applyNumberFormat="1" applyFont="1" applyBorder="1" applyAlignment="1">
      <alignment horizontal="right"/>
    </xf>
    <xf numFmtId="182" fontId="48" fillId="0" borderId="152" xfId="21" applyNumberFormat="1" applyFont="1" applyBorder="1" applyAlignment="1">
      <alignment horizontal="right"/>
    </xf>
    <xf numFmtId="182" fontId="47" fillId="0" borderId="22" xfId="21" applyNumberFormat="1" applyFont="1" applyBorder="1" applyAlignment="1">
      <alignment horizontal="right"/>
    </xf>
    <xf numFmtId="182" fontId="48" fillId="0" borderId="72" xfId="21" applyNumberFormat="1" applyFont="1" applyBorder="1" applyAlignment="1">
      <alignment horizontal="right"/>
    </xf>
    <xf numFmtId="182" fontId="48" fillId="0" borderId="131" xfId="21" applyNumberFormat="1" applyFont="1" applyBorder="1" applyAlignment="1">
      <alignment horizontal="right"/>
    </xf>
    <xf numFmtId="182" fontId="48" fillId="0" borderId="137" xfId="21" applyNumberFormat="1" applyFont="1" applyBorder="1" applyAlignment="1">
      <alignment horizontal="right"/>
    </xf>
    <xf numFmtId="182" fontId="47" fillId="0" borderId="23" xfId="21" applyNumberFormat="1" applyFont="1" applyBorder="1" applyAlignment="1">
      <alignment horizontal="right"/>
    </xf>
    <xf numFmtId="182" fontId="47" fillId="0" borderId="147" xfId="21" applyNumberFormat="1" applyFont="1" applyBorder="1" applyAlignment="1">
      <alignment horizontal="right" vertical="center"/>
    </xf>
    <xf numFmtId="0" fontId="10" fillId="0" borderId="0" xfId="1" applyFill="1" applyAlignment="1">
      <alignment horizontal="left" vertical="center"/>
    </xf>
    <xf numFmtId="0" fontId="11" fillId="0" borderId="0" xfId="18" applyAlignment="1">
      <alignment vertical="center"/>
    </xf>
    <xf numFmtId="0" fontId="11" fillId="0" borderId="17" xfId="28" applyFont="1" applyBorder="1" applyAlignment="1">
      <alignment horizontal="left"/>
    </xf>
    <xf numFmtId="193" fontId="11" fillId="0" borderId="0" xfId="25" applyNumberFormat="1" applyFont="1" applyFill="1" applyBorder="1" applyAlignment="1"/>
    <xf numFmtId="177" fontId="11" fillId="0" borderId="0" xfId="25" applyNumberFormat="1" applyFont="1" applyFill="1" applyBorder="1" applyAlignment="1"/>
    <xf numFmtId="0" fontId="31" fillId="0" borderId="0" xfId="18" applyFont="1" applyAlignment="1">
      <alignment vertical="center"/>
    </xf>
    <xf numFmtId="200" fontId="17" fillId="0" borderId="4" xfId="18" applyNumberFormat="1" applyFont="1" applyBorder="1" applyAlignment="1">
      <alignment vertical="center"/>
    </xf>
    <xf numFmtId="0" fontId="33" fillId="0" borderId="22" xfId="20" applyFont="1" applyBorder="1" applyAlignment="1">
      <alignment horizontal="center"/>
    </xf>
    <xf numFmtId="193" fontId="11" fillId="0" borderId="109" xfId="22" applyNumberFormat="1" applyBorder="1" applyAlignment="1">
      <alignment vertical="center"/>
    </xf>
    <xf numFmtId="193" fontId="11" fillId="0" borderId="109" xfId="22" applyNumberFormat="1" applyBorder="1" applyAlignment="1">
      <alignment horizontal="right" vertical="center"/>
    </xf>
    <xf numFmtId="193" fontId="11" fillId="0" borderId="118" xfId="22" applyNumberFormat="1" applyBorder="1" applyAlignment="1">
      <alignment horizontal="right" vertical="center"/>
    </xf>
    <xf numFmtId="193" fontId="11" fillId="0" borderId="119" xfId="22" applyNumberFormat="1" applyBorder="1" applyAlignment="1">
      <alignment horizontal="right" vertical="center"/>
    </xf>
    <xf numFmtId="0" fontId="6" fillId="0" borderId="0" xfId="5" applyFont="1" applyAlignment="1">
      <alignment horizontal="left" wrapText="1"/>
    </xf>
    <xf numFmtId="0" fontId="40" fillId="0" borderId="0" xfId="20" applyFont="1" applyAlignment="1">
      <alignment horizontal="right"/>
    </xf>
    <xf numFmtId="0" fontId="46" fillId="0" borderId="54" xfId="24" applyFont="1" applyBorder="1" applyAlignment="1">
      <alignment horizontal="center" vertical="center" wrapText="1"/>
    </xf>
    <xf numFmtId="0" fontId="33" fillId="0" borderId="0" xfId="24" applyFont="1"/>
    <xf numFmtId="193" fontId="54" fillId="5" borderId="55" xfId="21" applyNumberFormat="1" applyFont="1" applyFill="1" applyBorder="1" applyAlignment="1">
      <alignment vertical="center"/>
    </xf>
    <xf numFmtId="201" fontId="63" fillId="0" borderId="0" xfId="19" applyFont="1" applyAlignment="1">
      <alignment wrapText="1"/>
    </xf>
    <xf numFmtId="205" fontId="31" fillId="6" borderId="129" xfId="21" applyNumberFormat="1" applyFont="1" applyFill="1" applyBorder="1" applyAlignment="1">
      <alignment vertical="center"/>
    </xf>
    <xf numFmtId="205" fontId="11" fillId="0" borderId="0" xfId="21" applyNumberFormat="1" applyFont="1" applyAlignment="1">
      <alignment vertical="center"/>
    </xf>
    <xf numFmtId="205" fontId="11" fillId="0" borderId="134" xfId="21" applyNumberFormat="1" applyFont="1" applyBorder="1" applyAlignment="1">
      <alignment vertical="center"/>
    </xf>
    <xf numFmtId="205" fontId="11" fillId="0" borderId="135" xfId="21" applyNumberFormat="1" applyFont="1" applyBorder="1" applyAlignment="1">
      <alignment vertical="center"/>
    </xf>
    <xf numFmtId="205" fontId="31" fillId="6" borderId="131" xfId="21" applyNumberFormat="1" applyFont="1" applyFill="1" applyBorder="1" applyAlignment="1">
      <alignment vertical="center"/>
    </xf>
    <xf numFmtId="205" fontId="11" fillId="0" borderId="131" xfId="21" applyNumberFormat="1" applyFont="1" applyBorder="1" applyAlignment="1">
      <alignment vertical="center"/>
    </xf>
    <xf numFmtId="205" fontId="11" fillId="0" borderId="22" xfId="21" applyNumberFormat="1" applyFont="1" applyBorder="1" applyAlignment="1">
      <alignment vertical="center"/>
    </xf>
    <xf numFmtId="205" fontId="11" fillId="0" borderId="137" xfId="21" applyNumberFormat="1" applyFont="1" applyBorder="1" applyAlignment="1">
      <alignment vertical="center"/>
    </xf>
    <xf numFmtId="205" fontId="11" fillId="0" borderId="138" xfId="21" applyNumberFormat="1" applyFont="1" applyBorder="1" applyAlignment="1">
      <alignment vertical="center"/>
    </xf>
    <xf numFmtId="205" fontId="31" fillId="6" borderId="55" xfId="21" applyNumberFormat="1" applyFont="1" applyFill="1" applyBorder="1" applyAlignment="1">
      <alignment vertical="center"/>
    </xf>
    <xf numFmtId="205" fontId="11" fillId="0" borderId="2" xfId="21" applyNumberFormat="1" applyFont="1" applyBorder="1" applyAlignment="1">
      <alignment vertical="center"/>
    </xf>
    <xf numFmtId="205" fontId="11" fillId="0" borderId="139" xfId="21" applyNumberFormat="1" applyFont="1" applyBorder="1" applyAlignment="1">
      <alignment vertical="center"/>
    </xf>
    <xf numFmtId="205" fontId="11" fillId="0" borderId="140" xfId="21" applyNumberFormat="1" applyFont="1" applyBorder="1" applyAlignment="1">
      <alignment vertical="center"/>
    </xf>
    <xf numFmtId="205" fontId="11" fillId="0" borderId="141" xfId="21" applyNumberFormat="1" applyFont="1" applyBorder="1" applyAlignment="1">
      <alignment vertical="center"/>
    </xf>
    <xf numFmtId="205" fontId="31" fillId="6" borderId="71" xfId="21" applyNumberFormat="1" applyFont="1" applyFill="1" applyBorder="1" applyAlignment="1">
      <alignment vertical="center"/>
    </xf>
    <xf numFmtId="205" fontId="17" fillId="0" borderId="17" xfId="21" quotePrefix="1" applyNumberFormat="1" applyFont="1" applyBorder="1" applyAlignment="1">
      <alignment horizontal="left" vertical="center"/>
    </xf>
    <xf numFmtId="205" fontId="17" fillId="0" borderId="21" xfId="21" quotePrefix="1" applyNumberFormat="1" applyFont="1" applyBorder="1" applyAlignment="1">
      <alignment horizontal="left" vertical="center"/>
    </xf>
    <xf numFmtId="205" fontId="31" fillId="6" borderId="4" xfId="21" applyNumberFormat="1" applyFont="1" applyFill="1" applyBorder="1" applyAlignment="1">
      <alignment vertical="center"/>
    </xf>
    <xf numFmtId="205" fontId="17" fillId="0" borderId="73" xfId="21" quotePrefix="1" applyNumberFormat="1" applyFont="1" applyBorder="1" applyAlignment="1">
      <alignment horizontal="left" vertical="center"/>
    </xf>
    <xf numFmtId="205" fontId="31" fillId="6" borderId="72" xfId="21" applyNumberFormat="1" applyFont="1" applyFill="1" applyBorder="1" applyAlignment="1">
      <alignment vertical="center"/>
    </xf>
    <xf numFmtId="205" fontId="17" fillId="0" borderId="56" xfId="21" quotePrefix="1" applyNumberFormat="1" applyFont="1" applyBorder="1" applyAlignment="1">
      <alignment horizontal="left" vertical="center"/>
    </xf>
    <xf numFmtId="205" fontId="31" fillId="6" borderId="6" xfId="21" applyNumberFormat="1" applyFont="1" applyFill="1" applyBorder="1" applyAlignment="1">
      <alignment vertical="center"/>
    </xf>
    <xf numFmtId="205" fontId="17" fillId="7" borderId="129" xfId="21" applyNumberFormat="1" applyFont="1" applyFill="1" applyBorder="1" applyAlignment="1">
      <alignment vertical="center"/>
    </xf>
    <xf numFmtId="205" fontId="17" fillId="7" borderId="0" xfId="21" applyNumberFormat="1" applyFont="1" applyFill="1" applyAlignment="1">
      <alignment vertical="center"/>
    </xf>
    <xf numFmtId="205" fontId="17" fillId="7" borderId="132" xfId="21" applyNumberFormat="1" applyFont="1" applyFill="1" applyBorder="1" applyAlignment="1">
      <alignment vertical="center"/>
    </xf>
    <xf numFmtId="205" fontId="17" fillId="7" borderId="133" xfId="21" applyNumberFormat="1" applyFont="1" applyFill="1" applyBorder="1" applyAlignment="1">
      <alignment vertical="center"/>
    </xf>
    <xf numFmtId="205" fontId="17" fillId="7" borderId="131" xfId="21" applyNumberFormat="1" applyFont="1" applyFill="1" applyBorder="1" applyAlignment="1">
      <alignment vertical="center"/>
    </xf>
    <xf numFmtId="205" fontId="17" fillId="7" borderId="22" xfId="21" applyNumberFormat="1" applyFont="1" applyFill="1" applyBorder="1" applyAlignment="1">
      <alignment vertical="center"/>
    </xf>
    <xf numFmtId="205" fontId="17" fillId="7" borderId="136" xfId="21" applyNumberFormat="1" applyFont="1" applyFill="1" applyBorder="1" applyAlignment="1">
      <alignment vertical="center"/>
    </xf>
    <xf numFmtId="0" fontId="6" fillId="0" borderId="0" xfId="2" applyFont="1" applyAlignment="1">
      <alignment wrapText="1"/>
    </xf>
    <xf numFmtId="0" fontId="11" fillId="0" borderId="0" xfId="2" applyFont="1" applyAlignment="1">
      <alignment horizontal="left" wrapText="1" readingOrder="1"/>
    </xf>
    <xf numFmtId="0" fontId="11" fillId="0" borderId="15" xfId="2" applyFont="1" applyBorder="1" applyAlignment="1">
      <alignment horizontal="center" wrapText="1"/>
    </xf>
    <xf numFmtId="0" fontId="11" fillId="0" borderId="20" xfId="2" applyFont="1" applyBorder="1" applyAlignment="1">
      <alignment horizontal="center" wrapText="1"/>
    </xf>
    <xf numFmtId="0" fontId="11" fillId="0" borderId="35" xfId="2" applyFont="1" applyBorder="1" applyAlignment="1">
      <alignment horizontal="center" wrapText="1"/>
    </xf>
    <xf numFmtId="0" fontId="40" fillId="0" borderId="17" xfId="2" applyFont="1" applyBorder="1" applyAlignment="1">
      <alignment wrapText="1"/>
    </xf>
    <xf numFmtId="0" fontId="40" fillId="0" borderId="0" xfId="2" applyFont="1" applyAlignment="1">
      <alignment wrapText="1"/>
    </xf>
    <xf numFmtId="0" fontId="3" fillId="0" borderId="0" xfId="2" applyAlignment="1">
      <alignment vertical="center" wrapText="1"/>
    </xf>
    <xf numFmtId="0" fontId="3" fillId="0" borderId="19" xfId="2" applyBorder="1" applyAlignment="1">
      <alignment wrapText="1"/>
    </xf>
    <xf numFmtId="206" fontId="3" fillId="0" borderId="0" xfId="2" applyNumberFormat="1" applyAlignment="1">
      <alignment vertical="center" wrapText="1"/>
    </xf>
    <xf numFmtId="206" fontId="3" fillId="0" borderId="0" xfId="2" applyNumberFormat="1" applyAlignment="1">
      <alignment horizontal="left" vertical="center" wrapText="1"/>
    </xf>
    <xf numFmtId="206" fontId="3" fillId="0" borderId="19" xfId="2" applyNumberFormat="1" applyBorder="1" applyAlignment="1">
      <alignment vertical="center" wrapText="1"/>
    </xf>
    <xf numFmtId="206" fontId="3" fillId="0" borderId="17" xfId="2" applyNumberFormat="1" applyBorder="1" applyAlignment="1">
      <alignment vertical="center" wrapText="1"/>
    </xf>
    <xf numFmtId="207" fontId="3" fillId="0" borderId="0" xfId="24" applyNumberFormat="1" applyAlignment="1">
      <alignment vertical="center" wrapText="1"/>
    </xf>
    <xf numFmtId="206" fontId="6" fillId="0" borderId="2" xfId="2" applyNumberFormat="1" applyFont="1" applyBorder="1" applyAlignment="1">
      <alignment vertical="center" wrapText="1"/>
    </xf>
    <xf numFmtId="206" fontId="6" fillId="0" borderId="18" xfId="2" applyNumberFormat="1" applyFont="1" applyBorder="1" applyAlignment="1">
      <alignment vertical="center" wrapText="1"/>
    </xf>
    <xf numFmtId="206" fontId="6" fillId="0" borderId="13" xfId="2" applyNumberFormat="1" applyFont="1" applyBorder="1" applyAlignment="1">
      <alignment vertical="center" wrapText="1"/>
    </xf>
    <xf numFmtId="0" fontId="6" fillId="0" borderId="62" xfId="2" applyFont="1" applyBorder="1" applyAlignment="1">
      <alignment vertical="center" wrapText="1"/>
    </xf>
    <xf numFmtId="0" fontId="6" fillId="0" borderId="64" xfId="2" applyFont="1" applyBorder="1" applyAlignment="1">
      <alignment vertical="center" wrapText="1"/>
    </xf>
    <xf numFmtId="0" fontId="6" fillId="0" borderId="65" xfId="2" applyFont="1" applyBorder="1" applyAlignment="1">
      <alignment vertical="center" wrapText="1"/>
    </xf>
    <xf numFmtId="175" fontId="32" fillId="0" borderId="62" xfId="17" quotePrefix="1" applyNumberFormat="1" applyFont="1" applyBorder="1" applyAlignment="1">
      <alignment horizontal="right" vertical="center" wrapText="1"/>
    </xf>
    <xf numFmtId="175" fontId="32" fillId="0" borderId="64" xfId="2" quotePrefix="1" applyNumberFormat="1" applyFont="1" applyBorder="1" applyAlignment="1">
      <alignment horizontal="right" vertical="center" wrapText="1"/>
    </xf>
    <xf numFmtId="0" fontId="3" fillId="0" borderId="17" xfId="2" applyBorder="1" applyAlignment="1">
      <alignment wrapText="1"/>
    </xf>
    <xf numFmtId="0" fontId="3" fillId="0" borderId="19" xfId="2" applyBorder="1" applyAlignment="1">
      <alignment vertical="center" wrapText="1"/>
    </xf>
    <xf numFmtId="206" fontId="3" fillId="0" borderId="0" xfId="2" applyNumberFormat="1" applyAlignment="1">
      <alignment horizontal="center" vertical="center" wrapText="1"/>
    </xf>
    <xf numFmtId="206" fontId="3" fillId="0" borderId="17" xfId="2" applyNumberFormat="1" applyBorder="1" applyAlignment="1">
      <alignment horizontal="center" vertical="center" wrapText="1"/>
    </xf>
    <xf numFmtId="0" fontId="6" fillId="0" borderId="29" xfId="2" applyFont="1" applyBorder="1" applyAlignment="1">
      <alignment wrapText="1"/>
    </xf>
    <xf numFmtId="206" fontId="6" fillId="0" borderId="31" xfId="2" applyNumberFormat="1" applyFont="1" applyBorder="1" applyAlignment="1">
      <alignment vertical="center" wrapText="1"/>
    </xf>
    <xf numFmtId="206" fontId="6" fillId="0" borderId="32" xfId="2" applyNumberFormat="1" applyFont="1" applyBorder="1" applyAlignment="1">
      <alignment vertical="center" wrapText="1"/>
    </xf>
    <xf numFmtId="206" fontId="6" fillId="0" borderId="29" xfId="2" applyNumberFormat="1" applyFont="1" applyBorder="1" applyAlignment="1">
      <alignment vertical="center" wrapText="1"/>
    </xf>
    <xf numFmtId="0" fontId="6" fillId="0" borderId="21" xfId="2" applyFont="1" applyBorder="1" applyAlignment="1">
      <alignment wrapText="1"/>
    </xf>
    <xf numFmtId="175" fontId="32" fillId="0" borderId="21" xfId="2" quotePrefix="1" applyNumberFormat="1" applyFont="1" applyBorder="1" applyAlignment="1">
      <alignment horizontal="right" vertical="center" wrapText="1"/>
    </xf>
    <xf numFmtId="175" fontId="32" fillId="0" borderId="22" xfId="2" quotePrefix="1" applyNumberFormat="1" applyFont="1" applyBorder="1" applyAlignment="1">
      <alignment horizontal="right" vertical="center" wrapText="1"/>
    </xf>
    <xf numFmtId="0" fontId="78" fillId="0" borderId="0" xfId="2" applyFont="1" applyAlignment="1">
      <alignment wrapText="1"/>
    </xf>
    <xf numFmtId="175" fontId="3" fillId="0" borderId="0" xfId="2" applyNumberFormat="1"/>
    <xf numFmtId="0" fontId="54" fillId="0" borderId="0" xfId="2" applyFont="1" applyAlignment="1">
      <alignment wrapText="1"/>
    </xf>
    <xf numFmtId="0" fontId="79" fillId="0" borderId="0" xfId="5" applyFont="1" applyAlignment="1">
      <alignment vertical="top" wrapText="1"/>
    </xf>
    <xf numFmtId="175" fontId="32" fillId="0" borderId="64" xfId="2" quotePrefix="1" applyNumberFormat="1" applyFont="1" applyBorder="1" applyAlignment="1">
      <alignment horizontal="center" vertical="center" wrapText="1"/>
    </xf>
    <xf numFmtId="175" fontId="32" fillId="0" borderId="62" xfId="2" quotePrefix="1" applyNumberFormat="1" applyFont="1" applyBorder="1" applyAlignment="1">
      <alignment horizontal="center" vertical="center" wrapText="1"/>
    </xf>
    <xf numFmtId="175" fontId="32" fillId="0" borderId="65" xfId="2" quotePrefix="1" applyNumberFormat="1" applyFont="1" applyBorder="1" applyAlignment="1">
      <alignment horizontal="center" vertical="center" wrapText="1"/>
    </xf>
    <xf numFmtId="175" fontId="32" fillId="0" borderId="62" xfId="17" quotePrefix="1" applyNumberFormat="1" applyFont="1" applyBorder="1" applyAlignment="1">
      <alignment horizontal="center" vertical="center" wrapText="1"/>
    </xf>
    <xf numFmtId="175" fontId="32" fillId="0" borderId="22" xfId="2" quotePrefix="1" applyNumberFormat="1" applyFont="1" applyBorder="1" applyAlignment="1">
      <alignment horizontal="center" vertical="center" wrapText="1"/>
    </xf>
    <xf numFmtId="175" fontId="32" fillId="0" borderId="21" xfId="2" quotePrefix="1" applyNumberFormat="1" applyFont="1" applyBorder="1" applyAlignment="1">
      <alignment horizontal="center" vertical="center" wrapText="1"/>
    </xf>
    <xf numFmtId="175" fontId="32" fillId="0" borderId="24" xfId="2" quotePrefix="1" applyNumberFormat="1" applyFont="1" applyBorder="1" applyAlignment="1">
      <alignment horizontal="center" vertical="center" wrapText="1"/>
    </xf>
    <xf numFmtId="175" fontId="6" fillId="0" borderId="0" xfId="2" applyNumberFormat="1" applyFont="1" applyAlignment="1">
      <alignment wrapText="1"/>
    </xf>
    <xf numFmtId="0" fontId="3" fillId="0" borderId="0" xfId="30"/>
    <xf numFmtId="0" fontId="6" fillId="0" borderId="0" xfId="5" applyFont="1" applyAlignment="1">
      <alignment wrapText="1"/>
    </xf>
    <xf numFmtId="0" fontId="3" fillId="0" borderId="0" xfId="5" applyAlignment="1">
      <alignment wrapText="1"/>
    </xf>
    <xf numFmtId="0" fontId="3" fillId="0" borderId="14" xfId="30" applyBorder="1" applyAlignment="1">
      <alignment horizontal="center"/>
    </xf>
    <xf numFmtId="0" fontId="3" fillId="0" borderId="15" xfId="30" applyBorder="1" applyAlignment="1">
      <alignment horizontal="center"/>
    </xf>
    <xf numFmtId="0" fontId="3" fillId="0" borderId="15" xfId="30" applyBorder="1" applyAlignment="1">
      <alignment horizontal="center" wrapText="1"/>
    </xf>
    <xf numFmtId="0" fontId="3" fillId="0" borderId="20" xfId="30" applyBorder="1" applyAlignment="1">
      <alignment horizontal="center"/>
    </xf>
    <xf numFmtId="0" fontId="17" fillId="0" borderId="0" xfId="30" applyFont="1"/>
    <xf numFmtId="0" fontId="17" fillId="0" borderId="17" xfId="30" applyFont="1" applyBorder="1"/>
    <xf numFmtId="0" fontId="3" fillId="0" borderId="0" xfId="30" applyAlignment="1">
      <alignment vertical="center"/>
    </xf>
    <xf numFmtId="209" fontId="3" fillId="0" borderId="4" xfId="30" applyNumberFormat="1" applyBorder="1" applyAlignment="1">
      <alignment vertical="center"/>
    </xf>
    <xf numFmtId="209" fontId="3" fillId="0" borderId="0" xfId="30" applyNumberFormat="1" applyAlignment="1">
      <alignment vertical="center"/>
    </xf>
    <xf numFmtId="209" fontId="3" fillId="0" borderId="0" xfId="30" applyNumberFormat="1" applyAlignment="1">
      <alignment horizontal="left" vertical="center"/>
    </xf>
    <xf numFmtId="209" fontId="3" fillId="0" borderId="19" xfId="30" applyNumberFormat="1" applyBorder="1" applyAlignment="1">
      <alignment vertical="center"/>
    </xf>
    <xf numFmtId="210" fontId="3" fillId="0" borderId="0" xfId="24" applyNumberFormat="1" applyAlignment="1">
      <alignment vertical="center"/>
    </xf>
    <xf numFmtId="0" fontId="17" fillId="0" borderId="13" xfId="30" applyFont="1" applyBorder="1"/>
    <xf numFmtId="209" fontId="6" fillId="0" borderId="1" xfId="30" applyNumberFormat="1" applyFont="1" applyBorder="1" applyAlignment="1">
      <alignment vertical="center"/>
    </xf>
    <xf numFmtId="209" fontId="6" fillId="0" borderId="2" xfId="30" applyNumberFormat="1" applyFont="1" applyBorder="1" applyAlignment="1">
      <alignment vertical="center"/>
    </xf>
    <xf numFmtId="209" fontId="6" fillId="0" borderId="18" xfId="30" applyNumberFormat="1" applyFont="1" applyBorder="1" applyAlignment="1">
      <alignment vertical="center"/>
    </xf>
    <xf numFmtId="0" fontId="17" fillId="0" borderId="62" xfId="30" applyFont="1" applyBorder="1"/>
    <xf numFmtId="0" fontId="3" fillId="0" borderId="64" xfId="30" applyBorder="1" applyAlignment="1">
      <alignment horizontal="left" vertical="center"/>
    </xf>
    <xf numFmtId="0" fontId="6" fillId="0" borderId="64" xfId="30" applyFont="1" applyBorder="1" applyAlignment="1">
      <alignment horizontal="left" vertical="center"/>
    </xf>
    <xf numFmtId="211" fontId="3" fillId="0" borderId="0" xfId="30" applyNumberFormat="1" applyAlignment="1">
      <alignment vertical="center"/>
    </xf>
    <xf numFmtId="210" fontId="3" fillId="0" borderId="4" xfId="24" applyNumberFormat="1" applyBorder="1" applyAlignment="1">
      <alignment vertical="center"/>
    </xf>
    <xf numFmtId="0" fontId="17" fillId="0" borderId="29" xfId="30" applyFont="1" applyBorder="1"/>
    <xf numFmtId="209" fontId="6" fillId="0" borderId="31" xfId="30" applyNumberFormat="1" applyFont="1" applyBorder="1" applyAlignment="1">
      <alignment vertical="center"/>
    </xf>
    <xf numFmtId="209" fontId="6" fillId="0" borderId="32" xfId="30" applyNumberFormat="1" applyFont="1" applyBorder="1" applyAlignment="1">
      <alignment vertical="center"/>
    </xf>
    <xf numFmtId="0" fontId="17" fillId="0" borderId="21" xfId="30" applyFont="1" applyBorder="1"/>
    <xf numFmtId="175" fontId="32" fillId="0" borderId="22" xfId="30" quotePrefix="1" applyNumberFormat="1" applyFont="1" applyBorder="1" applyAlignment="1">
      <alignment horizontal="center" vertical="center"/>
    </xf>
    <xf numFmtId="175" fontId="32" fillId="0" borderId="24" xfId="30" quotePrefix="1" applyNumberFormat="1" applyFont="1" applyBorder="1" applyAlignment="1">
      <alignment horizontal="center" vertical="center"/>
    </xf>
    <xf numFmtId="175" fontId="3" fillId="0" borderId="0" xfId="5" applyNumberFormat="1"/>
    <xf numFmtId="0" fontId="3" fillId="0" borderId="7" xfId="24" applyBorder="1" applyAlignment="1">
      <alignment horizontal="center" vertical="center"/>
    </xf>
    <xf numFmtId="0" fontId="3" fillId="0" borderId="7" xfId="24" applyBorder="1" applyAlignment="1">
      <alignment horizontal="center" vertical="center" wrapText="1"/>
    </xf>
    <xf numFmtId="0" fontId="3" fillId="0" borderId="16" xfId="24" applyBorder="1" applyAlignment="1">
      <alignment horizontal="center" vertical="center"/>
    </xf>
    <xf numFmtId="0" fontId="17" fillId="0" borderId="0" xfId="30" applyFont="1" applyAlignment="1">
      <alignment vertical="center"/>
    </xf>
    <xf numFmtId="0" fontId="17" fillId="0" borderId="5" xfId="30" applyFont="1" applyBorder="1" applyAlignment="1">
      <alignment vertical="center"/>
    </xf>
    <xf numFmtId="0" fontId="3" fillId="0" borderId="17" xfId="30" applyBorder="1"/>
    <xf numFmtId="209" fontId="3" fillId="0" borderId="19" xfId="30" applyNumberFormat="1" applyBorder="1" applyAlignment="1">
      <alignment horizontal="left" vertical="center"/>
    </xf>
    <xf numFmtId="0" fontId="3" fillId="0" borderId="13" xfId="30" applyBorder="1"/>
    <xf numFmtId="0" fontId="17" fillId="0" borderId="0" xfId="30" applyFont="1" applyAlignment="1">
      <alignment horizontal="left" vertical="center"/>
    </xf>
    <xf numFmtId="0" fontId="40" fillId="0" borderId="0" xfId="30" applyFont="1" applyAlignment="1">
      <alignment horizontal="left" vertical="center"/>
    </xf>
    <xf numFmtId="0" fontId="3" fillId="0" borderId="156" xfId="30" applyBorder="1"/>
    <xf numFmtId="209" fontId="3" fillId="0" borderId="166" xfId="30" applyNumberFormat="1" applyBorder="1" applyAlignment="1">
      <alignment vertical="center"/>
    </xf>
    <xf numFmtId="209" fontId="3" fillId="0" borderId="101" xfId="30" applyNumberFormat="1" applyBorder="1" applyAlignment="1">
      <alignment vertical="center"/>
    </xf>
    <xf numFmtId="211" fontId="3" fillId="0" borderId="101" xfId="30" applyNumberFormat="1" applyBorder="1" applyAlignment="1">
      <alignment vertical="center"/>
    </xf>
    <xf numFmtId="209" fontId="3" fillId="0" borderId="102" xfId="30" applyNumberFormat="1" applyBorder="1" applyAlignment="1">
      <alignment horizontal="left" vertical="center"/>
    </xf>
    <xf numFmtId="0" fontId="3" fillId="0" borderId="29" xfId="30" applyBorder="1"/>
    <xf numFmtId="0" fontId="3" fillId="0" borderId="21" xfId="30" applyBorder="1"/>
    <xf numFmtId="209" fontId="3" fillId="0" borderId="22" xfId="30" applyNumberFormat="1" applyBorder="1" applyAlignment="1">
      <alignment vertical="center"/>
    </xf>
    <xf numFmtId="0" fontId="11" fillId="0" borderId="31" xfId="24" applyFont="1" applyBorder="1" applyAlignment="1">
      <alignment vertical="center" wrapText="1"/>
    </xf>
    <xf numFmtId="0" fontId="11" fillId="0" borderId="0" xfId="30" applyFont="1"/>
    <xf numFmtId="0" fontId="41" fillId="0" borderId="0" xfId="24" applyFont="1" applyAlignment="1">
      <alignment horizontal="left" vertical="center"/>
    </xf>
    <xf numFmtId="0" fontId="33" fillId="0" borderId="0" xfId="30" applyFont="1" applyAlignment="1">
      <alignment horizontal="left" vertical="center"/>
    </xf>
    <xf numFmtId="0" fontId="33" fillId="0" borderId="0" xfId="2" applyFont="1" applyAlignment="1">
      <alignment horizontal="left" wrapText="1" readingOrder="1"/>
    </xf>
    <xf numFmtId="0" fontId="3" fillId="0" borderId="0" xfId="24" applyAlignment="1">
      <alignment wrapText="1"/>
    </xf>
    <xf numFmtId="0" fontId="40" fillId="0" borderId="0" xfId="24" applyFont="1" applyAlignment="1">
      <alignment wrapText="1"/>
    </xf>
    <xf numFmtId="0" fontId="3" fillId="3" borderId="170" xfId="24" applyFill="1" applyBorder="1" applyAlignment="1">
      <alignment horizontal="center" vertical="center" wrapText="1"/>
    </xf>
    <xf numFmtId="0" fontId="3" fillId="0" borderId="172" xfId="24" applyBorder="1" applyAlignment="1">
      <alignment horizontal="center" vertical="center" wrapText="1"/>
    </xf>
    <xf numFmtId="0" fontId="3" fillId="0" borderId="173" xfId="24" applyBorder="1" applyAlignment="1">
      <alignment horizontal="center" vertical="center" wrapText="1"/>
    </xf>
    <xf numFmtId="0" fontId="3" fillId="0" borderId="173" xfId="24" applyBorder="1" applyAlignment="1">
      <alignment horizontal="center" wrapText="1"/>
    </xf>
    <xf numFmtId="0" fontId="3" fillId="3" borderId="173" xfId="24" applyFill="1" applyBorder="1" applyAlignment="1">
      <alignment horizontal="center" vertical="center" wrapText="1"/>
    </xf>
    <xf numFmtId="0" fontId="17" fillId="0" borderId="17" xfId="24" applyFont="1" applyBorder="1"/>
    <xf numFmtId="0" fontId="3" fillId="0" borderId="0" xfId="24" applyAlignment="1">
      <alignment horizontal="left" vertical="center"/>
    </xf>
    <xf numFmtId="209" fontId="3" fillId="0" borderId="175" xfId="24" applyNumberFormat="1" applyBorder="1" applyAlignment="1">
      <alignment vertical="center"/>
    </xf>
    <xf numFmtId="209" fontId="3" fillId="0" borderId="157" xfId="24" applyNumberFormat="1" applyBorder="1" applyAlignment="1">
      <alignment vertical="center"/>
    </xf>
    <xf numFmtId="209" fontId="3" fillId="0" borderId="157" xfId="24" applyNumberFormat="1" applyBorder="1" applyAlignment="1">
      <alignment horizontal="left" vertical="center"/>
    </xf>
    <xf numFmtId="209" fontId="3" fillId="0" borderId="158" xfId="24" applyNumberFormat="1" applyBorder="1"/>
    <xf numFmtId="209" fontId="3" fillId="0" borderId="176" xfId="24" applyNumberFormat="1" applyBorder="1" applyAlignment="1">
      <alignment vertical="center"/>
    </xf>
    <xf numFmtId="209" fontId="3" fillId="0" borderId="154" xfId="24" applyNumberFormat="1" applyBorder="1" applyAlignment="1">
      <alignment vertical="center"/>
    </xf>
    <xf numFmtId="209" fontId="3" fillId="0" borderId="154" xfId="24" applyNumberFormat="1" applyBorder="1" applyAlignment="1">
      <alignment horizontal="left" vertical="center"/>
    </xf>
    <xf numFmtId="210" fontId="3" fillId="0" borderId="154" xfId="24" applyNumberFormat="1" applyBorder="1" applyAlignment="1">
      <alignment vertical="center"/>
    </xf>
    <xf numFmtId="209" fontId="3" fillId="0" borderId="155" xfId="24" applyNumberFormat="1" applyBorder="1"/>
    <xf numFmtId="0" fontId="17" fillId="0" borderId="13" xfId="24" applyFont="1" applyBorder="1"/>
    <xf numFmtId="209" fontId="6" fillId="0" borderId="177" xfId="24" applyNumberFormat="1" applyFont="1" applyBorder="1" applyAlignment="1">
      <alignment vertical="center"/>
    </xf>
    <xf numFmtId="209" fontId="6" fillId="0" borderId="170" xfId="24" applyNumberFormat="1" applyFont="1" applyBorder="1" applyAlignment="1">
      <alignment vertical="center"/>
    </xf>
    <xf numFmtId="209" fontId="6" fillId="0" borderId="171" xfId="24" applyNumberFormat="1" applyFont="1" applyBorder="1"/>
    <xf numFmtId="0" fontId="17" fillId="0" borderId="62" xfId="24" applyFont="1" applyBorder="1"/>
    <xf numFmtId="175" fontId="32" fillId="0" borderId="178" xfId="31" applyNumberFormat="1" applyFont="1" applyBorder="1"/>
    <xf numFmtId="3" fontId="3" fillId="0" borderId="176" xfId="24" applyNumberFormat="1" applyBorder="1" applyAlignment="1">
      <alignment vertical="center"/>
    </xf>
    <xf numFmtId="3" fontId="3" fillId="0" borderId="154" xfId="24" applyNumberFormat="1" applyBorder="1" applyAlignment="1">
      <alignment vertical="center"/>
    </xf>
    <xf numFmtId="3" fontId="3" fillId="0" borderId="154" xfId="24" quotePrefix="1" applyNumberFormat="1" applyBorder="1" applyAlignment="1">
      <alignment horizontal="center"/>
    </xf>
    <xf numFmtId="209" fontId="3" fillId="0" borderId="155" xfId="24" applyNumberFormat="1" applyBorder="1" applyAlignment="1">
      <alignment vertical="center"/>
    </xf>
    <xf numFmtId="0" fontId="17" fillId="0" borderId="29" xfId="24" applyFont="1" applyBorder="1"/>
    <xf numFmtId="209" fontId="6" fillId="0" borderId="180" xfId="24" applyNumberFormat="1" applyFont="1" applyBorder="1" applyAlignment="1">
      <alignment vertical="center"/>
    </xf>
    <xf numFmtId="209" fontId="6" fillId="0" borderId="181" xfId="24" applyNumberFormat="1" applyFont="1" applyBorder="1" applyAlignment="1">
      <alignment vertical="center"/>
    </xf>
    <xf numFmtId="209" fontId="6" fillId="0" borderId="182" xfId="24" applyNumberFormat="1" applyFont="1" applyBorder="1" applyAlignment="1">
      <alignment vertical="center"/>
    </xf>
    <xf numFmtId="0" fontId="17" fillId="0" borderId="21" xfId="24" applyFont="1" applyBorder="1"/>
    <xf numFmtId="175" fontId="32" fillId="0" borderId="183" xfId="24" quotePrefix="1" applyNumberFormat="1" applyFont="1" applyBorder="1" applyAlignment="1">
      <alignment horizontal="right"/>
    </xf>
    <xf numFmtId="175" fontId="32" fillId="0" borderId="179" xfId="24" quotePrefix="1" applyNumberFormat="1" applyFont="1" applyBorder="1" applyAlignment="1">
      <alignment horizontal="right"/>
    </xf>
    <xf numFmtId="175" fontId="32" fillId="0" borderId="184" xfId="31" quotePrefix="1" applyNumberFormat="1" applyFont="1" applyBorder="1" applyAlignment="1">
      <alignment horizontal="center"/>
    </xf>
    <xf numFmtId="209" fontId="6" fillId="0" borderId="171" xfId="24" applyNumberFormat="1" applyFont="1" applyBorder="1" applyAlignment="1">
      <alignment vertical="center"/>
    </xf>
    <xf numFmtId="175" fontId="32" fillId="0" borderId="185" xfId="31" applyNumberFormat="1" applyFont="1" applyBorder="1"/>
    <xf numFmtId="1" fontId="3" fillId="0" borderId="176" xfId="24" applyNumberFormat="1" applyBorder="1" applyAlignment="1">
      <alignment vertical="center"/>
    </xf>
    <xf numFmtId="175" fontId="32" fillId="0" borderId="70" xfId="24" quotePrefix="1" applyNumberFormat="1" applyFont="1" applyBorder="1" applyAlignment="1">
      <alignment horizontal="right"/>
    </xf>
    <xf numFmtId="0" fontId="3" fillId="0" borderId="25" xfId="24" applyBorder="1" applyAlignment="1">
      <alignment horizontal="center" vertical="center"/>
    </xf>
    <xf numFmtId="0" fontId="3" fillId="0" borderId="28" xfId="24" applyBorder="1" applyAlignment="1">
      <alignment horizontal="center" vertical="center"/>
    </xf>
    <xf numFmtId="0" fontId="3" fillId="0" borderId="26" xfId="24" applyBorder="1" applyAlignment="1">
      <alignment horizontal="center" vertical="center" wrapText="1"/>
    </xf>
    <xf numFmtId="0" fontId="3" fillId="0" borderId="29" xfId="24" applyBorder="1"/>
    <xf numFmtId="0" fontId="3" fillId="0" borderId="31" xfId="24" applyBorder="1"/>
    <xf numFmtId="0" fontId="3" fillId="0" borderId="32" xfId="24" applyBorder="1" applyAlignment="1">
      <alignment vertical="center"/>
    </xf>
    <xf numFmtId="193" fontId="3" fillId="0" borderId="186" xfId="24" applyNumberFormat="1" applyBorder="1" applyAlignment="1">
      <alignment horizontal="center"/>
    </xf>
    <xf numFmtId="193" fontId="3" fillId="0" borderId="0" xfId="24" applyNumberFormat="1" applyAlignment="1">
      <alignment horizontal="center"/>
    </xf>
    <xf numFmtId="212" fontId="3" fillId="0" borderId="154" xfId="24" applyNumberFormat="1" applyBorder="1" applyAlignment="1">
      <alignment horizontal="center"/>
    </xf>
    <xf numFmtId="193" fontId="3" fillId="0" borderId="155" xfId="24" applyNumberFormat="1" applyBorder="1" applyAlignment="1">
      <alignment horizontal="center"/>
    </xf>
    <xf numFmtId="0" fontId="3" fillId="0" borderId="17" xfId="24" applyBorder="1"/>
    <xf numFmtId="0" fontId="3" fillId="0" borderId="19" xfId="24" applyBorder="1" applyAlignment="1">
      <alignment vertical="center"/>
    </xf>
    <xf numFmtId="193" fontId="3" fillId="0" borderId="154" xfId="24" applyNumberFormat="1" applyBorder="1" applyAlignment="1">
      <alignment horizontal="center"/>
    </xf>
    <xf numFmtId="0" fontId="3" fillId="0" borderId="13" xfId="24" applyBorder="1"/>
    <xf numFmtId="193" fontId="6" fillId="0" borderId="13" xfId="24" applyNumberFormat="1" applyFont="1" applyBorder="1" applyAlignment="1">
      <alignment horizontal="center" vertical="center"/>
    </xf>
    <xf numFmtId="193" fontId="6" fillId="0" borderId="170" xfId="24" applyNumberFormat="1" applyFont="1" applyBorder="1" applyAlignment="1">
      <alignment horizontal="center" vertical="center"/>
    </xf>
    <xf numFmtId="212" fontId="6" fillId="0" borderId="170" xfId="24" applyNumberFormat="1" applyFont="1" applyBorder="1" applyAlignment="1">
      <alignment horizontal="center" vertical="center"/>
    </xf>
    <xf numFmtId="193" fontId="6" fillId="0" borderId="171" xfId="24" applyNumberFormat="1" applyFont="1" applyBorder="1" applyAlignment="1">
      <alignment horizontal="center" vertical="center"/>
    </xf>
    <xf numFmtId="193" fontId="6" fillId="0" borderId="187" xfId="24" applyNumberFormat="1" applyFont="1" applyBorder="1" applyAlignment="1">
      <alignment horizontal="center" vertical="center"/>
    </xf>
    <xf numFmtId="212" fontId="6" fillId="0" borderId="171" xfId="24" applyNumberFormat="1" applyFont="1" applyBorder="1" applyAlignment="1">
      <alignment horizontal="center" vertical="center"/>
    </xf>
    <xf numFmtId="0" fontId="3" fillId="0" borderId="62" xfId="24" applyBorder="1"/>
    <xf numFmtId="175" fontId="32" fillId="0" borderId="162" xfId="31" applyNumberFormat="1" applyFont="1" applyBorder="1" applyAlignment="1">
      <alignment horizontal="center" vertical="center"/>
    </xf>
    <xf numFmtId="175" fontId="32" fillId="0" borderId="64" xfId="31" applyNumberFormat="1" applyFont="1" applyBorder="1" applyAlignment="1">
      <alignment horizontal="center"/>
    </xf>
    <xf numFmtId="175" fontId="32" fillId="0" borderId="160" xfId="31" applyNumberFormat="1" applyFont="1" applyBorder="1" applyAlignment="1">
      <alignment horizontal="center"/>
    </xf>
    <xf numFmtId="175" fontId="32" fillId="0" borderId="161" xfId="31" applyNumberFormat="1" applyFont="1" applyBorder="1" applyAlignment="1">
      <alignment horizontal="center"/>
    </xf>
    <xf numFmtId="175" fontId="32" fillId="0" borderId="160" xfId="31" applyNumberFormat="1" applyFont="1" applyBorder="1" applyAlignment="1">
      <alignment horizontal="center" vertical="center"/>
    </xf>
    <xf numFmtId="175" fontId="32" fillId="0" borderId="161" xfId="31" applyNumberFormat="1" applyFont="1" applyBorder="1" applyAlignment="1">
      <alignment horizontal="center" vertical="center"/>
    </xf>
    <xf numFmtId="0" fontId="3" fillId="0" borderId="156" xfId="24" applyBorder="1"/>
    <xf numFmtId="193" fontId="3" fillId="0" borderId="159" xfId="24" applyNumberFormat="1" applyBorder="1" applyAlignment="1">
      <alignment horizontal="center" vertical="center"/>
    </xf>
    <xf numFmtId="193" fontId="3" fillId="0" borderId="101" xfId="24" applyNumberFormat="1" applyBorder="1" applyAlignment="1">
      <alignment horizontal="center"/>
    </xf>
    <xf numFmtId="212" fontId="3" fillId="0" borderId="157" xfId="24" applyNumberFormat="1" applyBorder="1" applyAlignment="1">
      <alignment horizontal="center" vertical="center"/>
    </xf>
    <xf numFmtId="193" fontId="3" fillId="0" borderId="158" xfId="24" applyNumberFormat="1" applyBorder="1" applyAlignment="1">
      <alignment horizontal="center"/>
    </xf>
    <xf numFmtId="193" fontId="3" fillId="0" borderId="157" xfId="24" applyNumberFormat="1" applyBorder="1" applyAlignment="1">
      <alignment horizontal="center"/>
    </xf>
    <xf numFmtId="212" fontId="3" fillId="0" borderId="158" xfId="24" applyNumberFormat="1" applyBorder="1" applyAlignment="1">
      <alignment horizontal="center" vertical="center"/>
    </xf>
    <xf numFmtId="0" fontId="3" fillId="0" borderId="19" xfId="24" applyBorder="1" applyAlignment="1">
      <alignment horizontal="left" vertical="center"/>
    </xf>
    <xf numFmtId="193" fontId="3" fillId="0" borderId="186" xfId="24" applyNumberFormat="1" applyBorder="1" applyAlignment="1">
      <alignment horizontal="center" vertical="center"/>
    </xf>
    <xf numFmtId="207" fontId="3" fillId="0" borderId="0" xfId="24" applyNumberFormat="1" applyAlignment="1">
      <alignment horizontal="center" vertical="center"/>
    </xf>
    <xf numFmtId="207" fontId="3" fillId="0" borderId="154" xfId="24" applyNumberFormat="1" applyBorder="1" applyAlignment="1">
      <alignment horizontal="center" vertical="center"/>
    </xf>
    <xf numFmtId="1" fontId="3" fillId="0" borderId="154" xfId="24" applyNumberFormat="1" applyBorder="1" applyAlignment="1">
      <alignment horizontal="center" vertical="center"/>
    </xf>
    <xf numFmtId="1" fontId="3" fillId="0" borderId="155" xfId="24" applyNumberFormat="1" applyBorder="1" applyAlignment="1">
      <alignment horizontal="center" vertical="center"/>
    </xf>
    <xf numFmtId="0" fontId="3" fillId="0" borderId="21" xfId="24" applyBorder="1"/>
    <xf numFmtId="175" fontId="32" fillId="0" borderId="188" xfId="24" quotePrefix="1" applyNumberFormat="1" applyFont="1" applyBorder="1" applyAlignment="1">
      <alignment horizontal="center"/>
    </xf>
    <xf numFmtId="175" fontId="32" fillId="0" borderId="179" xfId="24" quotePrefix="1" applyNumberFormat="1" applyFont="1" applyBorder="1" applyAlignment="1">
      <alignment horizontal="center"/>
    </xf>
    <xf numFmtId="175" fontId="32" fillId="0" borderId="184" xfId="24" quotePrefix="1" applyNumberFormat="1" applyFont="1" applyBorder="1" applyAlignment="1">
      <alignment horizontal="center"/>
    </xf>
    <xf numFmtId="0" fontId="3" fillId="0" borderId="0" xfId="3" applyFont="1"/>
    <xf numFmtId="0" fontId="3" fillId="0" borderId="0" xfId="3" applyFont="1" applyAlignment="1">
      <alignment horizontal="center"/>
    </xf>
    <xf numFmtId="0" fontId="3" fillId="0" borderId="0" xfId="3" applyFont="1" applyAlignment="1">
      <alignment vertical="center"/>
    </xf>
    <xf numFmtId="0" fontId="3" fillId="0" borderId="25" xfId="24" applyBorder="1" applyAlignment="1">
      <alignment horizontal="center"/>
    </xf>
    <xf numFmtId="0" fontId="3" fillId="0" borderId="153" xfId="24" applyBorder="1" applyAlignment="1">
      <alignment horizontal="center" wrapText="1"/>
    </xf>
    <xf numFmtId="0" fontId="3" fillId="0" borderId="28" xfId="24" applyBorder="1" applyAlignment="1">
      <alignment horizontal="center"/>
    </xf>
    <xf numFmtId="0" fontId="3" fillId="0" borderId="31" xfId="24" applyBorder="1" applyAlignment="1">
      <alignment vertical="center"/>
    </xf>
    <xf numFmtId="0" fontId="3" fillId="0" borderId="32" xfId="24" applyBorder="1"/>
    <xf numFmtId="171" fontId="17" fillId="0" borderId="0" xfId="24" applyNumberFormat="1" applyFont="1" applyAlignment="1">
      <alignment horizontal="center"/>
    </xf>
    <xf numFmtId="171" fontId="17" fillId="0" borderId="154" xfId="24" applyNumberFormat="1" applyFont="1" applyBorder="1" applyAlignment="1">
      <alignment horizontal="center"/>
    </xf>
    <xf numFmtId="171" fontId="17" fillId="0" borderId="19" xfId="24" applyNumberFormat="1" applyFont="1" applyBorder="1" applyAlignment="1">
      <alignment horizontal="center"/>
    </xf>
    <xf numFmtId="0" fontId="3" fillId="0" borderId="0" xfId="24" applyAlignment="1">
      <alignment vertical="center"/>
    </xf>
    <xf numFmtId="0" fontId="3" fillId="0" borderId="19" xfId="24" applyBorder="1"/>
    <xf numFmtId="171" fontId="40" fillId="0" borderId="2" xfId="24" applyNumberFormat="1" applyFont="1" applyBorder="1" applyAlignment="1">
      <alignment horizontal="center" vertical="center"/>
    </xf>
    <xf numFmtId="171" fontId="40" fillId="0" borderId="170" xfId="24" applyNumberFormat="1" applyFont="1" applyBorder="1" applyAlignment="1">
      <alignment horizontal="center" vertical="center"/>
    </xf>
    <xf numFmtId="171" fontId="40" fillId="0" borderId="18" xfId="24" applyNumberFormat="1" applyFont="1" applyBorder="1" applyAlignment="1">
      <alignment horizontal="center" vertical="center"/>
    </xf>
    <xf numFmtId="175" fontId="62" fillId="0" borderId="64" xfId="31" applyNumberFormat="1" applyFont="1" applyBorder="1" applyAlignment="1">
      <alignment horizontal="right"/>
    </xf>
    <xf numFmtId="175" fontId="62" fillId="0" borderId="160" xfId="31" applyNumberFormat="1" applyFont="1" applyBorder="1" applyAlignment="1">
      <alignment horizontal="right"/>
    </xf>
    <xf numFmtId="175" fontId="62" fillId="0" borderId="65" xfId="31" applyNumberFormat="1" applyFont="1" applyBorder="1" applyAlignment="1">
      <alignment horizontal="right"/>
    </xf>
    <xf numFmtId="171" fontId="17" fillId="0" borderId="101" xfId="24" applyNumberFormat="1" applyFont="1" applyBorder="1" applyAlignment="1">
      <alignment horizontal="center"/>
    </xf>
    <xf numFmtId="171" fontId="17" fillId="0" borderId="157" xfId="24" applyNumberFormat="1" applyFont="1" applyBorder="1" applyAlignment="1">
      <alignment horizontal="center"/>
    </xf>
    <xf numFmtId="171" fontId="17" fillId="0" borderId="102" xfId="24" applyNumberFormat="1" applyFont="1" applyBorder="1" applyAlignment="1">
      <alignment horizontal="center"/>
    </xf>
    <xf numFmtId="175" fontId="62" fillId="0" borderId="22" xfId="24" quotePrefix="1" applyNumberFormat="1" applyFont="1" applyBorder="1" applyAlignment="1">
      <alignment horizontal="right"/>
    </xf>
    <xf numFmtId="175" fontId="62" fillId="0" borderId="179" xfId="24" quotePrefix="1" applyNumberFormat="1" applyFont="1" applyBorder="1" applyAlignment="1">
      <alignment horizontal="right"/>
    </xf>
    <xf numFmtId="175" fontId="62" fillId="0" borderId="24" xfId="24" quotePrefix="1" applyNumberFormat="1" applyFont="1" applyBorder="1" applyAlignment="1">
      <alignment horizontal="right"/>
    </xf>
    <xf numFmtId="0" fontId="3" fillId="0" borderId="14" xfId="30" applyBorder="1" applyAlignment="1">
      <alignment horizontal="center" vertical="top" wrapText="1"/>
    </xf>
    <xf numFmtId="0" fontId="3" fillId="0" borderId="15" xfId="30" applyBorder="1" applyAlignment="1">
      <alignment horizontal="center" vertical="top" wrapText="1"/>
    </xf>
    <xf numFmtId="0" fontId="3" fillId="0" borderId="20" xfId="30" applyBorder="1" applyAlignment="1">
      <alignment horizontal="center" vertical="top"/>
    </xf>
    <xf numFmtId="209" fontId="3" fillId="0" borderId="18" xfId="30" applyNumberFormat="1" applyBorder="1" applyAlignment="1">
      <alignment vertical="center"/>
    </xf>
    <xf numFmtId="209" fontId="3" fillId="0" borderId="16" xfId="30" applyNumberFormat="1" applyBorder="1" applyAlignment="1">
      <alignment vertical="center"/>
    </xf>
    <xf numFmtId="209" fontId="32" fillId="0" borderId="1" xfId="30" quotePrefix="1" applyNumberFormat="1" applyFont="1" applyBorder="1" applyAlignment="1">
      <alignment horizontal="center" vertical="center"/>
    </xf>
    <xf numFmtId="209" fontId="32" fillId="0" borderId="2" xfId="30" quotePrefix="1" applyNumberFormat="1" applyFont="1" applyBorder="1" applyAlignment="1">
      <alignment horizontal="center" vertical="center"/>
    </xf>
    <xf numFmtId="209" fontId="32" fillId="0" borderId="18" xfId="30" quotePrefix="1" applyNumberFormat="1" applyFont="1" applyBorder="1" applyAlignment="1">
      <alignment horizontal="center" vertical="center"/>
    </xf>
    <xf numFmtId="175" fontId="32" fillId="0" borderId="165" xfId="30" quotePrefix="1" applyNumberFormat="1" applyFont="1" applyBorder="1" applyAlignment="1">
      <alignment horizontal="center" vertical="center"/>
    </xf>
    <xf numFmtId="175" fontId="32" fillId="0" borderId="64" xfId="30" quotePrefix="1" applyNumberFormat="1" applyFont="1" applyBorder="1" applyAlignment="1">
      <alignment horizontal="center" vertical="center"/>
    </xf>
    <xf numFmtId="175" fontId="32" fillId="0" borderId="65" xfId="30" quotePrefix="1" applyNumberFormat="1" applyFont="1" applyBorder="1" applyAlignment="1">
      <alignment horizontal="center" vertical="center"/>
    </xf>
    <xf numFmtId="0" fontId="80" fillId="0" borderId="0" xfId="30" applyFont="1"/>
    <xf numFmtId="0" fontId="3" fillId="0" borderId="5" xfId="30" applyBorder="1" applyAlignment="1">
      <alignment vertical="center"/>
    </xf>
    <xf numFmtId="209" fontId="3" fillId="0" borderId="102" xfId="30" applyNumberFormat="1" applyBorder="1" applyAlignment="1">
      <alignment vertical="center"/>
    </xf>
    <xf numFmtId="209" fontId="3" fillId="0" borderId="72" xfId="30" applyNumberFormat="1" applyBorder="1" applyAlignment="1">
      <alignment vertical="center"/>
    </xf>
    <xf numFmtId="209" fontId="3" fillId="0" borderId="24" xfId="30" applyNumberFormat="1" applyBorder="1" applyAlignment="1">
      <alignment vertical="center"/>
    </xf>
    <xf numFmtId="209" fontId="6" fillId="0" borderId="78" xfId="30" applyNumberFormat="1" applyFont="1" applyBorder="1" applyAlignment="1">
      <alignment vertical="center"/>
    </xf>
    <xf numFmtId="175" fontId="32" fillId="0" borderId="72" xfId="30" quotePrefix="1" applyNumberFormat="1" applyFont="1" applyBorder="1" applyAlignment="1">
      <alignment horizontal="center" vertical="center"/>
    </xf>
    <xf numFmtId="0" fontId="2" fillId="0" borderId="0" xfId="32"/>
    <xf numFmtId="213" fontId="3" fillId="0" borderId="52" xfId="32" applyNumberFormat="1" applyFont="1" applyBorder="1" applyAlignment="1">
      <alignment vertical="center" wrapText="1"/>
    </xf>
    <xf numFmtId="0" fontId="33" fillId="0" borderId="189" xfId="32" applyFont="1" applyBorder="1" applyAlignment="1">
      <alignment horizontal="center" vertical="center" wrapText="1"/>
    </xf>
    <xf numFmtId="0" fontId="33" fillId="0" borderId="36" xfId="32" applyFont="1" applyBorder="1" applyAlignment="1">
      <alignment horizontal="center" vertical="center" wrapText="1"/>
    </xf>
    <xf numFmtId="0" fontId="33" fillId="0" borderId="15" xfId="32" applyFont="1" applyBorder="1" applyAlignment="1">
      <alignment horizontal="center" vertical="center" wrapText="1"/>
    </xf>
    <xf numFmtId="0" fontId="33" fillId="0" borderId="190" xfId="32" applyFont="1" applyBorder="1" applyAlignment="1">
      <alignment horizontal="center" vertical="center" wrapText="1"/>
    </xf>
    <xf numFmtId="0" fontId="33" fillId="0" borderId="121" xfId="32" applyFont="1" applyBorder="1" applyAlignment="1">
      <alignment horizontal="center" vertical="center" wrapText="1"/>
    </xf>
    <xf numFmtId="0" fontId="33" fillId="0" borderId="191" xfId="32" applyFont="1" applyBorder="1" applyAlignment="1">
      <alignment horizontal="center" vertical="center" wrapText="1"/>
    </xf>
    <xf numFmtId="0" fontId="3" fillId="0" borderId="34" xfId="32" applyFont="1" applyBorder="1" applyAlignment="1">
      <alignment wrapText="1"/>
    </xf>
    <xf numFmtId="189" fontId="3" fillId="0" borderId="192" xfId="32" applyNumberFormat="1" applyFont="1" applyBorder="1" applyAlignment="1">
      <alignment horizontal="right"/>
    </xf>
    <xf numFmtId="189" fontId="3" fillId="0" borderId="3" xfId="32" applyNumberFormat="1" applyFont="1" applyBorder="1" applyAlignment="1">
      <alignment horizontal="right"/>
    </xf>
    <xf numFmtId="189" fontId="3" fillId="0" borderId="193" xfId="32" applyNumberFormat="1" applyFont="1" applyBorder="1" applyAlignment="1">
      <alignment horizontal="right"/>
    </xf>
    <xf numFmtId="189" fontId="3" fillId="0" borderId="133" xfId="32" applyNumberFormat="1" applyFont="1" applyBorder="1" applyAlignment="1">
      <alignment horizontal="right"/>
    </xf>
    <xf numFmtId="189" fontId="3" fillId="0" borderId="2" xfId="32" applyNumberFormat="1" applyFont="1" applyBorder="1" applyAlignment="1">
      <alignment horizontal="right"/>
    </xf>
    <xf numFmtId="189" fontId="3" fillId="0" borderId="141" xfId="32" applyNumberFormat="1" applyFont="1" applyBorder="1" applyAlignment="1">
      <alignment horizontal="right"/>
    </xf>
    <xf numFmtId="0" fontId="3" fillId="0" borderId="34" xfId="32" applyFont="1" applyBorder="1" applyAlignment="1">
      <alignment vertical="center" wrapText="1"/>
    </xf>
    <xf numFmtId="189" fontId="3" fillId="0" borderId="194" xfId="32" applyNumberFormat="1" applyFont="1" applyBorder="1" applyAlignment="1">
      <alignment horizontal="right" vertical="center"/>
    </xf>
    <xf numFmtId="189" fontId="3" fillId="0" borderId="5" xfId="32" applyNumberFormat="1" applyFont="1" applyBorder="1" applyAlignment="1">
      <alignment horizontal="right" vertical="center"/>
    </xf>
    <xf numFmtId="189" fontId="3" fillId="0" borderId="118" xfId="32" applyNumberFormat="1" applyFont="1" applyBorder="1" applyAlignment="1">
      <alignment horizontal="right" vertical="center"/>
    </xf>
    <xf numFmtId="189" fontId="3" fillId="0" borderId="132" xfId="32" applyNumberFormat="1" applyFont="1" applyBorder="1" applyAlignment="1">
      <alignment horizontal="right" vertical="center"/>
    </xf>
    <xf numFmtId="189" fontId="3" fillId="0" borderId="0" xfId="32" applyNumberFormat="1" applyFont="1" applyAlignment="1">
      <alignment horizontal="right" vertical="center"/>
    </xf>
    <xf numFmtId="189" fontId="3" fillId="0" borderId="135" xfId="32" applyNumberFormat="1" applyFont="1" applyBorder="1" applyAlignment="1">
      <alignment horizontal="right" vertical="center"/>
    </xf>
    <xf numFmtId="0" fontId="3" fillId="0" borderId="34" xfId="32" applyFont="1" applyBorder="1" applyAlignment="1">
      <alignment horizontal="left" vertical="center" wrapText="1"/>
    </xf>
    <xf numFmtId="0" fontId="6" fillId="0" borderId="195" xfId="32" applyFont="1" applyBorder="1" applyAlignment="1">
      <alignment vertical="center" wrapText="1"/>
    </xf>
    <xf numFmtId="189" fontId="33" fillId="0" borderId="196" xfId="32" applyNumberFormat="1" applyFont="1" applyBorder="1" applyAlignment="1">
      <alignment horizontal="right" vertical="center"/>
    </xf>
    <xf numFmtId="189" fontId="33" fillId="0" borderId="197" xfId="32" applyNumberFormat="1" applyFont="1" applyBorder="1" applyAlignment="1">
      <alignment horizontal="right" vertical="center"/>
    </xf>
    <xf numFmtId="189" fontId="33" fillId="0" borderId="198" xfId="32" applyNumberFormat="1" applyFont="1" applyBorder="1" applyAlignment="1">
      <alignment horizontal="right" vertical="center"/>
    </xf>
    <xf numFmtId="189" fontId="33" fillId="0" borderId="199" xfId="32" applyNumberFormat="1" applyFont="1" applyBorder="1" applyAlignment="1">
      <alignment horizontal="right" vertical="center"/>
    </xf>
    <xf numFmtId="189" fontId="33" fillId="0" borderId="200" xfId="32" applyNumberFormat="1" applyFont="1" applyBorder="1" applyAlignment="1">
      <alignment horizontal="right" vertical="center"/>
    </xf>
    <xf numFmtId="189" fontId="33" fillId="0" borderId="201" xfId="32" applyNumberFormat="1" applyFont="1" applyBorder="1" applyAlignment="1">
      <alignment horizontal="right" vertical="center"/>
    </xf>
    <xf numFmtId="0" fontId="3" fillId="0" borderId="35" xfId="32" applyFont="1" applyBorder="1" applyAlignment="1">
      <alignment vertical="center" wrapText="1"/>
    </xf>
    <xf numFmtId="0" fontId="3" fillId="0" borderId="52" xfId="32" applyFont="1" applyBorder="1" applyAlignment="1">
      <alignment wrapText="1"/>
    </xf>
    <xf numFmtId="189" fontId="3" fillId="0" borderId="202" xfId="32" applyNumberFormat="1" applyFont="1" applyBorder="1" applyAlignment="1">
      <alignment horizontal="right"/>
    </xf>
    <xf numFmtId="189" fontId="3" fillId="0" borderId="111" xfId="32" applyNumberFormat="1" applyFont="1" applyBorder="1" applyAlignment="1">
      <alignment horizontal="right" vertical="center"/>
    </xf>
    <xf numFmtId="0" fontId="3" fillId="0" borderId="73" xfId="32" applyFont="1" applyBorder="1" applyAlignment="1">
      <alignment vertical="center" wrapText="1"/>
    </xf>
    <xf numFmtId="189" fontId="3" fillId="0" borderId="203" xfId="32" applyNumberFormat="1" applyFont="1" applyBorder="1" applyAlignment="1">
      <alignment horizontal="right" vertical="center"/>
    </xf>
    <xf numFmtId="189" fontId="3" fillId="0" borderId="23" xfId="32" applyNumberFormat="1" applyFont="1" applyBorder="1" applyAlignment="1">
      <alignment horizontal="right" vertical="center"/>
    </xf>
    <xf numFmtId="189" fontId="3" fillId="0" borderId="204" xfId="32" applyNumberFormat="1" applyFont="1" applyBorder="1" applyAlignment="1">
      <alignment horizontal="right" vertical="center"/>
    </xf>
    <xf numFmtId="189" fontId="3" fillId="0" borderId="117" xfId="32" applyNumberFormat="1" applyFont="1" applyBorder="1" applyAlignment="1">
      <alignment horizontal="right" vertical="center"/>
    </xf>
    <xf numFmtId="0" fontId="11" fillId="0" borderId="31" xfId="32" applyFont="1" applyBorder="1" applyAlignment="1">
      <alignment vertical="center" wrapText="1"/>
    </xf>
    <xf numFmtId="0" fontId="81" fillId="0" borderId="0" xfId="32" applyFont="1"/>
    <xf numFmtId="0" fontId="27" fillId="0" borderId="0" xfId="32" applyFont="1"/>
    <xf numFmtId="0" fontId="83" fillId="0" borderId="0" xfId="32" applyFont="1" applyAlignment="1">
      <alignment vertical="center"/>
    </xf>
    <xf numFmtId="0" fontId="40" fillId="0" borderId="189" xfId="32" applyFont="1" applyBorder="1" applyAlignment="1">
      <alignment horizontal="center" vertical="center" wrapText="1"/>
    </xf>
    <xf numFmtId="0" fontId="40" fillId="0" borderId="8" xfId="32" applyFont="1" applyBorder="1" applyAlignment="1">
      <alignment horizontal="center" vertical="center" wrapText="1"/>
    </xf>
    <xf numFmtId="0" fontId="40" fillId="0" borderId="205" xfId="32" applyFont="1" applyBorder="1" applyAlignment="1">
      <alignment horizontal="center" vertical="center" wrapText="1"/>
    </xf>
    <xf numFmtId="0" fontId="40" fillId="0" borderId="123" xfId="32" applyFont="1" applyBorder="1" applyAlignment="1">
      <alignment horizontal="center" vertical="center" wrapText="1"/>
    </xf>
    <xf numFmtId="189" fontId="3" fillId="0" borderId="193" xfId="32" applyNumberFormat="1" applyFont="1" applyBorder="1" applyAlignment="1">
      <alignment horizontal="right" vertical="center"/>
    </xf>
    <xf numFmtId="189" fontId="3" fillId="0" borderId="206" xfId="32" applyNumberFormat="1" applyFont="1" applyBorder="1" applyAlignment="1">
      <alignment horizontal="right" vertical="center"/>
    </xf>
    <xf numFmtId="189" fontId="3" fillId="0" borderId="202" xfId="32" applyNumberFormat="1" applyFont="1" applyBorder="1" applyAlignment="1">
      <alignment horizontal="right" vertical="center"/>
    </xf>
    <xf numFmtId="189" fontId="3" fillId="0" borderId="110" xfId="32" applyNumberFormat="1" applyFont="1" applyBorder="1" applyAlignment="1">
      <alignment horizontal="right" vertical="center"/>
    </xf>
    <xf numFmtId="0" fontId="40" fillId="0" borderId="195" xfId="32" applyFont="1" applyBorder="1" applyAlignment="1">
      <alignment vertical="center" wrapText="1"/>
    </xf>
    <xf numFmtId="189" fontId="40" fillId="0" borderId="198" xfId="32" applyNumberFormat="1" applyFont="1" applyBorder="1" applyAlignment="1">
      <alignment horizontal="right" vertical="center"/>
    </xf>
    <xf numFmtId="189" fontId="40" fillId="0" borderId="207" xfId="32" applyNumberFormat="1" applyFont="1" applyBorder="1" applyAlignment="1">
      <alignment horizontal="right" vertical="center"/>
    </xf>
    <xf numFmtId="189" fontId="40" fillId="0" borderId="208" xfId="32" applyNumberFormat="1" applyFont="1" applyBorder="1" applyAlignment="1">
      <alignment horizontal="right" vertical="center"/>
    </xf>
    <xf numFmtId="0" fontId="6" fillId="0" borderId="35" xfId="32" applyFont="1" applyBorder="1" applyAlignment="1">
      <alignment vertical="center" wrapText="1"/>
    </xf>
    <xf numFmtId="189" fontId="3" fillId="0" borderId="1" xfId="32" applyNumberFormat="1" applyFont="1" applyBorder="1" applyAlignment="1">
      <alignment horizontal="right" vertical="center"/>
    </xf>
    <xf numFmtId="189" fontId="3" fillId="0" borderId="2" xfId="32" applyNumberFormat="1" applyFont="1" applyBorder="1" applyAlignment="1">
      <alignment horizontal="right" vertical="center"/>
    </xf>
    <xf numFmtId="189" fontId="3" fillId="0" borderId="4" xfId="32" applyNumberFormat="1" applyFont="1" applyBorder="1" applyAlignment="1">
      <alignment horizontal="right" vertical="center"/>
    </xf>
    <xf numFmtId="189" fontId="3" fillId="0" borderId="72" xfId="32" applyNumberFormat="1" applyFont="1" applyBorder="1" applyAlignment="1">
      <alignment horizontal="right" vertical="center"/>
    </xf>
    <xf numFmtId="189" fontId="3" fillId="0" borderId="115" xfId="32" applyNumberFormat="1" applyFont="1" applyBorder="1" applyAlignment="1">
      <alignment horizontal="right" vertical="center"/>
    </xf>
    <xf numFmtId="189" fontId="3" fillId="0" borderId="22" xfId="32" applyNumberFormat="1" applyFont="1" applyBorder="1" applyAlignment="1">
      <alignment horizontal="right" vertical="center"/>
    </xf>
    <xf numFmtId="0" fontId="3" fillId="0" borderId="0" xfId="32" applyFont="1" applyAlignment="1">
      <alignment vertical="center" wrapText="1"/>
    </xf>
    <xf numFmtId="0" fontId="31" fillId="0" borderId="0" xfId="32" applyFont="1" applyAlignment="1">
      <alignment horizontal="left" vertical="center"/>
    </xf>
    <xf numFmtId="0" fontId="84" fillId="0" borderId="0" xfId="32" applyFont="1" applyAlignment="1">
      <alignment vertical="center"/>
    </xf>
    <xf numFmtId="0" fontId="81" fillId="0" borderId="0" xfId="32" applyFont="1" applyAlignment="1">
      <alignment vertical="center"/>
    </xf>
    <xf numFmtId="0" fontId="2" fillId="0" borderId="0" xfId="33"/>
    <xf numFmtId="0" fontId="5" fillId="0" borderId="189" xfId="33" applyFont="1" applyBorder="1" applyAlignment="1">
      <alignment horizontal="center"/>
    </xf>
    <xf numFmtId="0" fontId="5" fillId="0" borderId="122" xfId="33" applyFont="1" applyBorder="1" applyAlignment="1">
      <alignment horizontal="center"/>
    </xf>
    <xf numFmtId="0" fontId="5" fillId="0" borderId="123" xfId="33" applyFont="1" applyBorder="1" applyAlignment="1">
      <alignment horizontal="center"/>
    </xf>
    <xf numFmtId="0" fontId="3" fillId="0" borderId="52" xfId="33" applyFont="1" applyBorder="1" applyAlignment="1">
      <alignment horizontal="left" vertical="center" wrapText="1"/>
    </xf>
    <xf numFmtId="166" fontId="5" fillId="0" borderId="209" xfId="13" applyNumberFormat="1" applyFont="1" applyBorder="1" applyAlignment="1">
      <alignment vertical="center"/>
    </xf>
    <xf numFmtId="167" fontId="5" fillId="0" borderId="206" xfId="33" applyNumberFormat="1" applyFont="1" applyBorder="1" applyAlignment="1">
      <alignment vertical="center"/>
    </xf>
    <xf numFmtId="166" fontId="5" fillId="0" borderId="192" xfId="13" applyNumberFormat="1" applyFont="1" applyBorder="1" applyAlignment="1">
      <alignment vertical="center"/>
    </xf>
    <xf numFmtId="167" fontId="5" fillId="0" borderId="193" xfId="33" applyNumberFormat="1" applyFont="1" applyBorder="1" applyAlignment="1">
      <alignment vertical="center"/>
    </xf>
    <xf numFmtId="3" fontId="5" fillId="2" borderId="192" xfId="33" applyNumberFormat="1" applyFont="1" applyFill="1" applyBorder="1" applyAlignment="1">
      <alignment vertical="center"/>
    </xf>
    <xf numFmtId="167" fontId="5" fillId="0" borderId="108" xfId="33" applyNumberFormat="1" applyFont="1" applyBorder="1" applyAlignment="1">
      <alignment vertical="center"/>
    </xf>
    <xf numFmtId="167" fontId="5" fillId="0" borderId="192" xfId="33" applyNumberFormat="1" applyFont="1" applyBorder="1" applyAlignment="1">
      <alignment vertical="center"/>
    </xf>
    <xf numFmtId="167" fontId="5" fillId="0" borderId="2" xfId="33" applyNumberFormat="1" applyFont="1" applyBorder="1" applyAlignment="1">
      <alignment vertical="center"/>
    </xf>
    <xf numFmtId="167" fontId="5" fillId="0" borderId="18" xfId="33" applyNumberFormat="1" applyFont="1" applyBorder="1" applyAlignment="1">
      <alignment vertical="center"/>
    </xf>
    <xf numFmtId="0" fontId="3" fillId="0" borderId="34" xfId="33" applyFont="1" applyBorder="1" applyAlignment="1">
      <alignment horizontal="left" vertical="center" wrapText="1"/>
    </xf>
    <xf numFmtId="0" fontId="5" fillId="0" borderId="119" xfId="33" applyFont="1" applyBorder="1"/>
    <xf numFmtId="167" fontId="5" fillId="0" borderId="110" xfId="33" applyNumberFormat="1" applyFont="1" applyBorder="1"/>
    <xf numFmtId="166" fontId="5" fillId="0" borderId="194" xfId="13" applyNumberFormat="1" applyFont="1" applyBorder="1"/>
    <xf numFmtId="166" fontId="5" fillId="0" borderId="119" xfId="13" applyNumberFormat="1" applyFont="1" applyBorder="1"/>
    <xf numFmtId="167" fontId="5" fillId="0" borderId="118" xfId="33" applyNumberFormat="1" applyFont="1" applyBorder="1"/>
    <xf numFmtId="0" fontId="5" fillId="0" borderId="194" xfId="33" applyFont="1" applyBorder="1"/>
    <xf numFmtId="167" fontId="5" fillId="0" borderId="0" xfId="33" applyNumberFormat="1" applyFont="1"/>
    <xf numFmtId="167" fontId="5" fillId="0" borderId="19" xfId="33" applyNumberFormat="1" applyFont="1" applyBorder="1"/>
    <xf numFmtId="0" fontId="20" fillId="0" borderId="56" xfId="33" applyFont="1" applyBorder="1"/>
    <xf numFmtId="3" fontId="20" fillId="0" borderId="210" xfId="33" applyNumberFormat="1" applyFont="1" applyBorder="1"/>
    <xf numFmtId="3" fontId="20" fillId="0" borderId="205" xfId="33" applyNumberFormat="1" applyFont="1" applyBorder="1"/>
    <xf numFmtId="3" fontId="20" fillId="0" borderId="211" xfId="33" applyNumberFormat="1" applyFont="1" applyBorder="1"/>
    <xf numFmtId="3" fontId="20" fillId="0" borderId="212" xfId="33" applyNumberFormat="1" applyFont="1" applyBorder="1"/>
    <xf numFmtId="3" fontId="20" fillId="0" borderId="213" xfId="33" applyNumberFormat="1" applyFont="1" applyBorder="1"/>
    <xf numFmtId="3" fontId="20" fillId="0" borderId="7" xfId="33" applyNumberFormat="1" applyFont="1" applyBorder="1"/>
    <xf numFmtId="3" fontId="20" fillId="0" borderId="16" xfId="33" applyNumberFormat="1" applyFont="1" applyBorder="1"/>
    <xf numFmtId="0" fontId="5" fillId="0" borderId="209" xfId="33" applyFont="1" applyBorder="1" applyAlignment="1">
      <alignment vertical="center"/>
    </xf>
    <xf numFmtId="0" fontId="5" fillId="0" borderId="192" xfId="33" applyFont="1" applyBorder="1" applyAlignment="1">
      <alignment vertical="center"/>
    </xf>
    <xf numFmtId="0" fontId="19" fillId="0" borderId="73" xfId="33" applyFont="1" applyBorder="1"/>
    <xf numFmtId="3" fontId="19" fillId="0" borderId="214" xfId="33" applyNumberFormat="1" applyFont="1" applyBorder="1"/>
    <xf numFmtId="3" fontId="19" fillId="0" borderId="115" xfId="33" applyNumberFormat="1" applyFont="1" applyBorder="1"/>
    <xf numFmtId="3" fontId="19" fillId="0" borderId="204" xfId="33" applyNumberFormat="1" applyFont="1" applyBorder="1"/>
    <xf numFmtId="3" fontId="19" fillId="0" borderId="203" xfId="33" applyNumberFormat="1" applyFont="1" applyBorder="1"/>
    <xf numFmtId="3" fontId="19" fillId="0" borderId="22" xfId="33" applyNumberFormat="1" applyFont="1" applyBorder="1"/>
    <xf numFmtId="3" fontId="19" fillId="0" borderId="24" xfId="33" applyNumberFormat="1" applyFont="1" applyBorder="1"/>
    <xf numFmtId="0" fontId="85" fillId="0" borderId="0" xfId="33" applyFont="1"/>
    <xf numFmtId="0" fontId="40" fillId="0" borderId="0" xfId="33" applyFont="1" applyAlignment="1">
      <alignment horizontal="center" vertical="center"/>
    </xf>
    <xf numFmtId="0" fontId="86" fillId="0" borderId="0" xfId="34"/>
    <xf numFmtId="0" fontId="16" fillId="0" borderId="22" xfId="5" applyFont="1" applyBorder="1" applyAlignment="1">
      <alignment horizontal="left" vertical="center" wrapText="1"/>
    </xf>
    <xf numFmtId="0" fontId="19" fillId="0" borderId="144" xfId="34" applyFont="1" applyBorder="1"/>
    <xf numFmtId="0" fontId="19" fillId="0" borderId="98" xfId="34" applyFont="1" applyBorder="1" applyAlignment="1">
      <alignment horizontal="center"/>
    </xf>
    <xf numFmtId="0" fontId="19" fillId="0" borderId="26" xfId="34" applyFont="1" applyBorder="1" applyAlignment="1">
      <alignment horizontal="center"/>
    </xf>
    <xf numFmtId="0" fontId="19" fillId="0" borderId="84" xfId="34" applyFont="1" applyBorder="1" applyAlignment="1">
      <alignment horizontal="center"/>
    </xf>
    <xf numFmtId="0" fontId="5" fillId="0" borderId="215" xfId="34" applyFont="1" applyBorder="1"/>
    <xf numFmtId="167" fontId="5" fillId="0" borderId="49" xfId="34" applyNumberFormat="1" applyFont="1" applyBorder="1" applyAlignment="1">
      <alignment horizontal="right"/>
    </xf>
    <xf numFmtId="187" fontId="3" fillId="0" borderId="50" xfId="5" applyNumberFormat="1" applyBorder="1" applyAlignment="1">
      <alignment horizontal="right"/>
    </xf>
    <xf numFmtId="187" fontId="3" fillId="3" borderId="51" xfId="5" applyNumberFormat="1" applyFill="1" applyBorder="1" applyAlignment="1">
      <alignment horizontal="right"/>
    </xf>
    <xf numFmtId="0" fontId="5" fillId="0" borderId="216" xfId="34" applyFont="1" applyBorder="1"/>
    <xf numFmtId="167" fontId="5" fillId="0" borderId="54" xfId="34" applyNumberFormat="1" applyFont="1" applyBorder="1" applyAlignment="1">
      <alignment horizontal="right"/>
    </xf>
    <xf numFmtId="167" fontId="5" fillId="0" borderId="14" xfId="34" applyNumberFormat="1" applyFont="1" applyBorder="1" applyAlignment="1">
      <alignment horizontal="right"/>
    </xf>
    <xf numFmtId="187" fontId="3" fillId="3" borderId="58" xfId="5" applyNumberFormat="1" applyFill="1" applyBorder="1" applyAlignment="1">
      <alignment horizontal="right"/>
    </xf>
    <xf numFmtId="0" fontId="5" fillId="0" borderId="217" xfId="34" applyFont="1" applyBorder="1"/>
    <xf numFmtId="167" fontId="5" fillId="0" borderId="60" xfId="34" applyNumberFormat="1" applyFont="1" applyBorder="1" applyAlignment="1">
      <alignment horizontal="right"/>
    </xf>
    <xf numFmtId="167" fontId="5" fillId="0" borderId="1" xfId="34" applyNumberFormat="1" applyFont="1" applyBorder="1" applyAlignment="1">
      <alignment horizontal="right"/>
    </xf>
    <xf numFmtId="187" fontId="3" fillId="3" borderId="127" xfId="5" applyNumberFormat="1" applyFill="1" applyBorder="1" applyAlignment="1">
      <alignment horizontal="right"/>
    </xf>
    <xf numFmtId="0" fontId="5" fillId="0" borderId="94" xfId="34" applyFont="1" applyBorder="1"/>
    <xf numFmtId="167" fontId="5" fillId="0" borderId="57" xfId="34" applyNumberFormat="1" applyFont="1" applyBorder="1" applyAlignment="1">
      <alignment horizontal="right"/>
    </xf>
    <xf numFmtId="167" fontId="5" fillId="0" borderId="50" xfId="34" applyNumberFormat="1" applyFont="1" applyBorder="1" applyAlignment="1">
      <alignment horizontal="right"/>
    </xf>
    <xf numFmtId="167" fontId="5" fillId="0" borderId="51" xfId="34" applyNumberFormat="1" applyFont="1" applyBorder="1" applyAlignment="1">
      <alignment horizontal="right"/>
    </xf>
    <xf numFmtId="2" fontId="5" fillId="0" borderId="54" xfId="34" applyNumberFormat="1" applyFont="1" applyBorder="1" applyAlignment="1">
      <alignment horizontal="right"/>
    </xf>
    <xf numFmtId="2" fontId="5" fillId="0" borderId="14" xfId="34" applyNumberFormat="1" applyFont="1" applyBorder="1" applyAlignment="1">
      <alignment horizontal="right"/>
    </xf>
    <xf numFmtId="2" fontId="5" fillId="0" borderId="58" xfId="34" applyNumberFormat="1" applyFont="1" applyBorder="1" applyAlignment="1">
      <alignment horizontal="right"/>
    </xf>
    <xf numFmtId="2" fontId="5" fillId="0" borderId="60" xfId="34" applyNumberFormat="1" applyFont="1" applyBorder="1" applyAlignment="1">
      <alignment horizontal="right"/>
    </xf>
    <xf numFmtId="2" fontId="5" fillId="0" borderId="81" xfId="34" applyNumberFormat="1" applyFont="1" applyBorder="1" applyAlignment="1">
      <alignment horizontal="right"/>
    </xf>
    <xf numFmtId="2" fontId="5" fillId="0" borderId="80" xfId="34" applyNumberFormat="1" applyFont="1" applyBorder="1" applyAlignment="1">
      <alignment horizontal="right"/>
    </xf>
    <xf numFmtId="0" fontId="5" fillId="0" borderId="0" xfId="34" applyFont="1"/>
    <xf numFmtId="2" fontId="5" fillId="0" borderId="0" xfId="34" applyNumberFormat="1" applyFont="1" applyAlignment="1">
      <alignment horizontal="right"/>
    </xf>
    <xf numFmtId="1" fontId="5" fillId="0" borderId="0" xfId="34" applyNumberFormat="1" applyFont="1" applyAlignment="1">
      <alignment horizontal="left"/>
    </xf>
    <xf numFmtId="2" fontId="5" fillId="0" borderId="0" xfId="34" applyNumberFormat="1" applyFont="1" applyAlignment="1">
      <alignment horizontal="left" vertical="top"/>
    </xf>
    <xf numFmtId="2" fontId="5" fillId="0" borderId="0" xfId="34" applyNumberFormat="1" applyFont="1" applyAlignment="1">
      <alignment horizontal="left"/>
    </xf>
    <xf numFmtId="0" fontId="81" fillId="0" borderId="0" xfId="34" applyFont="1" applyAlignment="1">
      <alignment vertical="top"/>
    </xf>
    <xf numFmtId="2" fontId="5" fillId="0" borderId="0" xfId="34" applyNumberFormat="1" applyFont="1" applyAlignment="1">
      <alignment horizontal="center"/>
    </xf>
    <xf numFmtId="0" fontId="68" fillId="0" borderId="0" xfId="36"/>
    <xf numFmtId="0" fontId="6" fillId="0" borderId="31" xfId="36" applyFont="1" applyBorder="1" applyAlignment="1">
      <alignment horizontal="center" vertical="center"/>
    </xf>
    <xf numFmtId="0" fontId="6" fillId="0" borderId="22" xfId="36" applyFont="1" applyBorder="1" applyAlignment="1">
      <alignment horizontal="center" vertical="center"/>
    </xf>
    <xf numFmtId="0" fontId="6" fillId="0" borderId="85" xfId="36" applyFont="1" applyBorder="1" applyAlignment="1">
      <alignment horizontal="center" vertical="center"/>
    </xf>
    <xf numFmtId="0" fontId="6" fillId="0" borderId="84" xfId="36" applyFont="1" applyBorder="1" applyAlignment="1">
      <alignment horizontal="center" vertical="center"/>
    </xf>
    <xf numFmtId="0" fontId="3" fillId="0" borderId="32" xfId="36" applyFont="1" applyBorder="1" applyAlignment="1">
      <alignment wrapText="1"/>
    </xf>
    <xf numFmtId="190" fontId="3" fillId="0" borderId="4" xfId="36" applyNumberFormat="1" applyFont="1" applyBorder="1" applyAlignment="1">
      <alignment horizontal="center"/>
    </xf>
    <xf numFmtId="214" fontId="3" fillId="0" borderId="55" xfId="36" applyNumberFormat="1" applyFont="1" applyBorder="1"/>
    <xf numFmtId="214" fontId="3" fillId="0" borderId="74" xfId="36" applyNumberFormat="1" applyFont="1" applyBorder="1"/>
    <xf numFmtId="0" fontId="3" fillId="0" borderId="0" xfId="36" applyFont="1" applyAlignment="1">
      <alignment horizontal="left" indent="2"/>
    </xf>
    <xf numFmtId="0" fontId="3" fillId="0" borderId="19" xfId="36" applyFont="1" applyBorder="1"/>
    <xf numFmtId="0" fontId="3" fillId="0" borderId="24" xfId="36" applyFont="1" applyBorder="1"/>
    <xf numFmtId="214" fontId="3" fillId="8" borderId="55" xfId="36" applyNumberFormat="1" applyFont="1" applyFill="1" applyBorder="1"/>
    <xf numFmtId="0" fontId="6" fillId="0" borderId="28" xfId="36" applyFont="1" applyBorder="1"/>
    <xf numFmtId="214" fontId="6" fillId="0" borderId="98" xfId="36" applyNumberFormat="1" applyFont="1" applyBorder="1"/>
    <xf numFmtId="214" fontId="6" fillId="0" borderId="84" xfId="36" applyNumberFormat="1" applyFont="1" applyBorder="1"/>
    <xf numFmtId="0" fontId="33" fillId="0" borderId="0" xfId="36" applyFont="1" applyAlignment="1">
      <alignment horizontal="center"/>
    </xf>
    <xf numFmtId="0" fontId="33" fillId="0" borderId="0" xfId="36" applyFont="1" applyAlignment="1">
      <alignment horizontal="left"/>
    </xf>
    <xf numFmtId="190" fontId="53" fillId="0" borderId="0" xfId="36" applyNumberFormat="1" applyFont="1" applyAlignment="1">
      <alignment horizontal="center"/>
    </xf>
    <xf numFmtId="167" fontId="53" fillId="0" borderId="0" xfId="36" applyNumberFormat="1" applyFont="1" applyAlignment="1">
      <alignment horizontal="center"/>
    </xf>
    <xf numFmtId="214" fontId="54" fillId="0" borderId="0" xfId="36" applyNumberFormat="1" applyFont="1"/>
    <xf numFmtId="0" fontId="3" fillId="0" borderId="29" xfId="36" applyFont="1" applyBorder="1" applyAlignment="1">
      <alignment horizontal="left" wrapText="1"/>
    </xf>
    <xf numFmtId="0" fontId="3" fillId="0" borderId="31" xfId="36" applyFont="1" applyBorder="1" applyAlignment="1">
      <alignment horizontal="left"/>
    </xf>
    <xf numFmtId="0" fontId="3" fillId="0" borderId="32" xfId="36" applyFont="1" applyBorder="1" applyAlignment="1">
      <alignment horizontal="left"/>
    </xf>
    <xf numFmtId="214" fontId="3" fillId="0" borderId="74" xfId="36" applyNumberFormat="1" applyFont="1" applyBorder="1" applyAlignment="1">
      <alignment horizontal="right"/>
    </xf>
    <xf numFmtId="0" fontId="30" fillId="0" borderId="17" xfId="36" applyFont="1" applyBorder="1"/>
    <xf numFmtId="0" fontId="30" fillId="0" borderId="0" xfId="36" applyFont="1" applyAlignment="1">
      <alignment horizontal="left"/>
    </xf>
    <xf numFmtId="0" fontId="30" fillId="0" borderId="19" xfId="36" applyFont="1" applyBorder="1" applyAlignment="1">
      <alignment horizontal="left"/>
    </xf>
    <xf numFmtId="190" fontId="30" fillId="0" borderId="4" xfId="36" applyNumberFormat="1" applyFont="1" applyBorder="1" applyAlignment="1">
      <alignment horizontal="center"/>
    </xf>
    <xf numFmtId="214" fontId="30" fillId="0" borderId="74" xfId="36" applyNumberFormat="1" applyFont="1" applyBorder="1" applyAlignment="1">
      <alignment horizontal="right"/>
    </xf>
    <xf numFmtId="0" fontId="30" fillId="0" borderId="17" xfId="36" applyFont="1" applyBorder="1" applyAlignment="1">
      <alignment horizontal="center"/>
    </xf>
    <xf numFmtId="0" fontId="3" fillId="0" borderId="0" xfId="36" applyFont="1" applyAlignment="1">
      <alignment horizontal="left"/>
    </xf>
    <xf numFmtId="0" fontId="3" fillId="0" borderId="19" xfId="36" applyFont="1" applyBorder="1" applyAlignment="1">
      <alignment horizontal="left"/>
    </xf>
    <xf numFmtId="0" fontId="3" fillId="0" borderId="17" xfId="36" applyFont="1" applyBorder="1"/>
    <xf numFmtId="0" fontId="3" fillId="0" borderId="0" xfId="36" applyFont="1"/>
    <xf numFmtId="0" fontId="3" fillId="0" borderId="26" xfId="36" applyFont="1" applyBorder="1" applyAlignment="1">
      <alignment horizontal="left"/>
    </xf>
    <xf numFmtId="0" fontId="3" fillId="0" borderId="28" xfId="36" applyFont="1" applyBorder="1" applyAlignment="1">
      <alignment horizontal="left"/>
    </xf>
    <xf numFmtId="190" fontId="6" fillId="0" borderId="85" xfId="36" applyNumberFormat="1" applyFont="1" applyBorder="1" applyAlignment="1">
      <alignment horizontal="center"/>
    </xf>
    <xf numFmtId="214" fontId="6" fillId="0" borderId="84" xfId="36" applyNumberFormat="1" applyFont="1" applyBorder="1" applyAlignment="1">
      <alignment horizontal="right"/>
    </xf>
    <xf numFmtId="0" fontId="6" fillId="0" borderId="32" xfId="36" applyFont="1" applyBorder="1" applyAlignment="1">
      <alignment horizontal="center" vertical="center"/>
    </xf>
    <xf numFmtId="0" fontId="6" fillId="0" borderId="24" xfId="36" applyFont="1" applyBorder="1" applyAlignment="1">
      <alignment horizontal="center" vertical="center"/>
    </xf>
    <xf numFmtId="0" fontId="6" fillId="0" borderId="72" xfId="36" applyFont="1" applyBorder="1" applyAlignment="1">
      <alignment horizontal="center" vertical="center"/>
    </xf>
    <xf numFmtId="0" fontId="6" fillId="0" borderId="70" xfId="36" applyFont="1" applyBorder="1" applyAlignment="1">
      <alignment horizontal="center" vertical="center"/>
    </xf>
    <xf numFmtId="190" fontId="3" fillId="0" borderId="74" xfId="36" applyNumberFormat="1" applyFont="1" applyBorder="1" applyAlignment="1">
      <alignment horizontal="center"/>
    </xf>
    <xf numFmtId="0" fontId="3" fillId="0" borderId="0" xfId="36" applyFont="1" applyAlignment="1">
      <alignment horizontal="left" wrapText="1"/>
    </xf>
    <xf numFmtId="190" fontId="3" fillId="0" borderId="0" xfId="36" applyNumberFormat="1" applyFont="1" applyAlignment="1">
      <alignment horizontal="center" wrapText="1"/>
    </xf>
    <xf numFmtId="190" fontId="3" fillId="0" borderId="4" xfId="36" applyNumberFormat="1" applyFont="1" applyBorder="1" applyAlignment="1">
      <alignment horizontal="center" wrapText="1"/>
    </xf>
    <xf numFmtId="190" fontId="3" fillId="0" borderId="74" xfId="36" applyNumberFormat="1" applyFont="1" applyBorder="1" applyAlignment="1">
      <alignment horizontal="center" wrapText="1"/>
    </xf>
    <xf numFmtId="190" fontId="3" fillId="0" borderId="72" xfId="36" applyNumberFormat="1" applyFont="1" applyBorder="1" applyAlignment="1">
      <alignment horizontal="center" wrapText="1"/>
    </xf>
    <xf numFmtId="190" fontId="3" fillId="0" borderId="70" xfId="36" applyNumberFormat="1" applyFont="1" applyBorder="1" applyAlignment="1">
      <alignment horizontal="center" wrapText="1"/>
    </xf>
    <xf numFmtId="0" fontId="31" fillId="0" borderId="0" xfId="36" applyFont="1"/>
    <xf numFmtId="0" fontId="31" fillId="0" borderId="0" xfId="36" applyFont="1" applyAlignment="1">
      <alignment horizontal="left"/>
    </xf>
    <xf numFmtId="0" fontId="81" fillId="0" borderId="0" xfId="34" applyFont="1"/>
    <xf numFmtId="190" fontId="31" fillId="0" borderId="0" xfId="36" applyNumberFormat="1" applyFont="1" applyAlignment="1">
      <alignment horizontal="center"/>
    </xf>
    <xf numFmtId="190" fontId="31" fillId="0" borderId="0" xfId="36" applyNumberFormat="1" applyFont="1"/>
    <xf numFmtId="214" fontId="31" fillId="0" borderId="0" xfId="36" applyNumberFormat="1" applyFont="1"/>
    <xf numFmtId="0" fontId="10" fillId="0" borderId="0" xfId="1" applyAlignment="1">
      <alignment wrapText="1" readingOrder="1"/>
    </xf>
    <xf numFmtId="0" fontId="87" fillId="0" borderId="0" xfId="34" applyFont="1"/>
    <xf numFmtId="0" fontId="88" fillId="0" borderId="0" xfId="34" applyFont="1"/>
    <xf numFmtId="0" fontId="25" fillId="0" borderId="0" xfId="34" applyFont="1"/>
    <xf numFmtId="0" fontId="5" fillId="0" borderId="144" xfId="34" applyFont="1" applyBorder="1" applyAlignment="1">
      <alignment horizontal="center"/>
    </xf>
    <xf numFmtId="0" fontId="5" fillId="0" borderId="0" xfId="34" applyFont="1" applyAlignment="1">
      <alignment horizontal="center"/>
    </xf>
    <xf numFmtId="0" fontId="89" fillId="0" borderId="0" xfId="34" applyFont="1"/>
    <xf numFmtId="0" fontId="5" fillId="0" borderId="33" xfId="34" quotePrefix="1" applyFont="1" applyBorder="1" applyAlignment="1">
      <alignment horizontal="center" vertical="center"/>
    </xf>
    <xf numFmtId="0" fontId="5" fillId="0" borderId="8" xfId="34" applyFont="1" applyBorder="1" applyAlignment="1">
      <alignment vertical="center"/>
    </xf>
    <xf numFmtId="0" fontId="5" fillId="0" borderId="6" xfId="34" applyFont="1" applyBorder="1" applyAlignment="1">
      <alignment vertical="center"/>
    </xf>
    <xf numFmtId="0" fontId="5" fillId="0" borderId="75" xfId="34" applyFont="1" applyBorder="1" applyAlignment="1">
      <alignment vertical="center"/>
    </xf>
    <xf numFmtId="167" fontId="5" fillId="0" borderId="94" xfId="34" applyNumberFormat="1" applyFont="1" applyBorder="1" applyAlignment="1">
      <alignment horizontal="left" vertical="center" indent="3"/>
    </xf>
    <xf numFmtId="167" fontId="5" fillId="0" borderId="0" xfId="34" applyNumberFormat="1" applyFont="1" applyAlignment="1">
      <alignment horizontal="left" vertical="center" indent="3"/>
    </xf>
    <xf numFmtId="0" fontId="5" fillId="0" borderId="35" xfId="34" quotePrefix="1" applyFont="1" applyBorder="1" applyAlignment="1">
      <alignment horizontal="center" vertical="center"/>
    </xf>
    <xf numFmtId="0" fontId="5" fillId="0" borderId="13" xfId="34" quotePrefix="1" applyFont="1" applyBorder="1" applyAlignment="1">
      <alignment horizontal="center" vertical="center"/>
    </xf>
    <xf numFmtId="0" fontId="5" fillId="0" borderId="2" xfId="34" applyFont="1" applyBorder="1" applyAlignment="1">
      <alignment vertical="center"/>
    </xf>
    <xf numFmtId="0" fontId="19" fillId="0" borderId="2" xfId="34" applyFont="1" applyBorder="1"/>
    <xf numFmtId="0" fontId="19" fillId="0" borderId="18" xfId="34" applyFont="1" applyBorder="1"/>
    <xf numFmtId="180" fontId="5" fillId="0" borderId="163" xfId="34" applyNumberFormat="1" applyFont="1" applyBorder="1" applyAlignment="1">
      <alignment horizontal="left" vertical="center" indent="3"/>
    </xf>
    <xf numFmtId="180" fontId="5" fillId="0" borderId="0" xfId="34" applyNumberFormat="1" applyFont="1" applyAlignment="1">
      <alignment horizontal="left" vertical="center" indent="3"/>
    </xf>
    <xf numFmtId="0" fontId="5" fillId="0" borderId="17" xfId="34" applyFont="1" applyBorder="1" applyAlignment="1">
      <alignment horizontal="center"/>
    </xf>
    <xf numFmtId="0" fontId="5" fillId="0" borderId="167" xfId="34" applyFont="1" applyBorder="1" applyAlignment="1">
      <alignment horizontal="center"/>
    </xf>
    <xf numFmtId="0" fontId="5" fillId="0" borderId="218" xfId="34" applyFont="1" applyBorder="1"/>
    <xf numFmtId="0" fontId="5" fillId="0" borderId="219" xfId="34" applyFont="1" applyBorder="1" applyAlignment="1">
      <alignment horizontal="center"/>
    </xf>
    <xf numFmtId="0" fontId="5" fillId="0" borderId="220" xfId="34" applyFont="1" applyBorder="1"/>
    <xf numFmtId="0" fontId="5" fillId="0" borderId="33" xfId="34" applyFont="1" applyBorder="1" applyAlignment="1">
      <alignment horizontal="center"/>
    </xf>
    <xf numFmtId="0" fontId="5" fillId="0" borderId="7" xfId="34" applyFont="1" applyBorder="1"/>
    <xf numFmtId="0" fontId="5" fillId="0" borderId="221" xfId="34" applyFont="1" applyBorder="1" applyAlignment="1">
      <alignment horizontal="center"/>
    </xf>
    <xf numFmtId="0" fontId="5" fillId="0" borderId="222" xfId="34" applyFont="1" applyBorder="1"/>
    <xf numFmtId="0" fontId="5" fillId="0" borderId="21" xfId="34" quotePrefix="1" applyFont="1" applyBorder="1" applyAlignment="1">
      <alignment horizontal="center" vertical="center"/>
    </xf>
    <xf numFmtId="167" fontId="5" fillId="0" borderId="217" xfId="34" applyNumberFormat="1" applyFont="1" applyBorder="1" applyAlignment="1">
      <alignment horizontal="left" vertical="center" indent="3"/>
    </xf>
    <xf numFmtId="0" fontId="5" fillId="0" borderId="31" xfId="34" quotePrefix="1" applyFont="1" applyBorder="1" applyAlignment="1">
      <alignment horizontal="center" vertical="center"/>
    </xf>
    <xf numFmtId="0" fontId="5" fillId="0" borderId="31" xfId="34" applyFont="1" applyBorder="1" applyAlignment="1">
      <alignment horizontal="left" vertical="center" wrapText="1"/>
    </xf>
    <xf numFmtId="0" fontId="5" fillId="0" borderId="0" xfId="34" applyFont="1" applyAlignment="1">
      <alignment horizontal="left" vertical="center" wrapText="1"/>
    </xf>
    <xf numFmtId="180" fontId="5" fillId="0" borderId="0" xfId="34" applyNumberFormat="1" applyFont="1" applyAlignment="1">
      <alignment vertical="center"/>
    </xf>
    <xf numFmtId="0" fontId="27" fillId="0" borderId="0" xfId="34" applyFont="1"/>
    <xf numFmtId="0" fontId="11" fillId="0" borderId="0" xfId="38"/>
    <xf numFmtId="0" fontId="3" fillId="0" borderId="0" xfId="38" applyFont="1"/>
    <xf numFmtId="0" fontId="6" fillId="0" borderId="0" xfId="38" applyFont="1" applyAlignment="1">
      <alignment horizontal="left"/>
    </xf>
    <xf numFmtId="0" fontId="3" fillId="0" borderId="0" xfId="38" applyFont="1" applyAlignment="1">
      <alignment horizontal="left"/>
    </xf>
    <xf numFmtId="0" fontId="30" fillId="0" borderId="0" xfId="38" applyFont="1" applyAlignment="1">
      <alignment horizontal="left"/>
    </xf>
    <xf numFmtId="0" fontId="3" fillId="0" borderId="17" xfId="36" applyFont="1" applyBorder="1" applyAlignment="1">
      <alignment vertical="center"/>
    </xf>
    <xf numFmtId="0" fontId="3" fillId="0" borderId="0" xfId="36" applyFont="1" applyAlignment="1">
      <alignment vertical="center"/>
    </xf>
    <xf numFmtId="0" fontId="3" fillId="0" borderId="0" xfId="38" applyFont="1" applyAlignment="1">
      <alignment vertical="center"/>
    </xf>
    <xf numFmtId="0" fontId="3" fillId="0" borderId="19" xfId="38" applyFont="1" applyBorder="1" applyAlignment="1">
      <alignment vertical="center"/>
    </xf>
    <xf numFmtId="0" fontId="3" fillId="0" borderId="21" xfId="36" applyFont="1" applyBorder="1" applyAlignment="1">
      <alignment vertical="center"/>
    </xf>
    <xf numFmtId="0" fontId="3" fillId="0" borderId="22" xfId="36" applyFont="1" applyBorder="1" applyAlignment="1">
      <alignment vertical="center"/>
    </xf>
    <xf numFmtId="0" fontId="3" fillId="0" borderId="22" xfId="38" applyFont="1" applyBorder="1" applyAlignment="1">
      <alignment vertical="center"/>
    </xf>
    <xf numFmtId="0" fontId="3" fillId="0" borderId="24" xfId="38" applyFont="1" applyBorder="1" applyAlignment="1">
      <alignment vertical="center"/>
    </xf>
    <xf numFmtId="0" fontId="3" fillId="0" borderId="0" xfId="36" applyFont="1" applyAlignment="1">
      <alignment horizontal="left" vertical="center"/>
    </xf>
    <xf numFmtId="0" fontId="11" fillId="0" borderId="0" xfId="2" applyFont="1" applyAlignment="1">
      <alignment wrapText="1" readingOrder="1"/>
    </xf>
    <xf numFmtId="0" fontId="33" fillId="0" borderId="0" xfId="2" applyFont="1" applyAlignment="1">
      <alignment wrapText="1" readingOrder="1"/>
    </xf>
    <xf numFmtId="0" fontId="19" fillId="0" borderId="0" xfId="5" applyFont="1"/>
    <xf numFmtId="0" fontId="6" fillId="0" borderId="144" xfId="3" applyFont="1" applyBorder="1" applyAlignment="1">
      <alignment horizontal="center" vertical="center"/>
    </xf>
    <xf numFmtId="0" fontId="6" fillId="0" borderId="28" xfId="3" applyFont="1" applyBorder="1" applyAlignment="1">
      <alignment horizontal="center" vertical="center" wrapText="1"/>
    </xf>
    <xf numFmtId="0" fontId="6" fillId="0" borderId="96" xfId="3" applyFont="1" applyBorder="1" applyAlignment="1">
      <alignment horizontal="left"/>
    </xf>
    <xf numFmtId="167" fontId="6" fillId="0" borderId="19" xfId="3" applyNumberFormat="1" applyFont="1" applyBorder="1" applyAlignment="1">
      <alignment horizontal="center"/>
    </xf>
    <xf numFmtId="0" fontId="32" fillId="0" borderId="95" xfId="3" applyFont="1" applyBorder="1" applyAlignment="1">
      <alignment horizontal="left" wrapText="1" indent="1"/>
    </xf>
    <xf numFmtId="0" fontId="30" fillId="0" borderId="95" xfId="3" applyFont="1" applyBorder="1" applyAlignment="1">
      <alignment horizontal="left" indent="1"/>
    </xf>
    <xf numFmtId="167" fontId="30" fillId="0" borderId="19" xfId="3" applyNumberFormat="1" applyFont="1" applyBorder="1" applyAlignment="1">
      <alignment horizontal="center"/>
    </xf>
    <xf numFmtId="0" fontId="30" fillId="0" borderId="19" xfId="3" applyFont="1" applyBorder="1" applyAlignment="1">
      <alignment horizontal="center"/>
    </xf>
    <xf numFmtId="0" fontId="6" fillId="0" borderId="95" xfId="3" applyFont="1" applyBorder="1" applyAlignment="1">
      <alignment horizontal="left"/>
    </xf>
    <xf numFmtId="0" fontId="6" fillId="0" borderId="144" xfId="3" applyFont="1" applyBorder="1" applyAlignment="1">
      <alignment horizontal="left"/>
    </xf>
    <xf numFmtId="167" fontId="6" fillId="0" borderId="28" xfId="3" applyNumberFormat="1" applyFont="1" applyBorder="1" applyAlignment="1">
      <alignment horizontal="center"/>
    </xf>
    <xf numFmtId="0" fontId="6" fillId="0" borderId="0" xfId="3" applyFont="1" applyAlignment="1">
      <alignment horizontal="left" vertical="center"/>
    </xf>
    <xf numFmtId="167" fontId="6" fillId="0" borderId="0" xfId="3" applyNumberFormat="1" applyFont="1" applyAlignment="1">
      <alignment vertical="center"/>
    </xf>
    <xf numFmtId="0" fontId="6" fillId="2" borderId="144" xfId="3" applyFont="1" applyFill="1" applyBorder="1" applyAlignment="1">
      <alignment horizontal="center" vertical="center"/>
    </xf>
    <xf numFmtId="0" fontId="6" fillId="2" borderId="28" xfId="3" applyFont="1" applyFill="1" applyBorder="1" applyAlignment="1">
      <alignment horizontal="center" vertical="center" wrapText="1"/>
    </xf>
    <xf numFmtId="0" fontId="3" fillId="2" borderId="0" xfId="3" applyFont="1" applyFill="1"/>
    <xf numFmtId="0" fontId="6" fillId="0" borderId="95" xfId="3" applyFont="1" applyBorder="1" applyAlignment="1">
      <alignment horizontal="left" wrapText="1" indent="1"/>
    </xf>
    <xf numFmtId="0" fontId="3" fillId="0" borderId="95" xfId="3" applyFont="1" applyBorder="1"/>
    <xf numFmtId="167" fontId="3" fillId="0" borderId="19" xfId="3" applyNumberFormat="1" applyFont="1" applyBorder="1" applyAlignment="1">
      <alignment horizontal="center"/>
    </xf>
    <xf numFmtId="0" fontId="3" fillId="0" borderId="95" xfId="3" applyFont="1" applyBorder="1" applyAlignment="1">
      <alignment horizontal="left"/>
    </xf>
    <xf numFmtId="0" fontId="3" fillId="0" borderId="93" xfId="3" applyFont="1" applyBorder="1" applyAlignment="1">
      <alignment horizontal="left"/>
    </xf>
    <xf numFmtId="167" fontId="3" fillId="0" borderId="24" xfId="3" applyNumberFormat="1" applyFont="1" applyBorder="1" applyAlignment="1">
      <alignment horizontal="center"/>
    </xf>
    <xf numFmtId="0" fontId="3" fillId="0" borderId="0" xfId="3" applyFont="1" applyAlignment="1">
      <alignment horizontal="left" vertical="center"/>
    </xf>
    <xf numFmtId="167" fontId="3" fillId="0" borderId="0" xfId="3" applyNumberFormat="1" applyFont="1" applyAlignment="1">
      <alignment vertical="center"/>
    </xf>
    <xf numFmtId="0" fontId="6" fillId="0" borderId="95" xfId="3" applyFont="1" applyBorder="1" applyAlignment="1">
      <alignment horizontal="left" indent="1"/>
    </xf>
    <xf numFmtId="0" fontId="6" fillId="0" borderId="19" xfId="3" applyFont="1" applyBorder="1" applyAlignment="1">
      <alignment horizontal="center"/>
    </xf>
    <xf numFmtId="0" fontId="30" fillId="0" borderId="95" xfId="3" applyFont="1" applyBorder="1" applyAlignment="1">
      <alignment horizontal="center"/>
    </xf>
    <xf numFmtId="0" fontId="6" fillId="0" borderId="93" xfId="3" applyFont="1" applyBorder="1" applyAlignment="1">
      <alignment horizontal="left"/>
    </xf>
    <xf numFmtId="167" fontId="6" fillId="0" borderId="24" xfId="3" applyNumberFormat="1" applyFont="1" applyBorder="1" applyAlignment="1">
      <alignment horizontal="center"/>
    </xf>
    <xf numFmtId="0" fontId="19" fillId="0" borderId="0" xfId="5" applyFont="1" applyAlignment="1">
      <alignment horizontal="left" wrapText="1"/>
    </xf>
    <xf numFmtId="0" fontId="6" fillId="0" borderId="144" xfId="36" applyFont="1" applyBorder="1" applyAlignment="1">
      <alignment horizontal="center" vertical="center"/>
    </xf>
    <xf numFmtId="0" fontId="6" fillId="0" borderId="0" xfId="3" applyFont="1" applyAlignment="1">
      <alignment horizontal="center" vertical="center" wrapText="1"/>
    </xf>
    <xf numFmtId="0" fontId="3" fillId="0" borderId="95" xfId="36" applyFont="1" applyBorder="1"/>
    <xf numFmtId="0" fontId="3" fillId="0" borderId="19" xfId="3" applyFont="1" applyBorder="1" applyAlignment="1">
      <alignment horizontal="center"/>
    </xf>
    <xf numFmtId="167" fontId="3" fillId="0" borderId="0" xfId="3" applyNumberFormat="1" applyFont="1" applyAlignment="1">
      <alignment horizontal="center"/>
    </xf>
    <xf numFmtId="0" fontId="3" fillId="0" borderId="93" xfId="36" applyFont="1" applyBorder="1"/>
    <xf numFmtId="0" fontId="3" fillId="0" borderId="95" xfId="36" applyFont="1" applyBorder="1" applyAlignment="1">
      <alignment horizontal="left" indent="2"/>
    </xf>
    <xf numFmtId="0" fontId="3" fillId="0" borderId="95" xfId="36" applyFont="1" applyBorder="1" applyAlignment="1">
      <alignment horizontal="right" indent="2"/>
    </xf>
    <xf numFmtId="0" fontId="3" fillId="0" borderId="19" xfId="36" applyFont="1" applyBorder="1" applyAlignment="1">
      <alignment horizontal="right" indent="2"/>
    </xf>
    <xf numFmtId="0" fontId="3" fillId="0" borderId="93" xfId="36" applyFont="1" applyBorder="1" applyAlignment="1">
      <alignment horizontal="left" indent="2"/>
    </xf>
    <xf numFmtId="0" fontId="6" fillId="0" borderId="144" xfId="36" applyFont="1" applyBorder="1" applyAlignment="1">
      <alignment horizontal="left" indent="2"/>
    </xf>
    <xf numFmtId="167" fontId="6" fillId="0" borderId="144" xfId="36" applyNumberFormat="1" applyFont="1" applyBorder="1" applyAlignment="1">
      <alignment horizontal="right" indent="2"/>
    </xf>
    <xf numFmtId="167" fontId="6" fillId="0" borderId="28" xfId="36" applyNumberFormat="1" applyFont="1" applyBorder="1" applyAlignment="1">
      <alignment horizontal="right" indent="2"/>
    </xf>
    <xf numFmtId="0" fontId="3" fillId="0" borderId="95" xfId="36" applyFont="1" applyBorder="1" applyAlignment="1">
      <alignment horizontal="left" wrapText="1" indent="2"/>
    </xf>
    <xf numFmtId="167" fontId="3" fillId="0" borderId="95" xfId="36" applyNumberFormat="1" applyFont="1" applyBorder="1" applyAlignment="1">
      <alignment horizontal="right" indent="2"/>
    </xf>
    <xf numFmtId="207" fontId="3" fillId="0" borderId="95" xfId="36" applyNumberFormat="1" applyFont="1" applyBorder="1" applyAlignment="1">
      <alignment horizontal="right" indent="2"/>
    </xf>
    <xf numFmtId="0" fontId="5" fillId="0" borderId="0" xfId="5" applyFont="1"/>
    <xf numFmtId="0" fontId="19" fillId="0" borderId="144" xfId="5" applyFont="1" applyBorder="1" applyAlignment="1">
      <alignment horizontal="center" vertical="center"/>
    </xf>
    <xf numFmtId="0" fontId="19" fillId="0" borderId="28" xfId="5" applyFont="1" applyBorder="1" applyAlignment="1">
      <alignment horizontal="center" vertical="center" wrapText="1"/>
    </xf>
    <xf numFmtId="0" fontId="19" fillId="0" borderId="95" xfId="5" applyFont="1" applyBorder="1"/>
    <xf numFmtId="0" fontId="19" fillId="0" borderId="19" xfId="5" applyFont="1" applyBorder="1" applyAlignment="1">
      <alignment horizontal="center"/>
    </xf>
    <xf numFmtId="0" fontId="5" fillId="0" borderId="19" xfId="5" applyFont="1" applyBorder="1" applyAlignment="1">
      <alignment horizontal="center"/>
    </xf>
    <xf numFmtId="0" fontId="28" fillId="0" borderId="95" xfId="5" quotePrefix="1" applyFont="1" applyBorder="1" applyAlignment="1">
      <alignment horizontal="left"/>
    </xf>
    <xf numFmtId="0" fontId="28" fillId="0" borderId="19" xfId="5" applyFont="1" applyBorder="1" applyAlignment="1">
      <alignment horizontal="center"/>
    </xf>
    <xf numFmtId="0" fontId="28" fillId="0" borderId="95" xfId="5" applyFont="1" applyBorder="1" applyAlignment="1">
      <alignment horizontal="left"/>
    </xf>
    <xf numFmtId="0" fontId="19" fillId="0" borderId="95" xfId="5" applyFont="1" applyBorder="1" applyAlignment="1">
      <alignment horizontal="left"/>
    </xf>
    <xf numFmtId="0" fontId="19" fillId="0" borderId="144" xfId="5" applyFont="1" applyBorder="1" applyAlignment="1">
      <alignment horizontal="left"/>
    </xf>
    <xf numFmtId="167" fontId="19" fillId="0" borderId="28" xfId="5" applyNumberFormat="1" applyFont="1" applyBorder="1" applyAlignment="1">
      <alignment horizontal="center"/>
    </xf>
    <xf numFmtId="0" fontId="19" fillId="0" borderId="95" xfId="5" applyFont="1" applyBorder="1" applyAlignment="1">
      <alignment horizontal="left" vertical="center"/>
    </xf>
    <xf numFmtId="0" fontId="19" fillId="0" borderId="19" xfId="5" applyFont="1" applyBorder="1" applyAlignment="1">
      <alignment horizontal="center" vertical="center"/>
    </xf>
    <xf numFmtId="0" fontId="5" fillId="0" borderId="95" xfId="5" applyFont="1" applyBorder="1"/>
    <xf numFmtId="167" fontId="5" fillId="0" borderId="19" xfId="5" applyNumberFormat="1" applyFont="1" applyBorder="1" applyAlignment="1">
      <alignment horizontal="center"/>
    </xf>
    <xf numFmtId="0" fontId="5" fillId="0" borderId="93" xfId="5" applyFont="1" applyBorder="1"/>
    <xf numFmtId="0" fontId="5" fillId="0" borderId="24" xfId="5" applyFont="1" applyBorder="1" applyAlignment="1">
      <alignment horizontal="center"/>
    </xf>
    <xf numFmtId="0" fontId="28" fillId="0" borderId="95" xfId="5" applyFont="1" applyBorder="1"/>
    <xf numFmtId="0" fontId="5" fillId="0" borderId="19" xfId="5" applyFont="1" applyBorder="1" applyAlignment="1">
      <alignment horizontal="center" vertical="center"/>
    </xf>
    <xf numFmtId="0" fontId="28" fillId="0" borderId="95" xfId="5" applyFont="1" applyBorder="1" applyAlignment="1">
      <alignment wrapText="1"/>
    </xf>
    <xf numFmtId="0" fontId="19" fillId="0" borderId="95" xfId="5" applyFont="1" applyBorder="1" applyAlignment="1">
      <alignment wrapText="1"/>
    </xf>
    <xf numFmtId="0" fontId="19" fillId="0" borderId="144" xfId="5" applyFont="1" applyBorder="1"/>
    <xf numFmtId="0" fontId="28" fillId="0" borderId="0" xfId="5" applyFont="1" applyAlignment="1">
      <alignment wrapText="1"/>
    </xf>
    <xf numFmtId="0" fontId="5" fillId="0" borderId="0" xfId="5" applyFont="1" applyAlignment="1">
      <alignment horizontal="center" vertical="center"/>
    </xf>
    <xf numFmtId="167" fontId="19" fillId="0" borderId="0" xfId="5" applyNumberFormat="1" applyFont="1" applyAlignment="1">
      <alignment horizontal="center"/>
    </xf>
    <xf numFmtId="0" fontId="81" fillId="0" borderId="0" xfId="5" applyFont="1"/>
    <xf numFmtId="0" fontId="28" fillId="0" borderId="95" xfId="5" applyFont="1" applyBorder="1" applyAlignment="1">
      <alignment vertical="center"/>
    </xf>
    <xf numFmtId="0" fontId="28" fillId="0" borderId="95" xfId="5" applyFont="1" applyBorder="1" applyAlignment="1">
      <alignment vertical="center" wrapText="1"/>
    </xf>
    <xf numFmtId="167" fontId="5" fillId="0" borderId="19" xfId="5" applyNumberFormat="1" applyFont="1" applyBorder="1" applyAlignment="1">
      <alignment horizontal="center" vertical="center"/>
    </xf>
    <xf numFmtId="0" fontId="19" fillId="0" borderId="95" xfId="5" applyFont="1" applyBorder="1" applyAlignment="1">
      <alignment vertical="center" wrapText="1"/>
    </xf>
    <xf numFmtId="0" fontId="5" fillId="0" borderId="95" xfId="5" applyFont="1" applyBorder="1" applyAlignment="1">
      <alignment horizontal="left" indent="1"/>
    </xf>
    <xf numFmtId="0" fontId="5" fillId="0" borderId="93" xfId="5" applyFont="1" applyBorder="1" applyAlignment="1">
      <alignment horizontal="left" indent="1"/>
    </xf>
    <xf numFmtId="0" fontId="5" fillId="0" borderId="0" xfId="5" applyFont="1" applyAlignment="1">
      <alignment horizontal="left" indent="1"/>
    </xf>
    <xf numFmtId="0" fontId="5" fillId="0" borderId="0" xfId="5" applyFont="1" applyAlignment="1">
      <alignment horizontal="center"/>
    </xf>
    <xf numFmtId="175" fontId="32" fillId="0" borderId="64" xfId="29" quotePrefix="1" applyNumberFormat="1" applyFont="1" applyBorder="1" applyAlignment="1">
      <alignment horizontal="right" vertical="center" wrapText="1"/>
    </xf>
    <xf numFmtId="175" fontId="32" fillId="0" borderId="65" xfId="29" quotePrefix="1" applyNumberFormat="1" applyFont="1" applyBorder="1" applyAlignment="1">
      <alignment horizontal="right" vertical="center" wrapText="1"/>
    </xf>
    <xf numFmtId="206" fontId="3" fillId="0" borderId="0" xfId="2" applyNumberFormat="1" applyAlignment="1">
      <alignment horizontal="right" vertical="center" wrapText="1"/>
    </xf>
    <xf numFmtId="207" fontId="3" fillId="0" borderId="0" xfId="24" applyNumberFormat="1" applyAlignment="1">
      <alignment horizontal="right" vertical="center" wrapText="1"/>
    </xf>
    <xf numFmtId="206" fontId="3" fillId="0" borderId="19" xfId="2" applyNumberFormat="1" applyBorder="1" applyAlignment="1">
      <alignment horizontal="right" vertical="center" wrapText="1"/>
    </xf>
    <xf numFmtId="206" fontId="6" fillId="0" borderId="31" xfId="2" applyNumberFormat="1" applyFont="1" applyBorder="1" applyAlignment="1">
      <alignment horizontal="right" vertical="center" wrapText="1"/>
    </xf>
    <xf numFmtId="206" fontId="6" fillId="0" borderId="32" xfId="2" applyNumberFormat="1" applyFont="1" applyBorder="1" applyAlignment="1">
      <alignment horizontal="right" vertical="center" wrapText="1"/>
    </xf>
    <xf numFmtId="175" fontId="32" fillId="0" borderId="22" xfId="29" quotePrefix="1" applyNumberFormat="1" applyFont="1" applyBorder="1" applyAlignment="1">
      <alignment horizontal="right" vertical="center" wrapText="1"/>
    </xf>
    <xf numFmtId="175" fontId="32" fillId="0" borderId="24" xfId="29" quotePrefix="1" applyNumberFormat="1" applyFont="1" applyBorder="1" applyAlignment="1">
      <alignment horizontal="right" vertical="center" wrapText="1"/>
    </xf>
    <xf numFmtId="206" fontId="6" fillId="0" borderId="13" xfId="2" applyNumberFormat="1" applyFont="1" applyBorder="1" applyAlignment="1">
      <alignment horizontal="right" vertical="center" wrapText="1"/>
    </xf>
    <xf numFmtId="206" fontId="6" fillId="0" borderId="2" xfId="2" applyNumberFormat="1" applyFont="1" applyBorder="1" applyAlignment="1">
      <alignment horizontal="right" vertical="center" wrapText="1"/>
    </xf>
    <xf numFmtId="206" fontId="3" fillId="0" borderId="17" xfId="2" applyNumberFormat="1" applyBorder="1" applyAlignment="1">
      <alignment horizontal="right" vertical="center" wrapText="1"/>
    </xf>
    <xf numFmtId="206" fontId="6" fillId="0" borderId="29" xfId="2" applyNumberFormat="1" applyFont="1" applyBorder="1" applyAlignment="1">
      <alignment horizontal="right" vertical="center" wrapText="1"/>
    </xf>
    <xf numFmtId="0" fontId="6" fillId="0" borderId="0" xfId="2" applyFont="1" applyAlignment="1">
      <alignment horizontal="left" vertical="center" wrapText="1"/>
    </xf>
    <xf numFmtId="175" fontId="32" fillId="0" borderId="0" xfId="2" quotePrefix="1" applyNumberFormat="1" applyFont="1" applyAlignment="1">
      <alignment horizontal="right" vertical="center" wrapText="1"/>
    </xf>
    <xf numFmtId="175" fontId="32" fillId="0" borderId="0" xfId="29" quotePrefix="1" applyNumberFormat="1" applyFont="1" applyBorder="1" applyAlignment="1">
      <alignment horizontal="right" vertical="center" wrapText="1"/>
    </xf>
    <xf numFmtId="0" fontId="4" fillId="0" borderId="0" xfId="0" applyFont="1" applyAlignment="1">
      <alignment vertical="center"/>
    </xf>
    <xf numFmtId="0" fontId="6" fillId="0" borderId="0" xfId="30" applyFont="1" applyAlignment="1">
      <alignment horizontal="left" vertical="center"/>
    </xf>
    <xf numFmtId="175" fontId="32" fillId="0" borderId="22" xfId="30" quotePrefix="1" applyNumberFormat="1" applyFont="1" applyBorder="1" applyAlignment="1">
      <alignment horizontal="right" vertical="center"/>
    </xf>
    <xf numFmtId="175" fontId="32" fillId="0" borderId="24" xfId="30" quotePrefix="1" applyNumberFormat="1" applyFont="1" applyBorder="1" applyAlignment="1">
      <alignment horizontal="right" vertical="center"/>
    </xf>
    <xf numFmtId="0" fontId="6" fillId="0" borderId="0" xfId="5" applyFont="1" applyAlignment="1">
      <alignment vertical="top"/>
    </xf>
    <xf numFmtId="175" fontId="32" fillId="0" borderId="64" xfId="30" quotePrefix="1" applyNumberFormat="1" applyFont="1" applyBorder="1" applyAlignment="1">
      <alignment horizontal="right" vertical="center"/>
    </xf>
    <xf numFmtId="175" fontId="32" fillId="0" borderId="65" xfId="30" quotePrefix="1" applyNumberFormat="1" applyFont="1" applyBorder="1" applyAlignment="1">
      <alignment horizontal="right" vertical="center"/>
    </xf>
    <xf numFmtId="175" fontId="32" fillId="0" borderId="4" xfId="30" quotePrefix="1" applyNumberFormat="1" applyFont="1" applyBorder="1" applyAlignment="1">
      <alignment horizontal="right" vertical="center"/>
    </xf>
    <xf numFmtId="175" fontId="32" fillId="0" borderId="0" xfId="30" quotePrefix="1" applyNumberFormat="1" applyFont="1" applyAlignment="1">
      <alignment horizontal="right" vertical="center"/>
    </xf>
    <xf numFmtId="175" fontId="32" fillId="0" borderId="19" xfId="30" quotePrefix="1" applyNumberFormat="1" applyFont="1" applyBorder="1" applyAlignment="1">
      <alignment horizontal="right" vertical="center"/>
    </xf>
    <xf numFmtId="209" fontId="3" fillId="0" borderId="6" xfId="30" applyNumberFormat="1" applyBorder="1" applyAlignment="1">
      <alignment vertical="center"/>
    </xf>
    <xf numFmtId="209" fontId="3" fillId="0" borderId="7" xfId="30" applyNumberFormat="1" applyBorder="1" applyAlignment="1">
      <alignment vertical="center"/>
    </xf>
    <xf numFmtId="211" fontId="3" fillId="0" borderId="22" xfId="30" applyNumberFormat="1" applyBorder="1" applyAlignment="1">
      <alignment vertical="center"/>
    </xf>
    <xf numFmtId="211" fontId="3" fillId="0" borderId="72" xfId="30" applyNumberFormat="1" applyBorder="1" applyAlignment="1">
      <alignment vertical="center"/>
    </xf>
    <xf numFmtId="175" fontId="32" fillId="0" borderId="165" xfId="30" quotePrefix="1" applyNumberFormat="1" applyFont="1" applyBorder="1" applyAlignment="1">
      <alignment horizontal="right" vertical="center"/>
    </xf>
    <xf numFmtId="175" fontId="32" fillId="0" borderId="72" xfId="30" quotePrefix="1" applyNumberFormat="1" applyFont="1" applyBorder="1" applyAlignment="1">
      <alignment horizontal="right" vertical="center"/>
    </xf>
    <xf numFmtId="175" fontId="32" fillId="0" borderId="165" xfId="29" quotePrefix="1" applyNumberFormat="1" applyFont="1" applyBorder="1" applyAlignment="1">
      <alignment vertical="center"/>
    </xf>
    <xf numFmtId="175" fontId="32" fillId="0" borderId="64" xfId="29" quotePrefix="1" applyNumberFormat="1" applyFont="1" applyBorder="1" applyAlignment="1">
      <alignment vertical="center"/>
    </xf>
    <xf numFmtId="175" fontId="32" fillId="0" borderId="22" xfId="29" quotePrefix="1" applyNumberFormat="1" applyFont="1" applyBorder="1" applyAlignment="1">
      <alignment horizontal="right" vertical="center"/>
    </xf>
    <xf numFmtId="175" fontId="32" fillId="0" borderId="4" xfId="24" quotePrefix="1" applyNumberFormat="1" applyFont="1" applyBorder="1" applyAlignment="1">
      <alignment horizontal="right"/>
    </xf>
    <xf numFmtId="175" fontId="32" fillId="0" borderId="0" xfId="24" quotePrefix="1" applyNumberFormat="1" applyFont="1" applyAlignment="1">
      <alignment horizontal="right"/>
    </xf>
    <xf numFmtId="209" fontId="3" fillId="0" borderId="0" xfId="24" applyNumberFormat="1" applyAlignment="1">
      <alignment horizontal="center"/>
    </xf>
    <xf numFmtId="175" fontId="62" fillId="0" borderId="0" xfId="24" quotePrefix="1" applyNumberFormat="1" applyFont="1" applyAlignment="1">
      <alignment horizontal="right"/>
    </xf>
    <xf numFmtId="0" fontId="6" fillId="0" borderId="0" xfId="5" applyFont="1" applyAlignment="1">
      <alignment vertical="center" wrapText="1"/>
    </xf>
    <xf numFmtId="0" fontId="11" fillId="0" borderId="82" xfId="2" applyFont="1" applyBorder="1" applyAlignment="1">
      <alignment horizontal="center" wrapText="1"/>
    </xf>
    <xf numFmtId="0" fontId="11" fillId="0" borderId="61" xfId="2" applyFont="1" applyBorder="1" applyAlignment="1">
      <alignment horizontal="center" wrapText="1"/>
    </xf>
    <xf numFmtId="175" fontId="32" fillId="0" borderId="178" xfId="31" applyNumberFormat="1" applyFont="1" applyBorder="1" applyAlignment="1">
      <alignment horizontal="right"/>
    </xf>
    <xf numFmtId="175" fontId="32" fillId="0" borderId="160" xfId="31" applyNumberFormat="1" applyFont="1" applyBorder="1" applyAlignment="1">
      <alignment horizontal="right"/>
    </xf>
    <xf numFmtId="175" fontId="32" fillId="0" borderId="161" xfId="31" quotePrefix="1" applyNumberFormat="1" applyFont="1" applyBorder="1" applyAlignment="1">
      <alignment horizontal="right" vertical="center"/>
    </xf>
    <xf numFmtId="0" fontId="11" fillId="0" borderId="25" xfId="18" applyBorder="1" applyAlignment="1">
      <alignment horizontal="center" vertical="center" wrapText="1"/>
    </xf>
    <xf numFmtId="0" fontId="11" fillId="0" borderId="29" xfId="18" applyBorder="1" applyAlignment="1">
      <alignment horizontal="center" vertical="top" wrapText="1"/>
    </xf>
    <xf numFmtId="0" fontId="6" fillId="0" borderId="31" xfId="18" applyFont="1" applyBorder="1" applyAlignment="1">
      <alignment horizontal="left" vertical="center" wrapText="1"/>
    </xf>
    <xf numFmtId="0" fontId="6" fillId="0" borderId="31" xfId="0" applyFont="1" applyBorder="1"/>
    <xf numFmtId="0" fontId="33" fillId="0" borderId="31" xfId="18" applyFont="1" applyBorder="1"/>
    <xf numFmtId="0" fontId="33" fillId="0" borderId="32" xfId="18" applyFont="1" applyBorder="1"/>
    <xf numFmtId="0" fontId="11" fillId="0" borderId="156" xfId="28" applyFont="1" applyBorder="1" applyAlignment="1">
      <alignment horizontal="left"/>
    </xf>
    <xf numFmtId="0" fontId="11" fillId="0" borderId="101" xfId="28" applyFont="1" applyBorder="1"/>
    <xf numFmtId="193" fontId="11" fillId="0" borderId="101" xfId="25" applyNumberFormat="1" applyFont="1" applyFill="1" applyBorder="1" applyAlignment="1"/>
    <xf numFmtId="193" fontId="11" fillId="0" borderId="102" xfId="25" applyNumberFormat="1" applyFont="1" applyFill="1" applyBorder="1" applyAlignment="1"/>
    <xf numFmtId="193" fontId="11" fillId="0" borderId="0" xfId="18" applyNumberFormat="1"/>
    <xf numFmtId="0" fontId="11" fillId="0" borderId="0" xfId="28" applyFont="1" applyAlignment="1">
      <alignment wrapText="1"/>
    </xf>
    <xf numFmtId="193" fontId="11" fillId="0" borderId="19" xfId="25" applyNumberFormat="1" applyFont="1" applyFill="1" applyBorder="1" applyAlignment="1"/>
    <xf numFmtId="0" fontId="11" fillId="0" borderId="0" xfId="28" applyFont="1"/>
    <xf numFmtId="193" fontId="33" fillId="0" borderId="22" xfId="18" applyNumberFormat="1" applyFont="1" applyBorder="1" applyAlignment="1">
      <alignment vertical="center"/>
    </xf>
    <xf numFmtId="193" fontId="33" fillId="0" borderId="24" xfId="18" applyNumberFormat="1" applyFont="1" applyBorder="1" applyAlignment="1">
      <alignment vertical="center"/>
    </xf>
    <xf numFmtId="0" fontId="11" fillId="0" borderId="91" xfId="18" applyBorder="1" applyAlignment="1">
      <alignment horizontal="center" vertical="top" wrapText="1"/>
    </xf>
    <xf numFmtId="0" fontId="6" fillId="0" borderId="90" xfId="18" applyFont="1" applyBorder="1" applyAlignment="1">
      <alignment horizontal="left" vertical="center" wrapText="1"/>
    </xf>
    <xf numFmtId="0" fontId="6" fillId="0" borderId="90" xfId="0" applyFont="1" applyBorder="1"/>
    <xf numFmtId="0" fontId="33" fillId="0" borderId="90" xfId="18" applyFont="1" applyBorder="1"/>
    <xf numFmtId="0" fontId="33" fillId="0" borderId="89" xfId="18" applyFont="1" applyBorder="1"/>
    <xf numFmtId="177" fontId="11" fillId="0" borderId="19" xfId="25" applyNumberFormat="1" applyFont="1" applyFill="1" applyBorder="1" applyAlignment="1"/>
    <xf numFmtId="177" fontId="33" fillId="0" borderId="22" xfId="18" applyNumberFormat="1" applyFont="1" applyBorder="1" applyAlignment="1">
      <alignment vertical="center"/>
    </xf>
    <xf numFmtId="177" fontId="33" fillId="0" borderId="24" xfId="18" applyNumberFormat="1" applyFont="1" applyBorder="1" applyAlignment="1">
      <alignment vertical="center"/>
    </xf>
    <xf numFmtId="0" fontId="6" fillId="0" borderId="26" xfId="18" applyFont="1" applyBorder="1" applyAlignment="1">
      <alignment vertical="center" wrapText="1"/>
    </xf>
    <xf numFmtId="193" fontId="56" fillId="0" borderId="64" xfId="25" applyNumberFormat="1" applyFont="1" applyFill="1" applyBorder="1" applyAlignment="1">
      <alignment vertical="center"/>
    </xf>
    <xf numFmtId="193" fontId="56" fillId="0" borderId="65" xfId="25" applyNumberFormat="1" applyFont="1" applyFill="1" applyBorder="1" applyAlignment="1">
      <alignment vertical="center"/>
    </xf>
    <xf numFmtId="193" fontId="56" fillId="0" borderId="224" xfId="25" applyNumberFormat="1" applyFont="1" applyFill="1" applyBorder="1" applyAlignment="1">
      <alignment vertical="center"/>
    </xf>
    <xf numFmtId="193" fontId="56" fillId="0" borderId="225" xfId="25" applyNumberFormat="1" applyFont="1" applyFill="1" applyBorder="1" applyAlignment="1">
      <alignment vertical="center"/>
    </xf>
    <xf numFmtId="0" fontId="31" fillId="0" borderId="17" xfId="28" applyFont="1" applyBorder="1" applyAlignment="1">
      <alignment horizontal="left"/>
    </xf>
    <xf numFmtId="193" fontId="31" fillId="0" borderId="0" xfId="25" applyNumberFormat="1" applyFont="1" applyFill="1" applyBorder="1" applyAlignment="1"/>
    <xf numFmtId="193" fontId="31" fillId="0" borderId="19" xfId="25" applyNumberFormat="1" applyFont="1" applyFill="1" applyBorder="1" applyAlignment="1"/>
    <xf numFmtId="0" fontId="30" fillId="0" borderId="0" xfId="35" applyFont="1" applyAlignment="1">
      <alignment horizontal="left"/>
    </xf>
    <xf numFmtId="0" fontId="19" fillId="0" borderId="0" xfId="5" applyFont="1" applyAlignment="1">
      <alignment wrapText="1"/>
    </xf>
    <xf numFmtId="167" fontId="3" fillId="0" borderId="19" xfId="36" applyNumberFormat="1" applyFont="1" applyBorder="1" applyAlignment="1">
      <alignment horizontal="right" indent="2"/>
    </xf>
    <xf numFmtId="0" fontId="0" fillId="0" borderId="0" xfId="0" applyAlignment="1">
      <alignment horizontal="left"/>
    </xf>
    <xf numFmtId="0" fontId="12" fillId="0" borderId="0" xfId="4" applyFont="1" applyAlignment="1">
      <alignment vertical="center"/>
    </xf>
    <xf numFmtId="0" fontId="10" fillId="3" borderId="0" xfId="1" applyFill="1"/>
    <xf numFmtId="0" fontId="3" fillId="3" borderId="0" xfId="8" applyFont="1" applyFill="1" applyAlignment="1">
      <alignment vertical="center"/>
    </xf>
    <xf numFmtId="0" fontId="3" fillId="3" borderId="0" xfId="8" applyFont="1" applyFill="1"/>
    <xf numFmtId="0" fontId="6" fillId="3" borderId="0" xfId="8" applyFont="1" applyFill="1" applyAlignment="1">
      <alignment horizontal="center"/>
    </xf>
    <xf numFmtId="0" fontId="6" fillId="3" borderId="0" xfId="8" applyFont="1" applyFill="1" applyAlignment="1">
      <alignment horizontal="right"/>
    </xf>
    <xf numFmtId="0" fontId="6" fillId="3" borderId="79" xfId="8" applyFont="1" applyFill="1" applyBorder="1" applyAlignment="1">
      <alignment horizontal="center"/>
    </xf>
    <xf numFmtId="0" fontId="6" fillId="3" borderId="0" xfId="8" applyFont="1" applyFill="1" applyAlignment="1">
      <alignment horizontal="center" vertical="center"/>
    </xf>
    <xf numFmtId="0" fontId="6" fillId="3" borderId="0" xfId="8" applyFont="1" applyFill="1" applyAlignment="1">
      <alignment vertical="center"/>
    </xf>
    <xf numFmtId="0" fontId="40" fillId="3" borderId="0" xfId="8" applyFont="1" applyFill="1" applyAlignment="1">
      <alignment vertical="center"/>
    </xf>
    <xf numFmtId="0" fontId="6" fillId="3" borderId="34" xfId="8" applyFont="1" applyFill="1" applyBorder="1" applyAlignment="1">
      <alignment horizontal="left" indent="9"/>
    </xf>
    <xf numFmtId="0" fontId="6" fillId="3" borderId="231" xfId="8" applyFont="1" applyFill="1" applyBorder="1" applyAlignment="1">
      <alignment horizontal="center" vertical="center"/>
    </xf>
    <xf numFmtId="0" fontId="6" fillId="3" borderId="7" xfId="8" applyFont="1" applyFill="1" applyBorder="1" applyAlignment="1">
      <alignment horizontal="center" vertical="center"/>
    </xf>
    <xf numFmtId="0" fontId="6" fillId="3" borderId="233" xfId="8" applyFont="1" applyFill="1" applyBorder="1" applyAlignment="1">
      <alignment horizontal="center"/>
    </xf>
    <xf numFmtId="0" fontId="6" fillId="3" borderId="56" xfId="8" applyFont="1" applyFill="1" applyBorder="1" applyAlignment="1">
      <alignment horizontal="left" vertical="center" indent="1"/>
    </xf>
    <xf numFmtId="0" fontId="0" fillId="3" borderId="7" xfId="0" applyFill="1" applyBorder="1"/>
    <xf numFmtId="0" fontId="6" fillId="3" borderId="34" xfId="8" applyFont="1" applyFill="1" applyBorder="1" applyAlignment="1">
      <alignment horizontal="center" vertical="center"/>
    </xf>
    <xf numFmtId="0" fontId="6" fillId="3" borderId="4" xfId="8" applyFont="1" applyFill="1" applyBorder="1" applyAlignment="1">
      <alignment horizontal="center" vertical="center"/>
    </xf>
    <xf numFmtId="0" fontId="6" fillId="3" borderId="235" xfId="8" applyFont="1" applyFill="1" applyBorder="1" applyAlignment="1">
      <alignment horizontal="center" vertical="center"/>
    </xf>
    <xf numFmtId="0" fontId="6" fillId="3" borderId="2" xfId="8" applyFont="1" applyFill="1" applyBorder="1" applyAlignment="1">
      <alignment horizontal="center" vertical="center"/>
    </xf>
    <xf numFmtId="0" fontId="6" fillId="3" borderId="236" xfId="8" applyFont="1" applyFill="1" applyBorder="1" applyAlignment="1">
      <alignment horizontal="center" vertical="center"/>
    </xf>
    <xf numFmtId="0" fontId="6" fillId="3" borderId="154" xfId="8" applyFont="1" applyFill="1" applyBorder="1" applyAlignment="1">
      <alignment horizontal="center" vertical="center"/>
    </xf>
    <xf numFmtId="0" fontId="6" fillId="3" borderId="19" xfId="8" applyFont="1" applyFill="1" applyBorder="1" applyAlignment="1">
      <alignment horizontal="center" vertical="center"/>
    </xf>
    <xf numFmtId="0" fontId="3" fillId="3" borderId="34" xfId="8" applyFont="1" applyFill="1" applyBorder="1" applyAlignment="1">
      <alignment vertical="center"/>
    </xf>
    <xf numFmtId="166" fontId="3" fillId="3" borderId="0" xfId="9" applyNumberFormat="1" applyFont="1" applyFill="1" applyBorder="1" applyAlignment="1">
      <alignment vertical="center"/>
    </xf>
    <xf numFmtId="166" fontId="3" fillId="3" borderId="233" xfId="9" applyNumberFormat="1" applyFont="1" applyFill="1" applyBorder="1" applyAlignment="1">
      <alignment vertical="center"/>
    </xf>
    <xf numFmtId="166" fontId="3" fillId="3" borderId="234" xfId="9" applyNumberFormat="1" applyFont="1" applyFill="1" applyBorder="1" applyAlignment="1">
      <alignment vertical="center"/>
    </xf>
    <xf numFmtId="166" fontId="30" fillId="3" borderId="0" xfId="9" applyNumberFormat="1" applyFont="1" applyFill="1" applyBorder="1" applyAlignment="1">
      <alignment vertical="center"/>
    </xf>
    <xf numFmtId="166" fontId="3" fillId="3" borderId="154" xfId="9" applyNumberFormat="1" applyFont="1" applyFill="1" applyBorder="1" applyAlignment="1">
      <alignment vertical="center"/>
    </xf>
    <xf numFmtId="166" fontId="92" fillId="3" borderId="19" xfId="9" applyNumberFormat="1" applyFont="1" applyFill="1" applyBorder="1" applyAlignment="1">
      <alignment vertical="center"/>
    </xf>
    <xf numFmtId="166" fontId="6" fillId="3" borderId="0" xfId="9" applyNumberFormat="1" applyFont="1" applyFill="1" applyBorder="1" applyAlignment="1">
      <alignment vertical="center"/>
    </xf>
    <xf numFmtId="166" fontId="30" fillId="3" borderId="233" xfId="9" applyNumberFormat="1" applyFont="1" applyFill="1" applyBorder="1" applyAlignment="1">
      <alignment vertical="center"/>
    </xf>
    <xf numFmtId="0" fontId="3" fillId="3" borderId="34" xfId="8" applyFont="1" applyFill="1" applyBorder="1" applyAlignment="1">
      <alignment vertical="center" wrapText="1"/>
    </xf>
    <xf numFmtId="0" fontId="6" fillId="3" borderId="40" xfId="8" applyFont="1" applyFill="1" applyBorder="1" applyAlignment="1">
      <alignment vertical="center" wrapText="1"/>
    </xf>
    <xf numFmtId="166" fontId="6" fillId="3" borderId="15" xfId="9" applyNumberFormat="1" applyFont="1" applyFill="1" applyBorder="1" applyAlignment="1">
      <alignment vertical="center"/>
    </xf>
    <xf numFmtId="166" fontId="32" fillId="3" borderId="229" xfId="9" applyNumberFormat="1" applyFont="1" applyFill="1" applyBorder="1" applyAlignment="1">
      <alignment vertical="center"/>
    </xf>
    <xf numFmtId="166" fontId="32" fillId="3" borderId="15" xfId="9" applyNumberFormat="1" applyFont="1" applyFill="1" applyBorder="1" applyAlignment="1">
      <alignment vertical="center"/>
    </xf>
    <xf numFmtId="166" fontId="6" fillId="3" borderId="230" xfId="9" applyNumberFormat="1" applyFont="1" applyFill="1" applyBorder="1" applyAlignment="1">
      <alignment vertical="center"/>
    </xf>
    <xf numFmtId="166" fontId="6" fillId="3" borderId="237" xfId="9" applyNumberFormat="1" applyFont="1" applyFill="1" applyBorder="1" applyAlignment="1">
      <alignment vertical="center"/>
    </xf>
    <xf numFmtId="166" fontId="92" fillId="3" borderId="20" xfId="9" applyNumberFormat="1" applyFont="1" applyFill="1" applyBorder="1" applyAlignment="1">
      <alignment vertical="center"/>
    </xf>
    <xf numFmtId="0" fontId="6" fillId="3" borderId="0" xfId="8" applyFont="1" applyFill="1"/>
    <xf numFmtId="1" fontId="0" fillId="3" borderId="0" xfId="0" applyNumberFormat="1" applyFill="1"/>
    <xf numFmtId="211" fontId="30" fillId="3" borderId="0" xfId="9" applyNumberFormat="1" applyFont="1" applyFill="1" applyBorder="1" applyAlignment="1">
      <alignment vertical="center"/>
    </xf>
    <xf numFmtId="166" fontId="30" fillId="3" borderId="0" xfId="9" applyNumberFormat="1" applyFont="1" applyFill="1" applyBorder="1" applyAlignment="1">
      <alignment horizontal="center" vertical="center"/>
    </xf>
    <xf numFmtId="0" fontId="3" fillId="3" borderId="73" xfId="8" applyFont="1" applyFill="1" applyBorder="1"/>
    <xf numFmtId="0" fontId="3" fillId="3" borderId="22" xfId="8" applyFont="1" applyFill="1" applyBorder="1"/>
    <xf numFmtId="0" fontId="3" fillId="3" borderId="238" xfId="8" applyFont="1" applyFill="1" applyBorder="1"/>
    <xf numFmtId="0" fontId="3" fillId="3" borderId="239" xfId="8" applyFont="1" applyFill="1" applyBorder="1"/>
    <xf numFmtId="0" fontId="3" fillId="3" borderId="179" xfId="8" applyFont="1" applyFill="1" applyBorder="1"/>
    <xf numFmtId="0" fontId="6" fillId="3" borderId="24" xfId="8" applyFont="1" applyFill="1" applyBorder="1"/>
    <xf numFmtId="0" fontId="31" fillId="3" borderId="0" xfId="8" applyFont="1" applyFill="1"/>
    <xf numFmtId="0" fontId="17" fillId="3" borderId="0" xfId="8" applyFont="1" applyFill="1"/>
    <xf numFmtId="0" fontId="31" fillId="3" borderId="0" xfId="8" applyFont="1" applyFill="1" applyAlignment="1">
      <alignment vertical="center"/>
    </xf>
    <xf numFmtId="0" fontId="30" fillId="3" borderId="0" xfId="8" applyFont="1" applyFill="1"/>
    <xf numFmtId="166" fontId="3" fillId="3" borderId="0" xfId="8" applyNumberFormat="1" applyFont="1" applyFill="1"/>
    <xf numFmtId="0" fontId="6" fillId="0" borderId="0" xfId="8" applyFont="1" applyAlignment="1">
      <alignment horizontal="center"/>
    </xf>
    <xf numFmtId="0" fontId="6" fillId="0" borderId="0" xfId="8" applyFont="1" applyAlignment="1">
      <alignment horizontal="right"/>
    </xf>
    <xf numFmtId="0" fontId="6" fillId="0" borderId="79" xfId="8" applyFont="1" applyBorder="1" applyAlignment="1">
      <alignment horizontal="center"/>
    </xf>
    <xf numFmtId="0" fontId="6" fillId="0" borderId="0" xfId="8" applyFont="1" applyAlignment="1">
      <alignment horizontal="center" vertical="center"/>
    </xf>
    <xf numFmtId="0" fontId="0" fillId="0" borderId="0" xfId="0" applyAlignment="1">
      <alignment wrapText="1"/>
    </xf>
    <xf numFmtId="0" fontId="6" fillId="0" borderId="34" xfId="8" applyFont="1" applyBorder="1" applyAlignment="1">
      <alignment horizontal="left" indent="9"/>
    </xf>
    <xf numFmtId="0" fontId="6" fillId="0" borderId="231" xfId="8" applyFont="1" applyBorder="1" applyAlignment="1">
      <alignment horizontal="center" vertical="center"/>
    </xf>
    <xf numFmtId="0" fontId="6" fillId="0" borderId="7" xfId="8" applyFont="1" applyBorder="1" applyAlignment="1">
      <alignment horizontal="center" vertical="center"/>
    </xf>
    <xf numFmtId="0" fontId="6" fillId="0" borderId="233" xfId="8" applyFont="1" applyBorder="1" applyAlignment="1">
      <alignment horizontal="center"/>
    </xf>
    <xf numFmtId="0" fontId="6" fillId="0" borderId="56" xfId="8" applyFont="1" applyBorder="1" applyAlignment="1">
      <alignment horizontal="left" vertical="center" indent="1"/>
    </xf>
    <xf numFmtId="0" fontId="6" fillId="0" borderId="34" xfId="8" applyFont="1" applyBorder="1" applyAlignment="1">
      <alignment horizontal="center" vertical="center"/>
    </xf>
    <xf numFmtId="0" fontId="6" fillId="0" borderId="4" xfId="8" applyFont="1" applyBorder="1" applyAlignment="1">
      <alignment horizontal="center" vertical="center"/>
    </xf>
    <xf numFmtId="0" fontId="6" fillId="0" borderId="235" xfId="8" applyFont="1" applyBorder="1" applyAlignment="1">
      <alignment horizontal="center" vertical="center"/>
    </xf>
    <xf numFmtId="0" fontId="6" fillId="0" borderId="2" xfId="8" applyFont="1" applyBorder="1" applyAlignment="1">
      <alignment horizontal="center" vertical="center"/>
    </xf>
    <xf numFmtId="0" fontId="6" fillId="0" borderId="236" xfId="8" applyFont="1" applyBorder="1" applyAlignment="1">
      <alignment horizontal="center" vertical="center"/>
    </xf>
    <xf numFmtId="0" fontId="6" fillId="0" borderId="154" xfId="8" applyFont="1" applyBorder="1" applyAlignment="1">
      <alignment horizontal="center" vertical="center"/>
    </xf>
    <xf numFmtId="0" fontId="6" fillId="0" borderId="19" xfId="8" applyFont="1" applyBorder="1" applyAlignment="1">
      <alignment horizontal="center" vertical="center"/>
    </xf>
    <xf numFmtId="0" fontId="3" fillId="0" borderId="34" xfId="8" applyFont="1" applyBorder="1" applyAlignment="1">
      <alignment vertical="center"/>
    </xf>
    <xf numFmtId="166" fontId="93" fillId="0" borderId="0" xfId="9" applyNumberFormat="1" applyFont="1" applyBorder="1" applyAlignment="1">
      <alignment vertical="center"/>
    </xf>
    <xf numFmtId="166" fontId="93" fillId="0" borderId="233" xfId="9" applyNumberFormat="1" applyFont="1" applyBorder="1" applyAlignment="1">
      <alignment vertical="center"/>
    </xf>
    <xf numFmtId="166" fontId="93" fillId="0" borderId="234" xfId="9" applyNumberFormat="1" applyFont="1" applyBorder="1" applyAlignment="1">
      <alignment vertical="center"/>
    </xf>
    <xf numFmtId="166" fontId="94" fillId="0" borderId="0" xfId="9" applyNumberFormat="1" applyFont="1" applyBorder="1" applyAlignment="1">
      <alignment vertical="center"/>
    </xf>
    <xf numFmtId="166" fontId="93" fillId="0" borderId="154" xfId="9" applyNumberFormat="1" applyFont="1" applyBorder="1" applyAlignment="1">
      <alignment vertical="center"/>
    </xf>
    <xf numFmtId="166" fontId="92" fillId="0" borderId="19" xfId="9" applyNumberFormat="1" applyFont="1" applyBorder="1" applyAlignment="1">
      <alignment vertical="center"/>
    </xf>
    <xf numFmtId="166" fontId="6" fillId="0" borderId="0" xfId="9" applyNumberFormat="1" applyFont="1" applyBorder="1" applyAlignment="1">
      <alignment vertical="center"/>
    </xf>
    <xf numFmtId="166" fontId="94" fillId="0" borderId="233" xfId="9" applyNumberFormat="1" applyFont="1" applyBorder="1" applyAlignment="1">
      <alignment vertical="center"/>
    </xf>
    <xf numFmtId="0" fontId="3" fillId="0" borderId="34" xfId="8" applyFont="1" applyBorder="1" applyAlignment="1">
      <alignment vertical="center" wrapText="1"/>
    </xf>
    <xf numFmtId="0" fontId="6" fillId="0" borderId="40" xfId="8" applyFont="1" applyBorder="1" applyAlignment="1">
      <alignment vertical="center" wrapText="1"/>
    </xf>
    <xf numFmtId="166" fontId="92" fillId="0" borderId="15" xfId="9" applyNumberFormat="1" applyFont="1" applyBorder="1" applyAlignment="1">
      <alignment vertical="center"/>
    </xf>
    <xf numFmtId="166" fontId="95" fillId="0" borderId="229" xfId="9" applyNumberFormat="1" applyFont="1" applyBorder="1" applyAlignment="1">
      <alignment vertical="center"/>
    </xf>
    <xf numFmtId="166" fontId="95" fillId="0" borderId="15" xfId="9" applyNumberFormat="1" applyFont="1" applyBorder="1" applyAlignment="1">
      <alignment vertical="center"/>
    </xf>
    <xf numFmtId="166" fontId="92" fillId="0" borderId="230" xfId="9" applyNumberFormat="1" applyFont="1" applyBorder="1" applyAlignment="1">
      <alignment vertical="center"/>
    </xf>
    <xf numFmtId="166" fontId="92" fillId="0" borderId="237" xfId="9" applyNumberFormat="1" applyFont="1" applyBorder="1" applyAlignment="1">
      <alignment vertical="center"/>
    </xf>
    <xf numFmtId="166" fontId="92" fillId="0" borderId="20" xfId="9" applyNumberFormat="1" applyFont="1" applyBorder="1" applyAlignment="1">
      <alignment vertical="center"/>
    </xf>
    <xf numFmtId="0" fontId="6" fillId="0" borderId="0" xfId="8" applyFont="1"/>
    <xf numFmtId="211" fontId="94" fillId="0" borderId="0" xfId="9" applyNumberFormat="1" applyFont="1" applyBorder="1" applyAlignment="1">
      <alignment vertical="center"/>
    </xf>
    <xf numFmtId="166" fontId="93" fillId="0" borderId="0" xfId="9" applyNumberFormat="1" applyFont="1" applyBorder="1" applyAlignment="1">
      <alignment horizontal="center" vertical="center"/>
    </xf>
    <xf numFmtId="0" fontId="3" fillId="0" borderId="73" xfId="8" applyFont="1" applyBorder="1"/>
    <xf numFmtId="0" fontId="3" fillId="0" borderId="22" xfId="8" applyFont="1" applyBorder="1"/>
    <xf numFmtId="0" fontId="3" fillId="0" borderId="238" xfId="8" applyFont="1" applyBorder="1"/>
    <xf numFmtId="0" fontId="3" fillId="0" borderId="239" xfId="8" applyFont="1" applyBorder="1"/>
    <xf numFmtId="0" fontId="3" fillId="0" borderId="179" xfId="8" applyFont="1" applyBorder="1"/>
    <xf numFmtId="0" fontId="6" fillId="0" borderId="24" xfId="8" applyFont="1" applyBorder="1"/>
    <xf numFmtId="0" fontId="17" fillId="0" borderId="0" xfId="8" applyFont="1"/>
    <xf numFmtId="0" fontId="31" fillId="0" borderId="0" xfId="8" applyFont="1" applyAlignment="1">
      <alignment vertical="center"/>
    </xf>
    <xf numFmtId="166" fontId="3" fillId="0" borderId="0" xfId="8" applyNumberFormat="1" applyFont="1"/>
    <xf numFmtId="0" fontId="16" fillId="0" borderId="0" xfId="8" applyFont="1"/>
    <xf numFmtId="0" fontId="12" fillId="0" borderId="0" xfId="8" applyFont="1" applyAlignment="1">
      <alignment horizontal="center"/>
    </xf>
    <xf numFmtId="0" fontId="6" fillId="0" borderId="0" xfId="8" applyFont="1" applyAlignment="1">
      <alignment vertical="center"/>
    </xf>
    <xf numFmtId="0" fontId="40" fillId="0" borderId="0" xfId="8" applyFont="1" applyAlignment="1">
      <alignment vertical="center"/>
    </xf>
    <xf numFmtId="166" fontId="3" fillId="0" borderId="0" xfId="9" applyNumberFormat="1" applyFont="1" applyFill="1" applyBorder="1" applyAlignment="1">
      <alignment vertical="center"/>
    </xf>
    <xf numFmtId="166" fontId="3" fillId="0" borderId="233" xfId="9" applyNumberFormat="1" applyFont="1" applyFill="1" applyBorder="1" applyAlignment="1">
      <alignment vertical="center"/>
    </xf>
    <xf numFmtId="166" fontId="3" fillId="0" borderId="234" xfId="9" applyNumberFormat="1" applyFont="1" applyFill="1" applyBorder="1" applyAlignment="1">
      <alignment vertical="center"/>
    </xf>
    <xf numFmtId="166" fontId="30" fillId="0" borderId="0" xfId="9" applyNumberFormat="1" applyFont="1" applyFill="1" applyBorder="1" applyAlignment="1">
      <alignment vertical="center"/>
    </xf>
    <xf numFmtId="166" fontId="3" fillId="0" borderId="154" xfId="9" applyNumberFormat="1" applyFont="1" applyFill="1" applyBorder="1" applyAlignment="1">
      <alignment vertical="center"/>
    </xf>
    <xf numFmtId="166" fontId="92" fillId="0" borderId="19" xfId="9" applyNumberFormat="1" applyFont="1" applyFill="1" applyBorder="1" applyAlignment="1">
      <alignment vertical="center"/>
    </xf>
    <xf numFmtId="166" fontId="0" fillId="0" borderId="0" xfId="0" applyNumberFormat="1"/>
    <xf numFmtId="166" fontId="30" fillId="0" borderId="233" xfId="9" applyNumberFormat="1" applyFont="1" applyFill="1" applyBorder="1" applyAlignment="1">
      <alignment vertical="center"/>
    </xf>
    <xf numFmtId="166" fontId="3" fillId="0" borderId="176" xfId="9" applyNumberFormat="1" applyFont="1" applyFill="1" applyBorder="1" applyAlignment="1">
      <alignment vertical="center"/>
    </xf>
    <xf numFmtId="166" fontId="6" fillId="0" borderId="15" xfId="9" applyNumberFormat="1" applyFont="1" applyFill="1" applyBorder="1" applyAlignment="1">
      <alignment vertical="center"/>
    </xf>
    <xf numFmtId="166" fontId="32" fillId="0" borderId="229" xfId="9" applyNumberFormat="1" applyFont="1" applyFill="1" applyBorder="1" applyAlignment="1">
      <alignment vertical="center"/>
    </xf>
    <xf numFmtId="166" fontId="32" fillId="0" borderId="15" xfId="9" applyNumberFormat="1" applyFont="1" applyFill="1" applyBorder="1" applyAlignment="1">
      <alignment vertical="center"/>
    </xf>
    <xf numFmtId="166" fontId="6" fillId="0" borderId="230" xfId="9" applyNumberFormat="1" applyFont="1" applyFill="1" applyBorder="1" applyAlignment="1">
      <alignment vertical="center"/>
    </xf>
    <xf numFmtId="166" fontId="6" fillId="0" borderId="237" xfId="9" applyNumberFormat="1" applyFont="1" applyFill="1" applyBorder="1" applyAlignment="1">
      <alignment vertical="center"/>
    </xf>
    <xf numFmtId="166" fontId="92" fillId="0" borderId="20" xfId="9" applyNumberFormat="1" applyFont="1" applyFill="1" applyBorder="1" applyAlignment="1">
      <alignment vertical="center"/>
    </xf>
    <xf numFmtId="0" fontId="12" fillId="0" borderId="0" xfId="8" applyFont="1"/>
    <xf numFmtId="0" fontId="16" fillId="0" borderId="0" xfId="0" applyFont="1"/>
    <xf numFmtId="166" fontId="16" fillId="0" borderId="0" xfId="0" applyNumberFormat="1" applyFont="1"/>
    <xf numFmtId="166" fontId="16" fillId="0" borderId="0" xfId="8" applyNumberFormat="1" applyFont="1"/>
    <xf numFmtId="0" fontId="97" fillId="0" borderId="0" xfId="40" applyFont="1"/>
    <xf numFmtId="211" fontId="30" fillId="0" borderId="0" xfId="9" applyNumberFormat="1" applyFont="1" applyFill="1" applyBorder="1" applyAlignment="1">
      <alignment vertical="center"/>
    </xf>
    <xf numFmtId="0" fontId="3" fillId="9" borderId="22" xfId="8" applyFont="1" applyFill="1" applyBorder="1"/>
    <xf numFmtId="167" fontId="0" fillId="10" borderId="0" xfId="0" applyNumberFormat="1" applyFill="1"/>
    <xf numFmtId="166" fontId="3" fillId="0" borderId="0" xfId="9" applyNumberFormat="1" applyFont="1" applyBorder="1" applyAlignment="1">
      <alignment vertical="center"/>
    </xf>
    <xf numFmtId="166" fontId="3" fillId="0" borderId="233" xfId="9" applyNumberFormat="1" applyFont="1" applyBorder="1" applyAlignment="1">
      <alignment vertical="center"/>
    </xf>
    <xf numFmtId="166" fontId="3" fillId="0" borderId="234" xfId="9" applyNumberFormat="1" applyFont="1" applyBorder="1" applyAlignment="1">
      <alignment vertical="center"/>
    </xf>
    <xf numFmtId="166" fontId="30" fillId="0" borderId="0" xfId="9" applyNumberFormat="1" applyFont="1" applyBorder="1" applyAlignment="1">
      <alignment vertical="center"/>
    </xf>
    <xf numFmtId="166" fontId="3" fillId="0" borderId="154" xfId="9" applyNumberFormat="1" applyFont="1" applyBorder="1" applyAlignment="1">
      <alignment vertical="center"/>
    </xf>
    <xf numFmtId="166" fontId="30" fillId="0" borderId="233" xfId="9" applyNumberFormat="1" applyFont="1" applyBorder="1" applyAlignment="1">
      <alignment vertical="center"/>
    </xf>
    <xf numFmtId="166" fontId="6" fillId="0" borderId="15" xfId="9" applyNumberFormat="1" applyFont="1" applyBorder="1" applyAlignment="1">
      <alignment vertical="center"/>
    </xf>
    <xf numFmtId="166" fontId="32" fillId="0" borderId="229" xfId="9" applyNumberFormat="1" applyFont="1" applyBorder="1" applyAlignment="1">
      <alignment vertical="center"/>
    </xf>
    <xf numFmtId="166" fontId="32" fillId="0" borderId="15" xfId="9" applyNumberFormat="1" applyFont="1" applyBorder="1" applyAlignment="1">
      <alignment vertical="center"/>
    </xf>
    <xf numFmtId="166" fontId="6" fillId="0" borderId="230" xfId="9" applyNumberFormat="1" applyFont="1" applyBorder="1" applyAlignment="1">
      <alignment vertical="center"/>
    </xf>
    <xf numFmtId="166" fontId="6" fillId="0" borderId="237" xfId="9" applyNumberFormat="1" applyFont="1" applyBorder="1" applyAlignment="1">
      <alignment vertical="center"/>
    </xf>
    <xf numFmtId="166" fontId="92" fillId="2" borderId="19" xfId="9" applyNumberFormat="1" applyFont="1" applyFill="1" applyBorder="1" applyAlignment="1">
      <alignment vertical="center"/>
    </xf>
    <xf numFmtId="211" fontId="30" fillId="0" borderId="0" xfId="9" applyNumberFormat="1" applyFont="1" applyBorder="1" applyAlignment="1">
      <alignment vertical="center"/>
    </xf>
    <xf numFmtId="0" fontId="44" fillId="0" borderId="0" xfId="14" applyFont="1" applyAlignment="1">
      <alignment horizontal="left" wrapText="1"/>
    </xf>
    <xf numFmtId="1" fontId="3" fillId="0" borderId="0" xfId="8" applyNumberFormat="1" applyFont="1"/>
    <xf numFmtId="166" fontId="33" fillId="0" borderId="2" xfId="9" applyNumberFormat="1" applyFont="1" applyFill="1" applyBorder="1" applyAlignment="1">
      <alignment vertical="center"/>
    </xf>
    <xf numFmtId="166" fontId="33" fillId="0" borderId="18" xfId="9" applyNumberFormat="1" applyFont="1" applyFill="1" applyBorder="1" applyAlignment="1">
      <alignment vertical="center"/>
    </xf>
    <xf numFmtId="166" fontId="11" fillId="0" borderId="0" xfId="9" applyNumberFormat="1" applyFont="1" applyFill="1" applyBorder="1" applyAlignment="1">
      <alignment vertical="center"/>
    </xf>
    <xf numFmtId="166" fontId="11" fillId="0" borderId="19" xfId="9" applyNumberFormat="1" applyFont="1" applyFill="1" applyBorder="1" applyAlignment="1">
      <alignment vertical="center"/>
    </xf>
    <xf numFmtId="166" fontId="11" fillId="0" borderId="7" xfId="9" applyNumberFormat="1" applyFont="1" applyFill="1" applyBorder="1" applyAlignment="1">
      <alignment vertical="center"/>
    </xf>
    <xf numFmtId="166" fontId="11" fillId="0" borderId="16" xfId="9" applyNumberFormat="1" applyFont="1" applyFill="1" applyBorder="1" applyAlignment="1">
      <alignment vertical="center"/>
    </xf>
    <xf numFmtId="166" fontId="33" fillId="0" borderId="0" xfId="9" applyNumberFormat="1" applyFont="1" applyFill="1" applyBorder="1" applyAlignment="1">
      <alignment vertical="center"/>
    </xf>
    <xf numFmtId="166" fontId="33" fillId="0" borderId="19" xfId="9" applyNumberFormat="1" applyFont="1" applyFill="1" applyBorder="1" applyAlignment="1">
      <alignment vertical="center"/>
    </xf>
    <xf numFmtId="166" fontId="11" fillId="0" borderId="0" xfId="9" applyNumberFormat="1" applyFont="1" applyFill="1" applyBorder="1"/>
    <xf numFmtId="166" fontId="11" fillId="0" borderId="0" xfId="9" applyNumberFormat="1" applyFont="1" applyFill="1" applyBorder="1" applyAlignment="1">
      <alignment horizontal="center" vertical="center"/>
    </xf>
    <xf numFmtId="166" fontId="11" fillId="0" borderId="0" xfId="9" applyNumberFormat="1" applyFont="1" applyFill="1" applyBorder="1" applyAlignment="1">
      <alignment horizontal="center"/>
    </xf>
    <xf numFmtId="166" fontId="33" fillId="0" borderId="15" xfId="9" applyNumberFormat="1" applyFont="1" applyFill="1" applyBorder="1" applyAlignment="1">
      <alignment horizontal="right" vertical="center"/>
    </xf>
    <xf numFmtId="166" fontId="33" fillId="0" borderId="20" xfId="9" applyNumberFormat="1" applyFont="1" applyFill="1" applyBorder="1" applyAlignment="1">
      <alignment horizontal="right" vertical="center"/>
    </xf>
    <xf numFmtId="166" fontId="33" fillId="0" borderId="14" xfId="9" applyNumberFormat="1" applyFont="1" applyFill="1" applyBorder="1" applyAlignment="1">
      <alignment horizontal="right" vertical="center"/>
    </xf>
    <xf numFmtId="174" fontId="11" fillId="0" borderId="45" xfId="9" applyNumberFormat="1" applyFont="1" applyFill="1" applyBorder="1" applyAlignment="1">
      <alignment vertical="center"/>
    </xf>
    <xf numFmtId="0" fontId="6" fillId="0" borderId="29" xfId="5" applyFont="1" applyBorder="1" applyAlignment="1">
      <alignment horizontal="left" vertical="center"/>
    </xf>
    <xf numFmtId="0" fontId="6" fillId="0" borderId="29" xfId="5" applyFont="1" applyBorder="1" applyAlignment="1">
      <alignment vertical="center"/>
    </xf>
    <xf numFmtId="0" fontId="42" fillId="0" borderId="30" xfId="5" applyFont="1" applyBorder="1" applyAlignment="1">
      <alignment horizontal="left" vertical="center"/>
    </xf>
    <xf numFmtId="166" fontId="33" fillId="0" borderId="31" xfId="9" applyNumberFormat="1" applyFont="1" applyFill="1" applyBorder="1" applyAlignment="1">
      <alignment vertical="center"/>
    </xf>
    <xf numFmtId="166" fontId="33" fillId="0" borderId="32" xfId="9" applyNumberFormat="1" applyFont="1" applyFill="1" applyBorder="1" applyAlignment="1">
      <alignment vertical="center"/>
    </xf>
    <xf numFmtId="0" fontId="3" fillId="0" borderId="17" xfId="5" applyBorder="1" applyAlignment="1">
      <alignment vertical="center"/>
    </xf>
    <xf numFmtId="0" fontId="3" fillId="0" borderId="0" xfId="5" applyAlignment="1">
      <alignment vertical="center"/>
    </xf>
    <xf numFmtId="0" fontId="3" fillId="0" borderId="5" xfId="5" applyBorder="1" applyAlignment="1">
      <alignment vertical="center"/>
    </xf>
    <xf numFmtId="166" fontId="11" fillId="0" borderId="19" xfId="9" applyNumberFormat="1" applyFont="1" applyFill="1" applyBorder="1" applyAlignment="1">
      <alignment horizontal="center" vertical="center"/>
    </xf>
    <xf numFmtId="166" fontId="11" fillId="0" borderId="0" xfId="5" applyNumberFormat="1" applyFont="1" applyAlignment="1">
      <alignment vertical="center"/>
    </xf>
    <xf numFmtId="166" fontId="11" fillId="0" borderId="0" xfId="5" applyNumberFormat="1" applyFont="1" applyAlignment="1">
      <alignment horizontal="center" vertical="center"/>
    </xf>
    <xf numFmtId="166" fontId="11" fillId="0" borderId="19" xfId="5" applyNumberFormat="1" applyFont="1" applyBorder="1" applyAlignment="1">
      <alignment horizontal="center" vertical="center"/>
    </xf>
    <xf numFmtId="0" fontId="6" fillId="0" borderId="13" xfId="5" applyFont="1" applyBorder="1" applyAlignment="1">
      <alignment horizontal="left" vertical="center"/>
    </xf>
    <xf numFmtId="0" fontId="6" fillId="0" borderId="2" xfId="5" applyFont="1" applyBorder="1" applyAlignment="1">
      <alignment horizontal="left" vertical="center"/>
    </xf>
    <xf numFmtId="0" fontId="42" fillId="0" borderId="3" xfId="5" applyFont="1" applyBorder="1" applyAlignment="1">
      <alignment horizontal="left" vertical="center"/>
    </xf>
    <xf numFmtId="0" fontId="6" fillId="0" borderId="17" xfId="5" applyFont="1" applyBorder="1" applyAlignment="1">
      <alignment horizontal="left" vertical="center"/>
    </xf>
    <xf numFmtId="0" fontId="3" fillId="0" borderId="5" xfId="5" applyBorder="1" applyAlignment="1">
      <alignment horizontal="left" vertical="center"/>
    </xf>
    <xf numFmtId="166" fontId="11" fillId="0" borderId="19" xfId="5" applyNumberFormat="1" applyFont="1" applyBorder="1" applyAlignment="1">
      <alignment vertical="center"/>
    </xf>
    <xf numFmtId="0" fontId="3" fillId="0" borderId="33" xfId="5" applyBorder="1" applyAlignment="1">
      <alignment vertical="center"/>
    </xf>
    <xf numFmtId="0" fontId="3" fillId="0" borderId="7" xfId="5" applyBorder="1" applyAlignment="1">
      <alignment vertical="center"/>
    </xf>
    <xf numFmtId="166" fontId="11" fillId="0" borderId="7" xfId="5" applyNumberFormat="1" applyFont="1" applyBorder="1" applyAlignment="1">
      <alignment vertical="center"/>
    </xf>
    <xf numFmtId="166" fontId="11" fillId="0" borderId="16" xfId="5" applyNumberFormat="1" applyFont="1" applyBorder="1" applyAlignment="1">
      <alignment vertical="center"/>
    </xf>
    <xf numFmtId="0" fontId="6" fillId="0" borderId="17" xfId="5" applyFont="1" applyBorder="1" applyAlignment="1">
      <alignment vertical="center"/>
    </xf>
    <xf numFmtId="0" fontId="42" fillId="0" borderId="5" xfId="5" applyFont="1" applyBorder="1" applyAlignment="1">
      <alignment horizontal="left" vertical="center"/>
    </xf>
    <xf numFmtId="0" fontId="3" fillId="0" borderId="8" xfId="5" applyBorder="1" applyAlignment="1">
      <alignment vertical="center"/>
    </xf>
    <xf numFmtId="166" fontId="33" fillId="0" borderId="2" xfId="5" applyNumberFormat="1" applyFont="1" applyBorder="1" applyAlignment="1">
      <alignment vertical="center"/>
    </xf>
    <xf numFmtId="166" fontId="33" fillId="0" borderId="18" xfId="5" applyNumberFormat="1" applyFont="1" applyBorder="1" applyAlignment="1">
      <alignment vertical="center"/>
    </xf>
    <xf numFmtId="166" fontId="11" fillId="0" borderId="19" xfId="5" applyNumberFormat="1" applyFont="1" applyBorder="1"/>
    <xf numFmtId="0" fontId="42" fillId="0" borderId="34" xfId="5" applyFont="1" applyBorder="1" applyAlignment="1">
      <alignment horizontal="left" vertical="center"/>
    </xf>
    <xf numFmtId="0" fontId="3" fillId="0" borderId="5" xfId="5" applyBorder="1" applyAlignment="1">
      <alignment vertical="center" wrapText="1"/>
    </xf>
    <xf numFmtId="0" fontId="6" fillId="0" borderId="35" xfId="5" applyFont="1" applyBorder="1"/>
    <xf numFmtId="0" fontId="6" fillId="0" borderId="40" xfId="5" applyFont="1" applyBorder="1"/>
    <xf numFmtId="0" fontId="6" fillId="0" borderId="3" xfId="5" applyFont="1" applyBorder="1"/>
    <xf numFmtId="0" fontId="3" fillId="0" borderId="44" xfId="5" applyBorder="1"/>
    <xf numFmtId="0" fontId="0" fillId="3" borderId="34" xfId="8" applyFont="1" applyFill="1" applyBorder="1" applyAlignment="1">
      <alignment vertical="center" wrapText="1"/>
    </xf>
    <xf numFmtId="0" fontId="0" fillId="0" borderId="34" xfId="8" applyFont="1" applyBorder="1" applyAlignment="1">
      <alignment vertical="center" wrapText="1"/>
    </xf>
    <xf numFmtId="0" fontId="10" fillId="0" borderId="0" xfId="1" applyAlignment="1">
      <alignment wrapText="1"/>
    </xf>
    <xf numFmtId="0" fontId="13" fillId="0" borderId="0" xfId="4" applyFont="1" applyAlignment="1">
      <alignment wrapText="1"/>
    </xf>
    <xf numFmtId="0" fontId="13" fillId="0" borderId="0" xfId="4" applyFont="1" applyAlignment="1">
      <alignment vertical="center" wrapText="1"/>
    </xf>
    <xf numFmtId="0" fontId="13" fillId="0" borderId="0" xfId="4" applyFont="1" applyAlignment="1">
      <alignment horizontal="left" vertical="center" wrapText="1"/>
    </xf>
    <xf numFmtId="0" fontId="10" fillId="0" borderId="0" xfId="1" quotePrefix="1" applyAlignment="1">
      <alignment wrapText="1"/>
    </xf>
    <xf numFmtId="0" fontId="40" fillId="0" borderId="48" xfId="14" applyFont="1" applyBorder="1" applyAlignment="1">
      <alignment horizontal="center" vertical="center"/>
    </xf>
    <xf numFmtId="0" fontId="40" fillId="0" borderId="49" xfId="14" applyFont="1" applyBorder="1" applyAlignment="1">
      <alignment horizontal="center"/>
    </xf>
    <xf numFmtId="0" fontId="40" fillId="0" borderId="10" xfId="14" quotePrefix="1" applyFont="1" applyBorder="1" applyAlignment="1">
      <alignment horizontal="center"/>
    </xf>
    <xf numFmtId="0" fontId="40" fillId="0" borderId="0" xfId="14" quotePrefix="1" applyFont="1" applyAlignment="1">
      <alignment horizontal="center"/>
    </xf>
    <xf numFmtId="0" fontId="6" fillId="0" borderId="0" xfId="14" applyFont="1" applyAlignment="1">
      <alignment horizontal="center"/>
    </xf>
    <xf numFmtId="0" fontId="17" fillId="0" borderId="34" xfId="14" applyFont="1" applyBorder="1" applyAlignment="1">
      <alignment horizontal="left" vertical="center"/>
    </xf>
    <xf numFmtId="0" fontId="17" fillId="0" borderId="55" xfId="14" applyFont="1" applyBorder="1" applyAlignment="1">
      <alignment horizontal="center" vertical="center"/>
    </xf>
    <xf numFmtId="166" fontId="17" fillId="0" borderId="0" xfId="13" applyNumberFormat="1" applyFont="1" applyFill="1" applyBorder="1" applyAlignment="1">
      <alignment horizontal="center" vertical="center"/>
    </xf>
    <xf numFmtId="166" fontId="17" fillId="0" borderId="2" xfId="13" applyNumberFormat="1" applyFont="1" applyFill="1" applyBorder="1" applyAlignment="1">
      <alignment horizontal="center" vertical="center"/>
    </xf>
    <xf numFmtId="166" fontId="17" fillId="0" borderId="18" xfId="13" applyNumberFormat="1" applyFont="1" applyFill="1" applyBorder="1" applyAlignment="1">
      <alignment horizontal="center" vertical="center"/>
    </xf>
    <xf numFmtId="167" fontId="1" fillId="0" borderId="0" xfId="41" applyNumberFormat="1"/>
    <xf numFmtId="167" fontId="17" fillId="0" borderId="0" xfId="3" applyNumberFormat="1" applyFont="1" applyAlignment="1">
      <alignment horizontal="center" vertical="center"/>
    </xf>
    <xf numFmtId="166" fontId="17" fillId="0" borderId="0" xfId="13" applyNumberFormat="1" applyFont="1" applyFill="1" applyBorder="1" applyAlignment="1">
      <alignment vertical="center"/>
    </xf>
    <xf numFmtId="166" fontId="17" fillId="0" borderId="19" xfId="13" applyNumberFormat="1" applyFont="1" applyFill="1" applyBorder="1" applyAlignment="1">
      <alignment vertical="center"/>
    </xf>
    <xf numFmtId="0" fontId="11" fillId="0" borderId="55" xfId="14" applyFont="1" applyBorder="1" applyAlignment="1">
      <alignment horizontal="center" vertical="center" wrapText="1"/>
    </xf>
    <xf numFmtId="164" fontId="17" fillId="0" borderId="0" xfId="13" applyNumberFormat="1" applyFont="1" applyFill="1" applyBorder="1" applyAlignment="1">
      <alignment horizontal="center" vertical="center"/>
    </xf>
    <xf numFmtId="164" fontId="17" fillId="0" borderId="64" xfId="13" applyNumberFormat="1" applyFont="1" applyFill="1" applyBorder="1" applyAlignment="1">
      <alignment horizontal="center" vertical="center"/>
    </xf>
    <xf numFmtId="164" fontId="17" fillId="0" borderId="65" xfId="13" applyNumberFormat="1" applyFont="1" applyFill="1" applyBorder="1" applyAlignment="1">
      <alignment horizontal="center" vertical="center"/>
    </xf>
    <xf numFmtId="0" fontId="11" fillId="0" borderId="240" xfId="14" applyFont="1" applyBorder="1" applyAlignment="1">
      <alignment vertical="center"/>
    </xf>
    <xf numFmtId="0" fontId="17" fillId="0" borderId="241" xfId="14" applyFont="1" applyBorder="1" applyAlignment="1">
      <alignment horizontal="center" vertical="center"/>
    </xf>
    <xf numFmtId="0" fontId="31" fillId="0" borderId="34" xfId="14" applyFont="1" applyBorder="1" applyAlignment="1">
      <alignment horizontal="left" vertical="top"/>
    </xf>
    <xf numFmtId="164" fontId="31" fillId="0" borderId="0" xfId="13" applyNumberFormat="1" applyFont="1" applyFill="1" applyBorder="1" applyAlignment="1">
      <alignment vertical="top"/>
    </xf>
    <xf numFmtId="164" fontId="31" fillId="0" borderId="19" xfId="13" applyNumberFormat="1" applyFont="1" applyFill="1" applyBorder="1" applyAlignment="1">
      <alignment vertical="top"/>
    </xf>
    <xf numFmtId="0" fontId="7" fillId="0" borderId="0" xfId="14" applyFont="1"/>
    <xf numFmtId="0" fontId="17" fillId="0" borderId="34" xfId="14" applyFont="1" applyBorder="1" applyAlignment="1">
      <alignment vertical="center" wrapText="1"/>
    </xf>
    <xf numFmtId="215" fontId="17" fillId="0" borderId="0" xfId="14" applyNumberFormat="1" applyFont="1" applyAlignment="1">
      <alignment horizontal="right" vertical="center"/>
    </xf>
    <xf numFmtId="167" fontId="17" fillId="0" borderId="0" xfId="13" applyNumberFormat="1" applyFont="1" applyFill="1" applyBorder="1" applyAlignment="1">
      <alignment horizontal="right" vertical="center"/>
    </xf>
    <xf numFmtId="215" fontId="17" fillId="0" borderId="0" xfId="13" applyNumberFormat="1" applyFont="1" applyFill="1" applyBorder="1" applyAlignment="1">
      <alignment horizontal="right" vertical="center"/>
    </xf>
    <xf numFmtId="173" fontId="17" fillId="0" borderId="0" xfId="13" applyNumberFormat="1" applyFont="1" applyFill="1" applyBorder="1" applyAlignment="1">
      <alignment horizontal="right" vertical="center"/>
    </xf>
    <xf numFmtId="215" fontId="17" fillId="0" borderId="19" xfId="13" applyNumberFormat="1" applyFont="1" applyFill="1" applyBorder="1" applyAlignment="1">
      <alignment horizontal="right" vertical="center"/>
    </xf>
    <xf numFmtId="182" fontId="17" fillId="0" borderId="0" xfId="14" applyNumberFormat="1" applyFont="1" applyAlignment="1">
      <alignment horizontal="right" vertical="center"/>
    </xf>
    <xf numFmtId="164" fontId="17" fillId="0" borderId="19" xfId="13" applyNumberFormat="1" applyFont="1" applyFill="1" applyBorder="1" applyAlignment="1">
      <alignment horizontal="center" vertical="center"/>
    </xf>
    <xf numFmtId="166" fontId="17" fillId="0" borderId="19" xfId="13" applyNumberFormat="1" applyFont="1" applyFill="1" applyBorder="1" applyAlignment="1">
      <alignment horizontal="center" vertical="center"/>
    </xf>
    <xf numFmtId="0" fontId="17" fillId="0" borderId="34" xfId="14" applyFont="1" applyBorder="1" applyAlignment="1">
      <alignment horizontal="left" vertical="center" wrapText="1"/>
    </xf>
    <xf numFmtId="164" fontId="18" fillId="0" borderId="0" xfId="13" applyNumberFormat="1" applyFont="1" applyFill="1" applyBorder="1" applyAlignment="1">
      <alignment horizontal="center" vertical="center"/>
    </xf>
    <xf numFmtId="164" fontId="18" fillId="0" borderId="19" xfId="13" applyNumberFormat="1" applyFont="1" applyFill="1" applyBorder="1" applyAlignment="1">
      <alignment horizontal="center" vertical="center"/>
    </xf>
    <xf numFmtId="165" fontId="17" fillId="0" borderId="64" xfId="13" applyFont="1" applyFill="1" applyBorder="1" applyAlignment="1">
      <alignment vertical="center"/>
    </xf>
    <xf numFmtId="165" fontId="17" fillId="0" borderId="65" xfId="13" applyFont="1" applyFill="1" applyBorder="1" applyAlignment="1">
      <alignment vertical="center"/>
    </xf>
    <xf numFmtId="165" fontId="17" fillId="0" borderId="0" xfId="13" applyFont="1" applyFill="1" applyBorder="1" applyAlignment="1">
      <alignment horizontal="center" vertical="center"/>
    </xf>
    <xf numFmtId="0" fontId="40" fillId="0" borderId="240" xfId="14" applyFont="1" applyBorder="1" applyAlignment="1">
      <alignment vertical="center"/>
    </xf>
    <xf numFmtId="165" fontId="17" fillId="0" borderId="101" xfId="13" applyFont="1" applyFill="1" applyBorder="1" applyAlignment="1">
      <alignment vertical="center"/>
    </xf>
    <xf numFmtId="165" fontId="17" fillId="0" borderId="19" xfId="13" applyFont="1" applyFill="1" applyBorder="1" applyAlignment="1">
      <alignment vertical="center"/>
    </xf>
    <xf numFmtId="0" fontId="17" fillId="0" borderId="34" xfId="14" applyFont="1" applyBorder="1" applyAlignment="1">
      <alignment vertical="center"/>
    </xf>
    <xf numFmtId="0" fontId="46" fillId="0" borderId="55" xfId="14" applyFont="1" applyBorder="1" applyAlignment="1">
      <alignment horizontal="center" vertical="top" wrapText="1"/>
    </xf>
    <xf numFmtId="165" fontId="17" fillId="0" borderId="19" xfId="13" applyFont="1" applyFill="1" applyBorder="1" applyAlignment="1">
      <alignment horizontal="center" vertical="center"/>
    </xf>
    <xf numFmtId="166" fontId="17" fillId="0" borderId="0" xfId="9" applyNumberFormat="1" applyFont="1" applyFill="1" applyBorder="1" applyAlignment="1">
      <alignment vertical="center"/>
    </xf>
    <xf numFmtId="166" fontId="17" fillId="0" borderId="19" xfId="9" applyNumberFormat="1" applyFont="1" applyFill="1" applyBorder="1" applyAlignment="1">
      <alignment vertical="center"/>
    </xf>
    <xf numFmtId="0" fontId="17" fillId="0" borderId="73" xfId="14" applyFont="1" applyBorder="1" applyAlignment="1">
      <alignment horizontal="left" vertical="center" wrapText="1"/>
    </xf>
    <xf numFmtId="0" fontId="17" fillId="0" borderId="71" xfId="14" applyFont="1" applyBorder="1" applyAlignment="1">
      <alignment horizontal="center" vertical="center"/>
    </xf>
    <xf numFmtId="166" fontId="17" fillId="0" borderId="22" xfId="13" applyNumberFormat="1" applyFont="1" applyFill="1" applyBorder="1" applyAlignment="1">
      <alignment vertical="center"/>
    </xf>
    <xf numFmtId="166" fontId="17" fillId="0" borderId="24" xfId="13" applyNumberFormat="1" applyFont="1" applyFill="1" applyBorder="1" applyAlignment="1">
      <alignment vertical="center"/>
    </xf>
    <xf numFmtId="0" fontId="36" fillId="0" borderId="0" xfId="14" applyFont="1" applyAlignment="1">
      <alignment horizontal="left" vertical="center" wrapText="1"/>
    </xf>
    <xf numFmtId="0" fontId="17" fillId="0" borderId="0" xfId="14" applyFont="1" applyAlignment="1">
      <alignment horizontal="center" vertical="center"/>
    </xf>
    <xf numFmtId="166" fontId="65" fillId="0" borderId="0" xfId="13" applyNumberFormat="1" applyFont="1" applyFill="1" applyBorder="1" applyAlignment="1">
      <alignment vertical="center"/>
    </xf>
    <xf numFmtId="0" fontId="35" fillId="0" borderId="0" xfId="14" applyFont="1" applyAlignment="1">
      <alignment horizontal="left" vertical="center" wrapText="1"/>
    </xf>
    <xf numFmtId="0" fontId="11" fillId="0" borderId="0" xfId="14" applyFont="1" applyAlignment="1">
      <alignment horizontal="left" vertical="center"/>
    </xf>
    <xf numFmtId="0" fontId="6" fillId="0" borderId="83" xfId="6" applyFont="1" applyBorder="1"/>
    <xf numFmtId="0" fontId="3" fillId="0" borderId="82" xfId="6" applyFont="1" applyBorder="1"/>
    <xf numFmtId="0" fontId="6" fillId="0" borderId="12" xfId="5" quotePrefix="1" applyFont="1" applyBorder="1" applyAlignment="1">
      <alignment horizontal="center" vertical="center"/>
    </xf>
    <xf numFmtId="0" fontId="6" fillId="0" borderId="97" xfId="5" applyFont="1" applyBorder="1"/>
    <xf numFmtId="0" fontId="59" fillId="0" borderId="27" xfId="0" applyFont="1" applyBorder="1" applyAlignment="1">
      <alignment horizontal="left"/>
    </xf>
    <xf numFmtId="193" fontId="71" fillId="5" borderId="55" xfId="21" applyNumberFormat="1" applyFont="1" applyFill="1" applyBorder="1" applyAlignment="1">
      <alignment horizontal="center" vertical="center"/>
    </xf>
    <xf numFmtId="193" fontId="71" fillId="5" borderId="57" xfId="21" applyNumberFormat="1" applyFont="1" applyFill="1" applyBorder="1" applyAlignment="1">
      <alignment horizontal="center" vertical="center"/>
    </xf>
    <xf numFmtId="193" fontId="71" fillId="5" borderId="53" xfId="21" applyNumberFormat="1" applyFont="1" applyFill="1" applyBorder="1" applyAlignment="1">
      <alignment vertical="center"/>
    </xf>
    <xf numFmtId="193" fontId="71" fillId="5" borderId="55" xfId="21" applyNumberFormat="1" applyFont="1" applyFill="1" applyBorder="1" applyAlignment="1">
      <alignment vertical="center"/>
    </xf>
    <xf numFmtId="193" fontId="71" fillId="5" borderId="71" xfId="21" applyNumberFormat="1" applyFont="1" applyFill="1" applyBorder="1" applyAlignment="1">
      <alignment vertical="center"/>
    </xf>
    <xf numFmtId="193" fontId="71" fillId="5" borderId="54" xfId="21" applyNumberFormat="1" applyFont="1" applyFill="1" applyBorder="1" applyAlignment="1">
      <alignment horizontal="center" vertical="center"/>
    </xf>
    <xf numFmtId="0" fontId="3" fillId="0" borderId="68" xfId="24" applyBorder="1" applyAlignment="1">
      <alignment horizontal="center" vertical="center"/>
    </xf>
    <xf numFmtId="0" fontId="17" fillId="0" borderId="0" xfId="24" applyFont="1"/>
    <xf numFmtId="1" fontId="0" fillId="0" borderId="186" xfId="24" applyNumberFormat="1" applyFont="1" applyBorder="1" applyAlignment="1">
      <alignment horizontal="center" vertical="center"/>
    </xf>
    <xf numFmtId="209" fontId="0" fillId="0" borderId="72" xfId="30" applyNumberFormat="1" applyFont="1" applyBorder="1" applyAlignment="1">
      <alignment horizontal="center" vertical="center"/>
    </xf>
    <xf numFmtId="209" fontId="0" fillId="0" borderId="22" xfId="30" applyNumberFormat="1" applyFont="1" applyBorder="1" applyAlignment="1">
      <alignment horizontal="center" vertical="center"/>
    </xf>
    <xf numFmtId="166" fontId="17" fillId="0" borderId="101" xfId="14" applyNumberFormat="1" applyFont="1" applyBorder="1" applyAlignment="1">
      <alignment vertical="center"/>
    </xf>
    <xf numFmtId="166" fontId="17" fillId="0" borderId="0" xfId="14" applyNumberFormat="1" applyFont="1" applyAlignment="1">
      <alignment vertical="center"/>
    </xf>
    <xf numFmtId="166" fontId="17" fillId="0" borderId="102" xfId="14" applyNumberFormat="1" applyFont="1" applyBorder="1" applyAlignment="1">
      <alignment vertical="center"/>
    </xf>
    <xf numFmtId="0" fontId="31" fillId="0" borderId="55" xfId="14" applyFont="1" applyBorder="1" applyAlignment="1">
      <alignment horizontal="center" vertical="top"/>
    </xf>
    <xf numFmtId="0" fontId="40" fillId="0" borderId="35" xfId="0" applyFont="1" applyBorder="1" applyAlignment="1">
      <alignment horizontal="left"/>
    </xf>
    <xf numFmtId="0" fontId="6" fillId="0" borderId="0" xfId="0" applyFont="1" applyAlignment="1">
      <alignment horizontal="center"/>
    </xf>
    <xf numFmtId="0" fontId="6" fillId="0" borderId="0" xfId="0" applyFont="1" applyAlignment="1">
      <alignment horizontal="center" vertical="center"/>
    </xf>
    <xf numFmtId="0" fontId="40" fillId="0" borderId="29" xfId="0" applyFont="1" applyBorder="1" applyAlignment="1">
      <alignment vertical="center"/>
    </xf>
    <xf numFmtId="0" fontId="17" fillId="0" borderId="30" xfId="0" applyFont="1" applyBorder="1" applyAlignment="1">
      <alignment vertical="center"/>
    </xf>
    <xf numFmtId="0" fontId="40" fillId="0" borderId="26" xfId="0" quotePrefix="1" applyFont="1" applyBorder="1" applyAlignment="1">
      <alignment horizontal="left" vertical="center" indent="1"/>
    </xf>
    <xf numFmtId="0" fontId="40" fillId="0" borderId="28" xfId="0" quotePrefix="1" applyFont="1" applyBorder="1" applyAlignment="1">
      <alignment horizontal="left" vertical="center" indent="1"/>
    </xf>
    <xf numFmtId="0" fontId="64" fillId="0" borderId="0" xfId="0" applyFont="1"/>
    <xf numFmtId="0" fontId="40" fillId="0" borderId="91" xfId="0" applyFont="1" applyBorder="1"/>
    <xf numFmtId="0" fontId="33" fillId="0" borderId="90" xfId="0" applyFont="1" applyBorder="1"/>
    <xf numFmtId="0" fontId="3" fillId="0" borderId="90" xfId="0" applyFont="1" applyBorder="1"/>
    <xf numFmtId="0" fontId="3" fillId="0" borderId="89" xfId="0" applyFont="1" applyBorder="1"/>
    <xf numFmtId="0" fontId="11" fillId="0" borderId="17" xfId="0" applyFont="1" applyBorder="1" applyAlignment="1">
      <alignment horizontal="left"/>
    </xf>
    <xf numFmtId="0" fontId="11" fillId="0" borderId="5" xfId="0" applyFont="1" applyBorder="1"/>
    <xf numFmtId="199" fontId="11" fillId="0" borderId="0" xfId="0" applyNumberFormat="1" applyFont="1"/>
    <xf numFmtId="199" fontId="11" fillId="0" borderId="19" xfId="0" applyNumberFormat="1" applyFont="1" applyBorder="1"/>
    <xf numFmtId="199" fontId="6" fillId="0" borderId="0" xfId="0" applyNumberFormat="1" applyFont="1"/>
    <xf numFmtId="0" fontId="33" fillId="0" borderId="17" xfId="0" applyFont="1" applyBorder="1" applyAlignment="1">
      <alignment horizontal="left"/>
    </xf>
    <xf numFmtId="0" fontId="0" fillId="0" borderId="5" xfId="0" applyBorder="1"/>
    <xf numFmtId="199" fontId="33" fillId="0" borderId="0" xfId="0" applyNumberFormat="1" applyFont="1"/>
    <xf numFmtId="199" fontId="33" fillId="0" borderId="0" xfId="13" applyNumberFormat="1" applyFont="1" applyFill="1" applyBorder="1"/>
    <xf numFmtId="199" fontId="33" fillId="0" borderId="7" xfId="13" applyNumberFormat="1" applyFont="1" applyFill="1" applyBorder="1"/>
    <xf numFmtId="199" fontId="33" fillId="0" borderId="16" xfId="13" applyNumberFormat="1" applyFont="1" applyFill="1" applyBorder="1"/>
    <xf numFmtId="0" fontId="40" fillId="0" borderId="41" xfId="0" applyFont="1" applyBorder="1"/>
    <xf numFmtId="0" fontId="33" fillId="0" borderId="42" xfId="0" applyFont="1" applyBorder="1"/>
    <xf numFmtId="0" fontId="3" fillId="0" borderId="42" xfId="0" applyFont="1" applyBorder="1"/>
    <xf numFmtId="0" fontId="49" fillId="0" borderId="42" xfId="0" applyFont="1" applyBorder="1"/>
    <xf numFmtId="0" fontId="49" fillId="0" borderId="100" xfId="0" applyFont="1" applyBorder="1"/>
    <xf numFmtId="164" fontId="11" fillId="0" borderId="102" xfId="0" applyNumberFormat="1" applyFont="1" applyBorder="1"/>
    <xf numFmtId="164" fontId="11" fillId="0" borderId="19" xfId="0" applyNumberFormat="1" applyFont="1" applyBorder="1"/>
    <xf numFmtId="0" fontId="33" fillId="0" borderId="5" xfId="0" applyFont="1" applyBorder="1" applyAlignment="1">
      <alignment horizontal="centerContinuous"/>
    </xf>
    <xf numFmtId="164" fontId="33" fillId="0" borderId="0" xfId="0" applyNumberFormat="1" applyFont="1"/>
    <xf numFmtId="164" fontId="33" fillId="0" borderId="16" xfId="0" applyNumberFormat="1" applyFont="1" applyBorder="1"/>
    <xf numFmtId="0" fontId="11" fillId="0" borderId="42" xfId="0" applyFont="1" applyBorder="1"/>
    <xf numFmtId="164" fontId="3" fillId="0" borderId="42" xfId="0" applyNumberFormat="1" applyFont="1" applyBorder="1"/>
    <xf numFmtId="164" fontId="3" fillId="0" borderId="100" xfId="0" applyNumberFormat="1" applyFont="1" applyBorder="1"/>
    <xf numFmtId="0" fontId="3" fillId="0" borderId="100" xfId="0" applyFont="1" applyBorder="1"/>
    <xf numFmtId="165" fontId="11" fillId="0" borderId="0" xfId="0" applyNumberFormat="1" applyFont="1"/>
    <xf numFmtId="165" fontId="11" fillId="0" borderId="102" xfId="0" applyNumberFormat="1" applyFont="1" applyBorder="1"/>
    <xf numFmtId="165" fontId="0" fillId="0" borderId="0" xfId="0" applyNumberFormat="1"/>
    <xf numFmtId="165" fontId="11" fillId="0" borderId="19" xfId="0" applyNumberFormat="1" applyFont="1" applyBorder="1"/>
    <xf numFmtId="165" fontId="33" fillId="0" borderId="0" xfId="0" applyNumberFormat="1" applyFont="1"/>
    <xf numFmtId="165" fontId="33" fillId="0" borderId="16" xfId="0" applyNumberFormat="1" applyFont="1" applyBorder="1"/>
    <xf numFmtId="0" fontId="40" fillId="0" borderId="41" xfId="0" applyFont="1" applyBorder="1" applyAlignment="1">
      <alignment horizontal="left"/>
    </xf>
    <xf numFmtId="0" fontId="0" fillId="0" borderId="42" xfId="0" applyBorder="1"/>
    <xf numFmtId="165" fontId="33" fillId="0" borderId="42" xfId="13" applyFont="1" applyFill="1" applyBorder="1" applyAlignment="1"/>
    <xf numFmtId="165" fontId="33" fillId="0" borderId="100" xfId="13" applyFont="1" applyFill="1" applyBorder="1" applyAlignment="1"/>
    <xf numFmtId="166" fontId="11" fillId="0" borderId="0" xfId="13" applyNumberFormat="1" applyFont="1" applyFill="1" applyBorder="1" applyAlignment="1"/>
    <xf numFmtId="166" fontId="11" fillId="0" borderId="102" xfId="13" applyNumberFormat="1" applyFont="1" applyFill="1" applyBorder="1" applyAlignment="1"/>
    <xf numFmtId="43" fontId="3" fillId="0" borderId="0" xfId="0" applyNumberFormat="1" applyFont="1"/>
    <xf numFmtId="166" fontId="11" fillId="0" borderId="19" xfId="13" applyNumberFormat="1" applyFont="1" applyFill="1" applyBorder="1" applyAlignment="1"/>
    <xf numFmtId="0" fontId="0" fillId="0" borderId="23" xfId="0" applyBorder="1"/>
    <xf numFmtId="166" fontId="33" fillId="0" borderId="22" xfId="13" applyNumberFormat="1" applyFont="1" applyFill="1" applyBorder="1" applyAlignment="1"/>
    <xf numFmtId="166" fontId="33" fillId="0" borderId="24" xfId="13" applyNumberFormat="1" applyFont="1" applyFill="1" applyBorder="1" applyAlignment="1"/>
    <xf numFmtId="0" fontId="41" fillId="0" borderId="0" xfId="0" applyFont="1"/>
    <xf numFmtId="0" fontId="11" fillId="0" borderId="0" xfId="0" applyFont="1" applyAlignment="1">
      <alignment horizontal="left"/>
    </xf>
    <xf numFmtId="166" fontId="41" fillId="0" borderId="0" xfId="13" applyNumberFormat="1" applyFont="1" applyFill="1" applyBorder="1" applyAlignment="1"/>
    <xf numFmtId="198" fontId="3" fillId="0" borderId="0" xfId="0" applyNumberFormat="1" applyFont="1"/>
    <xf numFmtId="166" fontId="41" fillId="0" borderId="0" xfId="0" applyNumberFormat="1" applyFont="1"/>
    <xf numFmtId="0" fontId="12" fillId="0" borderId="0" xfId="0" applyFont="1"/>
    <xf numFmtId="164" fontId="6" fillId="0" borderId="0" xfId="0" applyNumberFormat="1" applyFont="1"/>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3" fillId="0" borderId="13"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vertical="center"/>
    </xf>
    <xf numFmtId="0" fontId="6" fillId="0" borderId="5" xfId="0" applyFont="1" applyBorder="1" applyAlignment="1">
      <alignment horizontal="center" vertical="center"/>
    </xf>
    <xf numFmtId="0" fontId="33" fillId="0" borderId="0" xfId="0" applyFont="1" applyAlignment="1">
      <alignment horizontal="center" vertical="center"/>
    </xf>
    <xf numFmtId="0" fontId="33" fillId="0" borderId="101" xfId="0" applyFont="1" applyBorder="1" applyAlignment="1">
      <alignment horizontal="center" vertical="center"/>
    </xf>
    <xf numFmtId="0" fontId="33" fillId="0" borderId="102" xfId="0" applyFont="1" applyBorder="1" applyAlignment="1">
      <alignment horizontal="center" vertical="center"/>
    </xf>
    <xf numFmtId="0" fontId="3" fillId="0" borderId="17" xfId="0" applyFont="1" applyBorder="1" applyAlignment="1">
      <alignment vertical="center"/>
    </xf>
    <xf numFmtId="0" fontId="3" fillId="0" borderId="5" xfId="0" applyFont="1" applyBorder="1" applyAlignment="1">
      <alignment vertical="center"/>
    </xf>
    <xf numFmtId="0" fontId="32" fillId="0" borderId="5" xfId="0" applyFont="1" applyBorder="1" applyAlignment="1">
      <alignment vertical="center"/>
    </xf>
    <xf numFmtId="0" fontId="6" fillId="0" borderId="33" xfId="0" applyFont="1" applyBorder="1" applyAlignment="1">
      <alignment vertical="center"/>
    </xf>
    <xf numFmtId="0" fontId="6" fillId="0" borderId="7" xfId="0" applyFont="1" applyBorder="1" applyAlignment="1">
      <alignment horizontal="left" vertical="center"/>
    </xf>
    <xf numFmtId="0" fontId="6" fillId="0" borderId="8" xfId="0" applyFont="1" applyBorder="1" applyAlignment="1">
      <alignment vertical="center"/>
    </xf>
    <xf numFmtId="0" fontId="0" fillId="0" borderId="17" xfId="0" applyBorder="1"/>
    <xf numFmtId="0" fontId="30" fillId="0" borderId="17" xfId="0" applyFont="1" applyBorder="1" applyAlignment="1">
      <alignment vertical="center"/>
    </xf>
    <xf numFmtId="0" fontId="6" fillId="0" borderId="5" xfId="0" applyFont="1" applyBorder="1" applyAlignment="1">
      <alignment vertical="center"/>
    </xf>
    <xf numFmtId="0" fontId="6" fillId="0" borderId="35" xfId="0" applyFont="1" applyBorder="1" applyAlignment="1">
      <alignment vertical="center"/>
    </xf>
    <xf numFmtId="0" fontId="6" fillId="0" borderId="15" xfId="0" applyFont="1" applyBorder="1" applyAlignment="1">
      <alignment vertical="center"/>
    </xf>
    <xf numFmtId="0" fontId="6" fillId="0" borderId="36" xfId="0" applyFont="1" applyBorder="1" applyAlignment="1">
      <alignment vertical="center"/>
    </xf>
    <xf numFmtId="0" fontId="6" fillId="0" borderId="83" xfId="0" applyFont="1" applyBorder="1" applyAlignment="1">
      <alignment vertical="center"/>
    </xf>
    <xf numFmtId="0" fontId="6" fillId="0" borderId="82" xfId="0" applyFont="1" applyBorder="1" applyAlignment="1">
      <alignment vertical="center"/>
    </xf>
    <xf numFmtId="0" fontId="6" fillId="0" borderId="92" xfId="0" applyFont="1" applyBorder="1" applyAlignment="1">
      <alignment vertical="center"/>
    </xf>
    <xf numFmtId="164" fontId="33" fillId="0" borderId="82" xfId="0" applyNumberFormat="1" applyFont="1" applyBorder="1" applyAlignment="1">
      <alignment vertical="center"/>
    </xf>
    <xf numFmtId="164" fontId="33" fillId="0" borderId="61" xfId="0" applyNumberFormat="1" applyFont="1" applyBorder="1" applyAlignment="1">
      <alignment vertical="center"/>
    </xf>
    <xf numFmtId="0" fontId="3" fillId="0" borderId="31" xfId="0" applyFont="1" applyBorder="1"/>
    <xf numFmtId="0" fontId="6" fillId="0" borderId="29" xfId="0" applyFont="1" applyBorder="1" applyAlignment="1">
      <alignment vertical="center"/>
    </xf>
    <xf numFmtId="0" fontId="13" fillId="0" borderId="31" xfId="0" applyFont="1" applyBorder="1" applyAlignment="1">
      <alignment vertical="center"/>
    </xf>
    <xf numFmtId="0" fontId="13" fillId="0" borderId="30" xfId="0" applyFont="1" applyBorder="1" applyAlignment="1">
      <alignment vertical="center"/>
    </xf>
    <xf numFmtId="0" fontId="6" fillId="0" borderId="31" xfId="0" applyFont="1" applyBorder="1" applyAlignment="1">
      <alignment vertical="center"/>
    </xf>
    <xf numFmtId="0" fontId="6" fillId="0" borderId="31" xfId="0" applyFont="1" applyBorder="1" applyAlignment="1">
      <alignment horizontal="right" vertical="center"/>
    </xf>
    <xf numFmtId="0" fontId="6" fillId="0" borderId="32" xfId="0" applyFont="1" applyBorder="1" applyAlignment="1">
      <alignment vertical="center"/>
    </xf>
    <xf numFmtId="195" fontId="40" fillId="0" borderId="9" xfId="0" quotePrefix="1" applyNumberFormat="1" applyFont="1" applyBorder="1" applyAlignment="1">
      <alignment horizontal="center"/>
    </xf>
    <xf numFmtId="0" fontId="17" fillId="0" borderId="11" xfId="0" applyFont="1" applyBorder="1"/>
    <xf numFmtId="166" fontId="40" fillId="0" borderId="10" xfId="0" applyNumberFormat="1" applyFont="1" applyBorder="1"/>
    <xf numFmtId="166" fontId="40" fillId="0" borderId="12" xfId="0" applyNumberFormat="1" applyFont="1" applyBorder="1"/>
    <xf numFmtId="0" fontId="17" fillId="0" borderId="17" xfId="0" applyFont="1" applyBorder="1" applyAlignment="1">
      <alignment horizontal="center"/>
    </xf>
    <xf numFmtId="166" fontId="17" fillId="0" borderId="19" xfId="0" applyNumberFormat="1" applyFont="1" applyBorder="1"/>
    <xf numFmtId="166" fontId="17" fillId="0" borderId="16" xfId="0" applyNumberFormat="1" applyFont="1" applyBorder="1"/>
    <xf numFmtId="195" fontId="40" fillId="0" borderId="35" xfId="0" quotePrefix="1" applyNumberFormat="1" applyFont="1" applyBorder="1" applyAlignment="1">
      <alignment horizontal="center"/>
    </xf>
    <xf numFmtId="0" fontId="17" fillId="0" borderId="36" xfId="0" applyFont="1" applyBorder="1"/>
    <xf numFmtId="166" fontId="40" fillId="0" borderId="15" xfId="13" applyNumberFormat="1" applyFont="1" applyFill="1" applyBorder="1"/>
    <xf numFmtId="166" fontId="40" fillId="0" borderId="20" xfId="13" applyNumberFormat="1" applyFont="1" applyFill="1" applyBorder="1"/>
    <xf numFmtId="195" fontId="40" fillId="0" borderId="17" xfId="0" quotePrefix="1" applyNumberFormat="1" applyFont="1" applyBorder="1" applyAlignment="1">
      <alignment horizontal="center"/>
    </xf>
    <xf numFmtId="0" fontId="40" fillId="0" borderId="5" xfId="0" applyFont="1" applyBorder="1"/>
    <xf numFmtId="166" fontId="62" fillId="0" borderId="0" xfId="13" applyNumberFormat="1" applyFont="1" applyFill="1" applyBorder="1"/>
    <xf numFmtId="166" fontId="62" fillId="0" borderId="18" xfId="13" applyNumberFormat="1" applyFont="1" applyFill="1" applyBorder="1"/>
    <xf numFmtId="166" fontId="17" fillId="0" borderId="0" xfId="0" applyNumberFormat="1" applyFont="1" applyAlignment="1">
      <alignment horizontal="right"/>
    </xf>
    <xf numFmtId="166" fontId="62" fillId="0" borderId="19" xfId="13" applyNumberFormat="1" applyFont="1" applyFill="1" applyBorder="1"/>
    <xf numFmtId="195" fontId="40" fillId="0" borderId="35" xfId="0" quotePrefix="1" applyNumberFormat="1" applyFont="1" applyBorder="1" applyAlignment="1">
      <alignment horizontal="center" vertical="center" wrapText="1"/>
    </xf>
    <xf numFmtId="166" fontId="17" fillId="0" borderId="18" xfId="0" applyNumberFormat="1" applyFont="1" applyBorder="1"/>
    <xf numFmtId="0" fontId="40" fillId="0" borderId="0" xfId="0" applyFont="1"/>
    <xf numFmtId="166" fontId="17" fillId="0" borderId="18" xfId="13" applyNumberFormat="1" applyFont="1" applyFill="1" applyBorder="1"/>
    <xf numFmtId="166" fontId="17" fillId="0" borderId="16" xfId="13" applyNumberFormat="1" applyFont="1" applyFill="1" applyBorder="1"/>
    <xf numFmtId="166" fontId="40" fillId="0" borderId="15" xfId="13" applyNumberFormat="1" applyFont="1" applyFill="1" applyBorder="1" applyAlignment="1">
      <alignment horizontal="center"/>
    </xf>
    <xf numFmtId="166" fontId="40" fillId="0" borderId="20" xfId="13" applyNumberFormat="1" applyFont="1" applyFill="1" applyBorder="1" applyAlignment="1">
      <alignment horizontal="center"/>
    </xf>
    <xf numFmtId="0" fontId="40" fillId="0" borderId="22" xfId="0" applyFont="1" applyBorder="1"/>
    <xf numFmtId="0" fontId="17" fillId="0" borderId="23" xfId="0" applyFont="1" applyBorder="1"/>
    <xf numFmtId="166" fontId="40" fillId="0" borderId="22" xfId="13" applyNumberFormat="1" applyFont="1" applyFill="1" applyBorder="1" applyAlignment="1">
      <alignment horizontal="center"/>
    </xf>
    <xf numFmtId="166" fontId="40" fillId="0" borderId="24" xfId="13" applyNumberFormat="1" applyFont="1" applyFill="1" applyBorder="1" applyAlignment="1">
      <alignment horizontal="center"/>
    </xf>
    <xf numFmtId="195" fontId="33" fillId="0" borderId="9" xfId="0" quotePrefix="1" applyNumberFormat="1" applyFont="1" applyBorder="1" applyAlignment="1">
      <alignment horizontal="center"/>
    </xf>
    <xf numFmtId="167" fontId="40" fillId="0" borderId="10" xfId="0" applyNumberFormat="1" applyFont="1" applyBorder="1"/>
    <xf numFmtId="167" fontId="40" fillId="0" borderId="12" xfId="0" applyNumberFormat="1" applyFont="1" applyBorder="1"/>
    <xf numFmtId="0" fontId="11" fillId="0" borderId="17" xfId="0" applyFont="1" applyBorder="1" applyAlignment="1">
      <alignment horizontal="center"/>
    </xf>
    <xf numFmtId="167" fontId="17" fillId="0" borderId="16" xfId="0" applyNumberFormat="1" applyFont="1" applyBorder="1"/>
    <xf numFmtId="195" fontId="33" fillId="0" borderId="35" xfId="0" quotePrefix="1" applyNumberFormat="1" applyFont="1" applyBorder="1" applyAlignment="1">
      <alignment horizontal="center"/>
    </xf>
    <xf numFmtId="167" fontId="40" fillId="0" borderId="15" xfId="13" applyNumberFormat="1" applyFont="1" applyFill="1" applyBorder="1"/>
    <xf numFmtId="167" fontId="40" fillId="0" borderId="20" xfId="13" applyNumberFormat="1" applyFont="1" applyFill="1" applyBorder="1"/>
    <xf numFmtId="195" fontId="33" fillId="0" borderId="17" xfId="0" quotePrefix="1" applyNumberFormat="1" applyFont="1" applyBorder="1" applyAlignment="1">
      <alignment horizontal="center"/>
    </xf>
    <xf numFmtId="167" fontId="62" fillId="0" borderId="0" xfId="13" applyNumberFormat="1" applyFont="1" applyFill="1" applyBorder="1"/>
    <xf numFmtId="167" fontId="62" fillId="0" borderId="19" xfId="13" applyNumberFormat="1" applyFont="1" applyFill="1" applyBorder="1"/>
    <xf numFmtId="167" fontId="17" fillId="0" borderId="0" xfId="0" applyNumberFormat="1" applyFont="1" applyAlignment="1">
      <alignment horizontal="right"/>
    </xf>
    <xf numFmtId="195" fontId="33" fillId="0" borderId="35" xfId="0" quotePrefix="1" applyNumberFormat="1" applyFont="1" applyBorder="1" applyAlignment="1">
      <alignment horizontal="center" vertical="top"/>
    </xf>
    <xf numFmtId="167" fontId="17" fillId="0" borderId="4" xfId="0" applyNumberFormat="1" applyFont="1" applyBorder="1"/>
    <xf numFmtId="167" fontId="17" fillId="0" borderId="18" xfId="0" applyNumberFormat="1" applyFont="1" applyBorder="1"/>
    <xf numFmtId="167" fontId="17" fillId="0" borderId="0" xfId="13" applyNumberFormat="1" applyFont="1" applyFill="1" applyBorder="1"/>
    <xf numFmtId="167" fontId="17" fillId="0" borderId="19" xfId="13" applyNumberFormat="1" applyFont="1" applyFill="1" applyBorder="1"/>
    <xf numFmtId="0" fontId="11" fillId="0" borderId="17" xfId="0" applyFont="1" applyBorder="1"/>
    <xf numFmtId="167" fontId="40" fillId="0" borderId="15" xfId="13" applyNumberFormat="1" applyFont="1" applyFill="1" applyBorder="1" applyAlignment="1">
      <alignment horizontal="right"/>
    </xf>
    <xf numFmtId="167" fontId="40" fillId="0" borderId="20" xfId="13" applyNumberFormat="1" applyFont="1" applyFill="1" applyBorder="1" applyAlignment="1">
      <alignment horizontal="right"/>
    </xf>
    <xf numFmtId="195" fontId="40" fillId="0" borderId="21" xfId="0" quotePrefix="1" applyNumberFormat="1" applyFont="1" applyBorder="1" applyAlignment="1">
      <alignment horizontal="center"/>
    </xf>
    <xf numFmtId="167" fontId="40" fillId="0" borderId="22" xfId="13" applyNumberFormat="1" applyFont="1" applyFill="1" applyBorder="1" applyAlignment="1">
      <alignment horizontal="right"/>
    </xf>
    <xf numFmtId="167" fontId="40" fillId="0" borderId="82" xfId="13" applyNumberFormat="1" applyFont="1" applyFill="1" applyBorder="1" applyAlignment="1">
      <alignment horizontal="right"/>
    </xf>
    <xf numFmtId="167" fontId="40" fillId="0" borderId="61" xfId="13" applyNumberFormat="1" applyFont="1" applyFill="1" applyBorder="1" applyAlignment="1">
      <alignment horizontal="right"/>
    </xf>
    <xf numFmtId="0" fontId="40" fillId="0" borderId="90" xfId="0" applyFont="1" applyBorder="1"/>
    <xf numFmtId="0" fontId="17" fillId="0" borderId="17" xfId="0" applyFont="1" applyBorder="1" applyAlignment="1">
      <alignment horizontal="left"/>
    </xf>
    <xf numFmtId="199" fontId="11" fillId="0" borderId="0" xfId="13" applyNumberFormat="1" applyFont="1" applyFill="1" applyBorder="1"/>
    <xf numFmtId="199" fontId="11" fillId="0" borderId="102" xfId="13" applyNumberFormat="1" applyFont="1" applyFill="1" applyBorder="1"/>
    <xf numFmtId="199" fontId="11" fillId="0" borderId="19" xfId="13" applyNumberFormat="1" applyFont="1" applyFill="1" applyBorder="1"/>
    <xf numFmtId="0" fontId="18" fillId="0" borderId="17" xfId="0" applyFont="1" applyBorder="1"/>
    <xf numFmtId="0" fontId="18" fillId="0" borderId="5" xfId="0" applyFont="1" applyBorder="1"/>
    <xf numFmtId="199" fontId="31" fillId="0" borderId="0" xfId="13" applyNumberFormat="1" applyFont="1" applyFill="1" applyBorder="1"/>
    <xf numFmtId="199" fontId="31" fillId="0" borderId="19" xfId="13" applyNumberFormat="1" applyFont="1" applyFill="1" applyBorder="1"/>
    <xf numFmtId="0" fontId="40" fillId="0" borderId="42" xfId="0" applyFont="1" applyBorder="1"/>
    <xf numFmtId="0" fontId="45" fillId="0" borderId="42" xfId="0" applyFont="1" applyBorder="1"/>
    <xf numFmtId="0" fontId="45" fillId="0" borderId="100" xfId="0" applyFont="1" applyBorder="1"/>
    <xf numFmtId="164" fontId="11" fillId="0" borderId="0" xfId="13" applyNumberFormat="1" applyFont="1" applyFill="1" applyBorder="1"/>
    <xf numFmtId="164" fontId="11" fillId="0" borderId="102" xfId="13" applyNumberFormat="1" applyFont="1" applyFill="1" applyBorder="1"/>
    <xf numFmtId="187" fontId="0" fillId="0" borderId="0" xfId="0" applyNumberFormat="1"/>
    <xf numFmtId="164" fontId="11" fillId="0" borderId="19" xfId="13" applyNumberFormat="1" applyFont="1" applyFill="1" applyBorder="1"/>
    <xf numFmtId="164" fontId="31" fillId="0" borderId="0" xfId="13" applyNumberFormat="1" applyFont="1" applyFill="1" applyBorder="1"/>
    <xf numFmtId="164" fontId="31" fillId="0" borderId="19" xfId="13" applyNumberFormat="1" applyFont="1" applyFill="1" applyBorder="1"/>
    <xf numFmtId="164" fontId="33" fillId="0" borderId="0" xfId="13" applyNumberFormat="1" applyFont="1" applyFill="1" applyBorder="1"/>
    <xf numFmtId="164" fontId="33" fillId="0" borderId="16" xfId="13" applyNumberFormat="1" applyFont="1" applyFill="1" applyBorder="1"/>
    <xf numFmtId="199" fontId="11" fillId="0" borderId="42" xfId="13" applyNumberFormat="1" applyFont="1" applyFill="1" applyBorder="1"/>
    <xf numFmtId="199" fontId="11" fillId="0" borderId="100" xfId="13" applyNumberFormat="1" applyFont="1" applyFill="1" applyBorder="1"/>
    <xf numFmtId="164" fontId="11" fillId="0" borderId="0" xfId="13" applyNumberFormat="1" applyFont="1" applyFill="1" applyBorder="1" applyAlignment="1"/>
    <xf numFmtId="164" fontId="11" fillId="0" borderId="102" xfId="13" applyNumberFormat="1" applyFont="1" applyFill="1" applyBorder="1" applyAlignment="1"/>
    <xf numFmtId="164" fontId="11" fillId="0" borderId="19" xfId="13" applyNumberFormat="1" applyFont="1" applyFill="1" applyBorder="1" applyAlignment="1"/>
    <xf numFmtId="164" fontId="31" fillId="0" borderId="0" xfId="13" applyNumberFormat="1" applyFont="1" applyFill="1" applyBorder="1" applyAlignment="1"/>
    <xf numFmtId="164" fontId="31" fillId="0" borderId="19" xfId="13" applyNumberFormat="1" applyFont="1" applyFill="1" applyBorder="1" applyAlignment="1"/>
    <xf numFmtId="164" fontId="33" fillId="0" borderId="0" xfId="13" applyNumberFormat="1" applyFont="1" applyFill="1" applyBorder="1" applyAlignment="1"/>
    <xf numFmtId="164" fontId="33" fillId="0" borderId="16" xfId="13" applyNumberFormat="1" applyFont="1" applyFill="1" applyBorder="1" applyAlignment="1"/>
    <xf numFmtId="0" fontId="17" fillId="0" borderId="42" xfId="0" applyFont="1" applyBorder="1"/>
    <xf numFmtId="0" fontId="33" fillId="0" borderId="42" xfId="0" applyFont="1" applyBorder="1" applyAlignment="1">
      <alignment horizontal="right"/>
    </xf>
    <xf numFmtId="186" fontId="11" fillId="0" borderId="42" xfId="13" applyNumberFormat="1" applyFont="1" applyFill="1" applyBorder="1"/>
    <xf numFmtId="186" fontId="11" fillId="0" borderId="100" xfId="13" applyNumberFormat="1" applyFont="1" applyFill="1" applyBorder="1"/>
    <xf numFmtId="165" fontId="11" fillId="0" borderId="0" xfId="13" applyFont="1" applyFill="1" applyBorder="1" applyAlignment="1"/>
    <xf numFmtId="165" fontId="11" fillId="0" borderId="102" xfId="13" applyFont="1" applyFill="1" applyBorder="1" applyAlignment="1"/>
    <xf numFmtId="165" fontId="11" fillId="0" borderId="19" xfId="13" applyFont="1" applyFill="1" applyBorder="1" applyAlignment="1"/>
    <xf numFmtId="165" fontId="31" fillId="0" borderId="0" xfId="13" applyFont="1" applyFill="1" applyBorder="1" applyAlignment="1"/>
    <xf numFmtId="165" fontId="31" fillId="0" borderId="19" xfId="13" applyFont="1" applyFill="1" applyBorder="1" applyAlignment="1"/>
    <xf numFmtId="0" fontId="40" fillId="0" borderId="5" xfId="0" applyFont="1" applyBorder="1" applyAlignment="1">
      <alignment horizontal="centerContinuous"/>
    </xf>
    <xf numFmtId="165" fontId="33" fillId="0" borderId="0" xfId="13" applyFont="1" applyFill="1" applyBorder="1" applyAlignment="1"/>
    <xf numFmtId="165" fontId="33" fillId="0" borderId="16" xfId="13" applyFont="1" applyFill="1" applyBorder="1" applyAlignment="1"/>
    <xf numFmtId="166" fontId="11" fillId="0" borderId="0" xfId="0" applyNumberFormat="1" applyFont="1"/>
    <xf numFmtId="166" fontId="11" fillId="0" borderId="19" xfId="0" applyNumberFormat="1" applyFont="1" applyBorder="1"/>
    <xf numFmtId="166" fontId="31" fillId="0" borderId="0" xfId="0" applyNumberFormat="1" applyFont="1"/>
    <xf numFmtId="166" fontId="31" fillId="0" borderId="19" xfId="0" applyNumberFormat="1" applyFont="1" applyBorder="1"/>
    <xf numFmtId="0" fontId="40" fillId="0" borderId="23" xfId="0" applyFont="1" applyBorder="1" applyAlignment="1">
      <alignment horizontal="centerContinuous"/>
    </xf>
    <xf numFmtId="166" fontId="33" fillId="0" borderId="72" xfId="0" applyNumberFormat="1" applyFont="1" applyBorder="1"/>
    <xf numFmtId="166" fontId="33" fillId="0" borderId="22" xfId="0" applyNumberFormat="1" applyFont="1" applyBorder="1"/>
    <xf numFmtId="166" fontId="33" fillId="0" borderId="24" xfId="0" applyNumberFormat="1" applyFont="1" applyBorder="1"/>
    <xf numFmtId="0" fontId="31" fillId="0" borderId="31" xfId="0" applyFont="1" applyBorder="1"/>
    <xf numFmtId="0" fontId="39" fillId="0" borderId="0" xfId="0" applyFont="1"/>
    <xf numFmtId="0" fontId="3" fillId="0" borderId="30" xfId="0" applyFont="1" applyBorder="1" applyAlignment="1">
      <alignment vertical="center"/>
    </xf>
    <xf numFmtId="0" fontId="6" fillId="0" borderId="26" xfId="0" quotePrefix="1" applyFont="1" applyBorder="1" applyAlignment="1">
      <alignment horizontal="left" vertical="center" indent="1"/>
    </xf>
    <xf numFmtId="0" fontId="6" fillId="0" borderId="28" xfId="0" quotePrefix="1" applyFont="1" applyBorder="1" applyAlignment="1">
      <alignment horizontal="left" vertical="center" indent="1"/>
    </xf>
    <xf numFmtId="0" fontId="17" fillId="0" borderId="90" xfId="0" applyFont="1" applyBorder="1"/>
    <xf numFmtId="0" fontId="17" fillId="0" borderId="89" xfId="0" applyFont="1" applyBorder="1"/>
    <xf numFmtId="166" fontId="17" fillId="0" borderId="102" xfId="0" applyNumberFormat="1" applyFont="1" applyBorder="1"/>
    <xf numFmtId="199" fontId="3" fillId="0" borderId="0" xfId="0" applyNumberFormat="1" applyFont="1"/>
    <xf numFmtId="0" fontId="40" fillId="0" borderId="36" xfId="0" applyFont="1" applyBorder="1" applyAlignment="1">
      <alignment horizontal="centerContinuous"/>
    </xf>
    <xf numFmtId="199" fontId="40" fillId="0" borderId="15" xfId="13" applyNumberFormat="1" applyFont="1" applyFill="1" applyBorder="1"/>
    <xf numFmtId="199" fontId="40" fillId="0" borderId="20" xfId="13" applyNumberFormat="1" applyFont="1" applyFill="1" applyBorder="1"/>
    <xf numFmtId="0" fontId="40" fillId="0" borderId="62" xfId="0" applyFont="1" applyBorder="1"/>
    <xf numFmtId="0" fontId="40" fillId="0" borderId="64" xfId="0" applyFont="1" applyBorder="1"/>
    <xf numFmtId="0" fontId="65" fillId="0" borderId="64" xfId="0" applyFont="1" applyBorder="1"/>
    <xf numFmtId="0" fontId="65" fillId="0" borderId="65" xfId="0" applyFont="1" applyBorder="1"/>
    <xf numFmtId="164" fontId="25" fillId="0" borderId="0" xfId="13" applyNumberFormat="1" applyFont="1" applyFill="1" applyBorder="1"/>
    <xf numFmtId="164" fontId="25" fillId="0" borderId="102" xfId="13" applyNumberFormat="1" applyFont="1" applyFill="1" applyBorder="1"/>
    <xf numFmtId="164" fontId="25" fillId="0" borderId="19" xfId="13" applyNumberFormat="1" applyFont="1" applyFill="1" applyBorder="1"/>
    <xf numFmtId="164" fontId="20" fillId="0" borderId="14" xfId="13" applyNumberFormat="1" applyFont="1" applyFill="1" applyBorder="1"/>
    <xf numFmtId="164" fontId="20" fillId="0" borderId="15" xfId="13" applyNumberFormat="1" applyFont="1" applyFill="1" applyBorder="1"/>
    <xf numFmtId="164" fontId="20" fillId="0" borderId="20" xfId="13" applyNumberFormat="1" applyFont="1" applyFill="1" applyBorder="1"/>
    <xf numFmtId="180" fontId="17" fillId="0" borderId="42" xfId="0" applyNumberFormat="1" applyFont="1" applyBorder="1"/>
    <xf numFmtId="0" fontId="17" fillId="0" borderId="100" xfId="0" applyFont="1" applyBorder="1"/>
    <xf numFmtId="167" fontId="17" fillId="0" borderId="0" xfId="13" applyNumberFormat="1" applyFont="1" applyFill="1" applyBorder="1" applyAlignment="1"/>
    <xf numFmtId="167" fontId="17" fillId="0" borderId="102" xfId="13" applyNumberFormat="1" applyFont="1" applyFill="1" applyBorder="1" applyAlignment="1"/>
    <xf numFmtId="167" fontId="17" fillId="0" borderId="19" xfId="13" applyNumberFormat="1" applyFont="1" applyFill="1" applyBorder="1" applyAlignment="1"/>
    <xf numFmtId="167" fontId="40" fillId="0" borderId="14" xfId="13" applyNumberFormat="1" applyFont="1" applyFill="1" applyBorder="1" applyAlignment="1"/>
    <xf numFmtId="167" fontId="40" fillId="0" borderId="15" xfId="13" applyNumberFormat="1" applyFont="1" applyFill="1" applyBorder="1" applyAlignment="1"/>
    <xf numFmtId="167" fontId="40" fillId="0" borderId="20" xfId="13" applyNumberFormat="1" applyFont="1" applyFill="1" applyBorder="1" applyAlignment="1"/>
    <xf numFmtId="0" fontId="40" fillId="0" borderId="62" xfId="0" applyFont="1" applyBorder="1" applyAlignment="1">
      <alignment horizontal="left"/>
    </xf>
    <xf numFmtId="0" fontId="17" fillId="0" borderId="64" xfId="0" applyFont="1" applyBorder="1"/>
    <xf numFmtId="0" fontId="40" fillId="0" borderId="64" xfId="0" applyFont="1" applyBorder="1" applyAlignment="1">
      <alignment horizontal="right"/>
    </xf>
    <xf numFmtId="0" fontId="17" fillId="0" borderId="65" xfId="0" applyFont="1" applyBorder="1"/>
    <xf numFmtId="165" fontId="17" fillId="0" borderId="102" xfId="13" applyFont="1" applyFill="1" applyBorder="1" applyAlignment="1"/>
    <xf numFmtId="165" fontId="17" fillId="0" borderId="19" xfId="13" applyFont="1" applyFill="1" applyBorder="1" applyAlignment="1"/>
    <xf numFmtId="165" fontId="40" fillId="0" borderId="14" xfId="13" applyFont="1" applyFill="1" applyBorder="1" applyAlignment="1"/>
    <xf numFmtId="165" fontId="40" fillId="0" borderId="20" xfId="13" applyFont="1" applyFill="1" applyBorder="1" applyAlignment="1"/>
    <xf numFmtId="0" fontId="40" fillId="0" borderId="83" xfId="0" applyFont="1" applyBorder="1" applyAlignment="1">
      <alignment horizontal="left"/>
    </xf>
    <xf numFmtId="0" fontId="40" fillId="0" borderId="92" xfId="0" applyFont="1" applyBorder="1" applyAlignment="1">
      <alignment horizontal="centerContinuous"/>
    </xf>
    <xf numFmtId="166" fontId="40" fillId="0" borderId="81" xfId="0" applyNumberFormat="1" applyFont="1" applyBorder="1"/>
    <xf numFmtId="166" fontId="40" fillId="0" borderId="82" xfId="0" applyNumberFormat="1" applyFont="1" applyBorder="1"/>
    <xf numFmtId="166" fontId="40" fillId="0" borderId="61" xfId="0" applyNumberFormat="1" applyFont="1" applyBorder="1"/>
    <xf numFmtId="0" fontId="53" fillId="0" borderId="0" xfId="0" applyFont="1" applyAlignment="1">
      <alignment horizontal="centerContinuous"/>
    </xf>
    <xf numFmtId="166" fontId="53" fillId="0" borderId="0" xfId="0" applyNumberFormat="1" applyFont="1"/>
    <xf numFmtId="166" fontId="33" fillId="0" borderId="0" xfId="0" applyNumberFormat="1" applyFont="1"/>
    <xf numFmtId="0" fontId="31" fillId="0" borderId="0" xfId="18" applyFont="1" applyAlignment="1">
      <alignment vertical="center" wrapText="1"/>
    </xf>
    <xf numFmtId="0" fontId="31" fillId="0" borderId="0" xfId="20" applyFont="1" applyAlignment="1">
      <alignment vertical="center" wrapText="1"/>
    </xf>
    <xf numFmtId="0" fontId="11" fillId="0" borderId="14" xfId="24" applyFont="1" applyBorder="1" applyAlignment="1">
      <alignment horizontal="center" vertical="center" wrapText="1"/>
    </xf>
    <xf numFmtId="0" fontId="11" fillId="0" borderId="54" xfId="24" applyFont="1" applyBorder="1" applyAlignment="1">
      <alignment horizontal="center" vertical="center" wrapText="1"/>
    </xf>
    <xf numFmtId="0" fontId="11" fillId="0" borderId="15" xfId="24" applyFont="1" applyBorder="1" applyAlignment="1">
      <alignment horizontal="center" vertical="center" wrapText="1"/>
    </xf>
    <xf numFmtId="193" fontId="53" fillId="0" borderId="7" xfId="21" applyNumberFormat="1" applyFont="1" applyBorder="1" applyAlignment="1">
      <alignment horizontal="center" vertical="center"/>
    </xf>
    <xf numFmtId="192" fontId="71" fillId="0" borderId="8" xfId="21" applyNumberFormat="1" applyFont="1" applyBorder="1" applyAlignment="1">
      <alignment horizontal="center" vertical="center"/>
    </xf>
    <xf numFmtId="193" fontId="71" fillId="0" borderId="7" xfId="21" applyNumberFormat="1" applyFont="1" applyBorder="1" applyAlignment="1">
      <alignment horizontal="center" vertical="center"/>
    </xf>
    <xf numFmtId="192" fontId="71" fillId="0" borderId="16" xfId="21" applyNumberFormat="1" applyFont="1" applyBorder="1" applyAlignment="1">
      <alignment horizontal="center" vertical="center"/>
    </xf>
    <xf numFmtId="193" fontId="46" fillId="0" borderId="0" xfId="21" applyNumberFormat="1" applyFont="1" applyAlignment="1">
      <alignment horizontal="center" vertical="center"/>
    </xf>
    <xf numFmtId="192" fontId="39" fillId="0" borderId="5" xfId="21" applyNumberFormat="1" applyFont="1" applyBorder="1" applyAlignment="1">
      <alignment horizontal="center" vertical="center"/>
    </xf>
    <xf numFmtId="193" fontId="39" fillId="0" borderId="0" xfId="21" applyNumberFormat="1" applyFont="1" applyAlignment="1">
      <alignment horizontal="center" vertical="center"/>
    </xf>
    <xf numFmtId="192" fontId="39" fillId="0" borderId="19" xfId="21" applyNumberFormat="1" applyFont="1" applyBorder="1" applyAlignment="1">
      <alignment horizontal="center" vertical="center"/>
    </xf>
    <xf numFmtId="193" fontId="46" fillId="0" borderId="7" xfId="21" applyNumberFormat="1" applyFont="1" applyBorder="1" applyAlignment="1">
      <alignment horizontal="center" vertical="center"/>
    </xf>
    <xf numFmtId="192" fontId="39" fillId="0" borderId="8" xfId="21" applyNumberFormat="1" applyFont="1" applyBorder="1" applyAlignment="1">
      <alignment horizontal="center" vertical="center"/>
    </xf>
    <xf numFmtId="193" fontId="39" fillId="0" borderId="7" xfId="21" applyNumberFormat="1" applyFont="1" applyBorder="1" applyAlignment="1">
      <alignment horizontal="center" vertical="center"/>
    </xf>
    <xf numFmtId="192" fontId="39" fillId="0" borderId="16" xfId="21" applyNumberFormat="1" applyFont="1" applyBorder="1" applyAlignment="1">
      <alignment horizontal="center" vertical="center"/>
    </xf>
    <xf numFmtId="193" fontId="53" fillId="0" borderId="14" xfId="21" applyNumberFormat="1" applyFont="1" applyBorder="1" applyAlignment="1">
      <alignment horizontal="center" vertical="center"/>
    </xf>
    <xf numFmtId="192" fontId="71" fillId="0" borderId="36" xfId="21" applyNumberFormat="1" applyFont="1" applyBorder="1" applyAlignment="1">
      <alignment horizontal="center" vertical="center"/>
    </xf>
    <xf numFmtId="193" fontId="53" fillId="0" borderId="15" xfId="21" applyNumberFormat="1" applyFont="1" applyBorder="1" applyAlignment="1">
      <alignment horizontal="center" vertical="center"/>
    </xf>
    <xf numFmtId="193" fontId="71" fillId="0" borderId="15" xfId="21" applyNumberFormat="1" applyFont="1" applyBorder="1" applyAlignment="1">
      <alignment horizontal="center" vertical="center"/>
    </xf>
    <xf numFmtId="192" fontId="71" fillId="0" borderId="20" xfId="21" applyNumberFormat="1" applyFont="1" applyBorder="1" applyAlignment="1">
      <alignment horizontal="center" vertical="center"/>
    </xf>
    <xf numFmtId="193" fontId="46" fillId="0" borderId="4" xfId="21" applyNumberFormat="1" applyFont="1" applyBorder="1" applyAlignment="1">
      <alignment horizontal="center" vertical="center"/>
    </xf>
    <xf numFmtId="192" fontId="39" fillId="0" borderId="3" xfId="21" applyNumberFormat="1" applyFont="1" applyBorder="1" applyAlignment="1">
      <alignment horizontal="center" vertical="center"/>
    </xf>
    <xf numFmtId="192" fontId="39" fillId="0" borderId="18" xfId="21" applyNumberFormat="1" applyFont="1" applyBorder="1" applyAlignment="1">
      <alignment horizontal="center" vertical="center"/>
    </xf>
    <xf numFmtId="193" fontId="46" fillId="0" borderId="6" xfId="21" applyNumberFormat="1" applyFont="1" applyBorder="1" applyAlignment="1">
      <alignment horizontal="center" vertical="center"/>
    </xf>
    <xf numFmtId="193" fontId="46" fillId="0" borderId="2" xfId="21" applyNumberFormat="1" applyFont="1" applyBorder="1" applyAlignment="1">
      <alignment horizontal="center" vertical="center"/>
    </xf>
    <xf numFmtId="200" fontId="46" fillId="0" borderId="0" xfId="21" applyNumberFormat="1" applyFont="1" applyAlignment="1">
      <alignment horizontal="center" vertical="center"/>
    </xf>
    <xf numFmtId="192" fontId="46" fillId="0" borderId="0" xfId="21" applyNumberFormat="1" applyFont="1" applyAlignment="1">
      <alignment horizontal="center" vertical="center"/>
    </xf>
    <xf numFmtId="200" fontId="46" fillId="0" borderId="1" xfId="21" applyNumberFormat="1" applyFont="1" applyBorder="1" applyAlignment="1">
      <alignment horizontal="center" vertical="center"/>
    </xf>
    <xf numFmtId="193" fontId="71" fillId="0" borderId="14" xfId="21" applyNumberFormat="1" applyFont="1" applyBorder="1" applyAlignment="1">
      <alignment horizontal="center" vertical="center"/>
    </xf>
    <xf numFmtId="193" fontId="39" fillId="0" borderId="4" xfId="21" applyNumberFormat="1" applyFont="1" applyBorder="1" applyAlignment="1">
      <alignment horizontal="center" vertical="center"/>
    </xf>
    <xf numFmtId="193" fontId="39" fillId="0" borderId="6" xfId="21" applyNumberFormat="1" applyFont="1" applyBorder="1" applyAlignment="1">
      <alignment horizontal="center" vertical="center"/>
    </xf>
    <xf numFmtId="193" fontId="46" fillId="0" borderId="1" xfId="21" applyNumberFormat="1" applyFont="1" applyBorder="1" applyAlignment="1">
      <alignment horizontal="center" vertical="center"/>
    </xf>
    <xf numFmtId="193" fontId="46" fillId="0" borderId="22" xfId="21" applyNumberFormat="1" applyFont="1" applyBorder="1" applyAlignment="1">
      <alignment horizontal="center" vertical="center"/>
    </xf>
    <xf numFmtId="192" fontId="39" fillId="0" borderId="23" xfId="21" applyNumberFormat="1" applyFont="1" applyBorder="1" applyAlignment="1">
      <alignment horizontal="center" vertical="center"/>
    </xf>
    <xf numFmtId="193" fontId="46" fillId="0" borderId="72" xfId="21" applyNumberFormat="1" applyFont="1" applyBorder="1" applyAlignment="1">
      <alignment horizontal="center" vertical="center"/>
    </xf>
    <xf numFmtId="193" fontId="39" fillId="0" borderId="22" xfId="21" applyNumberFormat="1" applyFont="1" applyBorder="1" applyAlignment="1">
      <alignment horizontal="center" vertical="center"/>
    </xf>
    <xf numFmtId="192" fontId="39" fillId="0" borderId="24" xfId="21" applyNumberFormat="1" applyFont="1" applyBorder="1" applyAlignment="1">
      <alignment horizontal="center" vertical="center"/>
    </xf>
    <xf numFmtId="187" fontId="60" fillId="0" borderId="145" xfId="26" applyNumberFormat="1" applyFont="1" applyBorder="1" applyAlignment="1">
      <alignment horizontal="center" vertical="center"/>
    </xf>
    <xf numFmtId="187" fontId="60" fillId="0" borderId="149" xfId="26" applyNumberFormat="1" applyFont="1" applyBorder="1" applyAlignment="1">
      <alignment horizontal="center" vertical="center"/>
    </xf>
    <xf numFmtId="187" fontId="60" fillId="0" borderId="134" xfId="26" applyNumberFormat="1" applyFont="1" applyBorder="1" applyAlignment="1">
      <alignment horizontal="center" vertical="center"/>
    </xf>
    <xf numFmtId="187" fontId="60" fillId="0" borderId="135" xfId="26" applyNumberFormat="1" applyFont="1" applyBorder="1" applyAlignment="1">
      <alignment horizontal="center" vertical="center"/>
    </xf>
    <xf numFmtId="187" fontId="60" fillId="0" borderId="85" xfId="26" applyNumberFormat="1" applyFont="1" applyBorder="1" applyAlignment="1">
      <alignment horizontal="center" vertical="center"/>
    </xf>
    <xf numFmtId="187" fontId="60" fillId="0" borderId="4" xfId="26" applyNumberFormat="1" applyFont="1" applyBorder="1" applyAlignment="1">
      <alignment horizontal="center" vertical="center"/>
    </xf>
    <xf numFmtId="187" fontId="60" fillId="0" borderId="26" xfId="27" applyNumberFormat="1" applyFont="1" applyFill="1" applyBorder="1" applyAlignment="1">
      <alignment horizontal="center" vertical="center"/>
    </xf>
    <xf numFmtId="187" fontId="60" fillId="0" borderId="149" xfId="27" applyNumberFormat="1" applyFont="1" applyFill="1" applyBorder="1" applyAlignment="1">
      <alignment horizontal="center" vertical="center"/>
    </xf>
    <xf numFmtId="187" fontId="60" fillId="0" borderId="0" xfId="27" applyNumberFormat="1" applyFont="1" applyFill="1" applyBorder="1" applyAlignment="1">
      <alignment horizontal="center" vertical="center"/>
    </xf>
    <xf numFmtId="187" fontId="60" fillId="0" borderId="135" xfId="27" applyNumberFormat="1" applyFont="1" applyFill="1" applyBorder="1" applyAlignment="1">
      <alignment horizontal="center" vertical="center"/>
    </xf>
    <xf numFmtId="187" fontId="60" fillId="0" borderId="22" xfId="27" applyNumberFormat="1" applyFont="1" applyFill="1" applyBorder="1" applyAlignment="1">
      <alignment horizontal="center" vertical="center"/>
    </xf>
    <xf numFmtId="187" fontId="60" fillId="0" borderId="138" xfId="27" applyNumberFormat="1" applyFont="1" applyFill="1" applyBorder="1" applyAlignment="1">
      <alignment horizontal="center" vertical="center"/>
    </xf>
    <xf numFmtId="187" fontId="60" fillId="0" borderId="129" xfId="27" applyNumberFormat="1" applyFont="1" applyFill="1" applyBorder="1" applyAlignment="1">
      <alignment horizontal="center" vertical="center"/>
    </xf>
    <xf numFmtId="187" fontId="60" fillId="0" borderId="131" xfId="27" applyNumberFormat="1" applyFont="1" applyFill="1" applyBorder="1" applyAlignment="1">
      <alignment horizontal="center" vertical="center"/>
    </xf>
    <xf numFmtId="187" fontId="60" fillId="0" borderId="19" xfId="27" applyNumberFormat="1" applyFont="1" applyFill="1" applyBorder="1" applyAlignment="1">
      <alignment horizontal="center" vertical="center"/>
    </xf>
    <xf numFmtId="187" fontId="60" fillId="0" borderId="24" xfId="27" applyNumberFormat="1" applyFont="1" applyFill="1" applyBorder="1" applyAlignment="1">
      <alignment horizontal="center" vertical="center"/>
    </xf>
    <xf numFmtId="0" fontId="0" fillId="0" borderId="0" xfId="0" applyAlignment="1">
      <alignment horizontal="left" vertical="top"/>
    </xf>
    <xf numFmtId="0" fontId="0" fillId="0" borderId="0" xfId="0" applyAlignment="1">
      <alignment horizontal="left" vertical="center"/>
    </xf>
    <xf numFmtId="177" fontId="31" fillId="0" borderId="0" xfId="25" applyNumberFormat="1" applyFont="1" applyFill="1" applyBorder="1" applyAlignment="1"/>
    <xf numFmtId="177" fontId="31" fillId="0" borderId="19" xfId="25" applyNumberFormat="1" applyFont="1" applyFill="1" applyBorder="1" applyAlignment="1"/>
    <xf numFmtId="177" fontId="56" fillId="0" borderId="224" xfId="25" applyNumberFormat="1" applyFont="1" applyFill="1" applyBorder="1" applyAlignment="1">
      <alignment vertical="center"/>
    </xf>
    <xf numFmtId="177" fontId="56" fillId="0" borderId="225" xfId="25" applyNumberFormat="1" applyFont="1" applyFill="1" applyBorder="1" applyAlignment="1">
      <alignment vertical="center"/>
    </xf>
    <xf numFmtId="177" fontId="56" fillId="0" borderId="64" xfId="25" applyNumberFormat="1" applyFont="1" applyFill="1" applyBorder="1" applyAlignment="1">
      <alignment vertical="center"/>
    </xf>
    <xf numFmtId="177" fontId="56" fillId="0" borderId="65" xfId="25" applyNumberFormat="1" applyFont="1" applyFill="1" applyBorder="1" applyAlignment="1">
      <alignment vertical="center"/>
    </xf>
    <xf numFmtId="0" fontId="57" fillId="0" borderId="0" xfId="5" applyFont="1" applyAlignment="1">
      <alignment horizontal="left" vertical="center"/>
    </xf>
    <xf numFmtId="0" fontId="57" fillId="0" borderId="0" xfId="5" applyFont="1" applyAlignment="1">
      <alignment horizontal="left"/>
    </xf>
    <xf numFmtId="0" fontId="10" fillId="0" borderId="0" xfId="1" applyAlignment="1">
      <alignment horizontal="left" vertical="top" wrapText="1"/>
    </xf>
    <xf numFmtId="164" fontId="11" fillId="0" borderId="0" xfId="7" applyNumberFormat="1" applyFont="1" applyFill="1" applyBorder="1" applyAlignment="1">
      <alignment vertical="center"/>
    </xf>
    <xf numFmtId="164" fontId="11" fillId="0" borderId="19" xfId="7" applyNumberFormat="1" applyFont="1" applyFill="1" applyBorder="1" applyAlignment="1">
      <alignment vertical="center"/>
    </xf>
    <xf numFmtId="17" fontId="11" fillId="0" borderId="56" xfId="21" applyNumberFormat="1" applyFont="1" applyBorder="1" applyAlignment="1">
      <alignment horizontal="left" vertical="center"/>
    </xf>
    <xf numFmtId="193" fontId="11" fillId="0" borderId="72" xfId="21" applyNumberFormat="1" applyFont="1" applyBorder="1" applyAlignment="1">
      <alignment vertical="center"/>
    </xf>
    <xf numFmtId="205" fontId="11" fillId="0" borderId="13" xfId="21" applyNumberFormat="1" applyFont="1" applyBorder="1" applyAlignment="1">
      <alignment vertical="center"/>
    </xf>
    <xf numFmtId="205" fontId="11" fillId="0" borderId="18" xfId="21" applyNumberFormat="1" applyFont="1" applyBorder="1" applyAlignment="1">
      <alignment vertical="center"/>
    </xf>
    <xf numFmtId="205" fontId="11" fillId="0" borderId="17" xfId="21" applyNumberFormat="1" applyFont="1" applyBorder="1" applyAlignment="1">
      <alignment vertical="center"/>
    </xf>
    <xf numFmtId="205" fontId="11" fillId="0" borderId="19" xfId="21" applyNumberFormat="1" applyFont="1" applyBorder="1" applyAlignment="1">
      <alignment vertical="center"/>
    </xf>
    <xf numFmtId="205" fontId="11" fillId="0" borderId="21" xfId="21" applyNumberFormat="1" applyFont="1" applyBorder="1" applyAlignment="1">
      <alignment vertical="center"/>
    </xf>
    <xf numFmtId="205" fontId="11" fillId="0" borderId="24" xfId="21" applyNumberFormat="1" applyFont="1" applyBorder="1" applyAlignment="1">
      <alignment vertical="center"/>
    </xf>
    <xf numFmtId="0" fontId="5" fillId="0" borderId="0" xfId="0" applyFont="1" applyAlignment="1">
      <alignment horizontal="left" vertical="top" wrapText="1"/>
    </xf>
    <xf numFmtId="0" fontId="5" fillId="0" borderId="0" xfId="0" applyFont="1" applyAlignment="1">
      <alignment horizontal="left" vertical="center" wrapText="1"/>
    </xf>
    <xf numFmtId="0" fontId="3" fillId="0" borderId="0" xfId="0" applyFont="1" applyAlignment="1">
      <alignment horizontal="left" wrapText="1"/>
    </xf>
    <xf numFmtId="0" fontId="10" fillId="0" borderId="0" xfId="1" applyBorder="1" applyAlignment="1" applyProtection="1">
      <alignment horizontal="left" vertical="center" wrapText="1"/>
    </xf>
    <xf numFmtId="0" fontId="4" fillId="0" borderId="0" xfId="0" applyFont="1" applyAlignment="1">
      <alignment horizontal="center" vertical="center"/>
    </xf>
    <xf numFmtId="0" fontId="5" fillId="0" borderId="0" xfId="0" applyFont="1" applyAlignment="1">
      <alignment horizontal="left" wrapText="1"/>
    </xf>
    <xf numFmtId="0" fontId="12" fillId="0" borderId="0" xfId="0" applyFont="1" applyAlignment="1">
      <alignment horizontal="left" vertical="center"/>
    </xf>
    <xf numFmtId="0" fontId="22"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vertical="top" wrapText="1"/>
    </xf>
    <xf numFmtId="0" fontId="6" fillId="3" borderId="2" xfId="8" applyFont="1" applyFill="1" applyBorder="1" applyAlignment="1">
      <alignment horizontal="center" vertical="center" wrapText="1"/>
    </xf>
    <xf numFmtId="0" fontId="6" fillId="3" borderId="7" xfId="8" applyFont="1" applyFill="1" applyBorder="1" applyAlignment="1">
      <alignment horizontal="center" vertical="center" wrapText="1"/>
    </xf>
    <xf numFmtId="0" fontId="6" fillId="3" borderId="234" xfId="8" applyFont="1" applyFill="1" applyBorder="1" applyAlignment="1">
      <alignment horizontal="center" vertical="center" wrapText="1"/>
    </xf>
    <xf numFmtId="0" fontId="6" fillId="3" borderId="232" xfId="8" applyFont="1" applyFill="1" applyBorder="1" applyAlignment="1">
      <alignment horizontal="center" vertical="center" wrapText="1"/>
    </xf>
    <xf numFmtId="0" fontId="6" fillId="3" borderId="0" xfId="8" applyFont="1" applyFill="1" applyAlignment="1">
      <alignment horizontal="center"/>
    </xf>
    <xf numFmtId="0" fontId="6" fillId="3" borderId="22" xfId="8" applyFont="1" applyFill="1" applyBorder="1" applyAlignment="1">
      <alignment horizontal="center"/>
    </xf>
    <xf numFmtId="0" fontId="6" fillId="3" borderId="50" xfId="8" applyFont="1" applyFill="1" applyBorder="1" applyAlignment="1">
      <alignment horizontal="center" vertical="center"/>
    </xf>
    <xf numFmtId="0" fontId="6" fillId="3" borderId="10" xfId="8" applyFont="1" applyFill="1" applyBorder="1" applyAlignment="1">
      <alignment horizontal="center" vertical="center"/>
    </xf>
    <xf numFmtId="0" fontId="6" fillId="3" borderId="226" xfId="8" applyFont="1" applyFill="1" applyBorder="1" applyAlignment="1">
      <alignment horizontal="center" vertical="center"/>
    </xf>
    <xf numFmtId="0" fontId="6" fillId="3" borderId="227" xfId="8" applyFont="1" applyFill="1" applyBorder="1" applyAlignment="1">
      <alignment horizontal="center" vertical="center"/>
    </xf>
    <xf numFmtId="0" fontId="6" fillId="3" borderId="31" xfId="8" applyFont="1" applyFill="1" applyBorder="1" applyAlignment="1">
      <alignment horizontal="center" vertical="center"/>
    </xf>
    <xf numFmtId="0" fontId="6" fillId="3" borderId="228" xfId="8" applyFont="1" applyFill="1" applyBorder="1" applyAlignment="1">
      <alignment horizontal="center" vertical="center"/>
    </xf>
    <xf numFmtId="0" fontId="6" fillId="3" borderId="231" xfId="8" applyFont="1" applyFill="1" applyBorder="1" applyAlignment="1">
      <alignment horizontal="center" vertical="center"/>
    </xf>
    <xf numFmtId="0" fontId="6" fillId="3" borderId="7" xfId="8" applyFont="1" applyFill="1" applyBorder="1" applyAlignment="1">
      <alignment horizontal="center" vertical="center"/>
    </xf>
    <xf numFmtId="0" fontId="6" fillId="3" borderId="232" xfId="8" applyFont="1" applyFill="1" applyBorder="1" applyAlignment="1">
      <alignment horizontal="center" vertical="center"/>
    </xf>
    <xf numFmtId="0" fontId="40" fillId="3" borderId="181" xfId="8" applyFont="1" applyFill="1" applyBorder="1" applyAlignment="1">
      <alignment horizontal="center" vertical="center"/>
    </xf>
    <xf numFmtId="0" fontId="40" fillId="3" borderId="154" xfId="8" applyFont="1" applyFill="1" applyBorder="1" applyAlignment="1">
      <alignment horizontal="center" vertical="center"/>
    </xf>
    <xf numFmtId="0" fontId="40" fillId="3" borderId="173" xfId="8" applyFont="1" applyFill="1" applyBorder="1" applyAlignment="1">
      <alignment horizontal="center" vertical="center"/>
    </xf>
    <xf numFmtId="0" fontId="6" fillId="3" borderId="182" xfId="8" applyFont="1" applyFill="1" applyBorder="1" applyAlignment="1">
      <alignment horizontal="center" vertical="center"/>
    </xf>
    <xf numFmtId="0" fontId="6" fillId="3" borderId="155" xfId="8" applyFont="1" applyFill="1" applyBorder="1" applyAlignment="1">
      <alignment horizontal="center" vertical="center"/>
    </xf>
    <xf numFmtId="0" fontId="6" fillId="3" borderId="174" xfId="8" applyFont="1" applyFill="1" applyBorder="1" applyAlignment="1">
      <alignment horizontal="center" vertical="center"/>
    </xf>
    <xf numFmtId="0" fontId="6" fillId="3" borderId="176" xfId="8" applyFont="1" applyFill="1" applyBorder="1" applyAlignment="1">
      <alignment horizontal="center" vertical="center"/>
    </xf>
    <xf numFmtId="0" fontId="6" fillId="3" borderId="172" xfId="8" applyFont="1" applyFill="1" applyBorder="1" applyAlignment="1">
      <alignment horizontal="center" vertical="center"/>
    </xf>
    <xf numFmtId="0" fontId="6" fillId="3" borderId="229" xfId="8" applyFont="1" applyFill="1" applyBorder="1" applyAlignment="1">
      <alignment horizontal="center" vertical="center"/>
    </xf>
    <xf numFmtId="0" fontId="6" fillId="3" borderId="15" xfId="8" applyFont="1" applyFill="1" applyBorder="1" applyAlignment="1">
      <alignment horizontal="center" vertical="center"/>
    </xf>
    <xf numFmtId="0" fontId="6" fillId="3" borderId="230" xfId="8" applyFont="1" applyFill="1" applyBorder="1" applyAlignment="1">
      <alignment horizontal="center" vertical="center"/>
    </xf>
    <xf numFmtId="0" fontId="6" fillId="3" borderId="0" xfId="8" applyFont="1" applyFill="1" applyAlignment="1">
      <alignment horizontal="center" vertical="center" wrapText="1"/>
    </xf>
    <xf numFmtId="0" fontId="6" fillId="0" borderId="2" xfId="8" applyFont="1" applyBorder="1" applyAlignment="1">
      <alignment horizontal="center" vertical="center" wrapText="1"/>
    </xf>
    <xf numFmtId="0" fontId="6" fillId="0" borderId="7" xfId="8" applyFont="1" applyBorder="1" applyAlignment="1">
      <alignment horizontal="center" vertical="center" wrapText="1"/>
    </xf>
    <xf numFmtId="0" fontId="6" fillId="0" borderId="236" xfId="8" applyFont="1" applyBorder="1" applyAlignment="1">
      <alignment horizontal="center" vertical="center" wrapText="1"/>
    </xf>
    <xf numFmtId="0" fontId="6" fillId="0" borderId="232" xfId="8" applyFont="1" applyBorder="1" applyAlignment="1">
      <alignment horizontal="center" vertical="center" wrapText="1"/>
    </xf>
    <xf numFmtId="0" fontId="6" fillId="0" borderId="0" xfId="8" applyFont="1" applyAlignment="1">
      <alignment horizontal="center"/>
    </xf>
    <xf numFmtId="0" fontId="6" fillId="0" borderId="22" xfId="8" applyFont="1" applyBorder="1" applyAlignment="1">
      <alignment horizontal="center"/>
    </xf>
    <xf numFmtId="0" fontId="6" fillId="0" borderId="50" xfId="8" applyFont="1" applyBorder="1" applyAlignment="1">
      <alignment horizontal="center" vertical="center"/>
    </xf>
    <xf numFmtId="0" fontId="6" fillId="0" borderId="10" xfId="8" applyFont="1" applyBorder="1" applyAlignment="1">
      <alignment horizontal="center" vertical="center"/>
    </xf>
    <xf numFmtId="0" fontId="6" fillId="0" borderId="226" xfId="8" applyFont="1" applyBorder="1" applyAlignment="1">
      <alignment horizontal="center" vertical="center"/>
    </xf>
    <xf numFmtId="0" fontId="6" fillId="0" borderId="227" xfId="8" applyFont="1" applyBorder="1" applyAlignment="1">
      <alignment horizontal="center" vertical="center"/>
    </xf>
    <xf numFmtId="0" fontId="6" fillId="0" borderId="31" xfId="8" applyFont="1" applyBorder="1" applyAlignment="1">
      <alignment horizontal="center" vertical="center"/>
    </xf>
    <xf numFmtId="0" fontId="6" fillId="0" borderId="228" xfId="8" applyFont="1" applyBorder="1" applyAlignment="1">
      <alignment horizontal="center" vertical="center"/>
    </xf>
    <xf numFmtId="0" fontId="6" fillId="0" borderId="231" xfId="8" applyFont="1" applyBorder="1" applyAlignment="1">
      <alignment horizontal="center" vertical="center"/>
    </xf>
    <xf numFmtId="0" fontId="6" fillId="0" borderId="7" xfId="8" applyFont="1" applyBorder="1" applyAlignment="1">
      <alignment horizontal="center" vertical="center"/>
    </xf>
    <xf numFmtId="0" fontId="6" fillId="0" borderId="232" xfId="8" applyFont="1" applyBorder="1" applyAlignment="1">
      <alignment horizontal="center" vertical="center"/>
    </xf>
    <xf numFmtId="0" fontId="40" fillId="0" borderId="181" xfId="8" applyFont="1" applyBorder="1" applyAlignment="1">
      <alignment horizontal="center" vertical="center"/>
    </xf>
    <xf numFmtId="0" fontId="40" fillId="0" borderId="154" xfId="8" applyFont="1" applyBorder="1" applyAlignment="1">
      <alignment horizontal="center" vertical="center"/>
    </xf>
    <xf numFmtId="0" fontId="40" fillId="0" borderId="173" xfId="8" applyFont="1" applyBorder="1" applyAlignment="1">
      <alignment horizontal="center" vertical="center"/>
    </xf>
    <xf numFmtId="0" fontId="6" fillId="0" borderId="182" xfId="8" applyFont="1" applyBorder="1" applyAlignment="1">
      <alignment horizontal="center" vertical="center"/>
    </xf>
    <xf numFmtId="0" fontId="6" fillId="0" borderId="155" xfId="8" applyFont="1" applyBorder="1" applyAlignment="1">
      <alignment horizontal="center" vertical="center"/>
    </xf>
    <xf numFmtId="0" fontId="6" fillId="0" borderId="174" xfId="8" applyFont="1" applyBorder="1" applyAlignment="1">
      <alignment horizontal="center" vertical="center"/>
    </xf>
    <xf numFmtId="0" fontId="6" fillId="0" borderId="177" xfId="8" applyFont="1" applyBorder="1" applyAlignment="1">
      <alignment horizontal="center" vertical="center"/>
    </xf>
    <xf numFmtId="0" fontId="6" fillId="0" borderId="176" xfId="8" applyFont="1" applyBorder="1" applyAlignment="1">
      <alignment horizontal="center" vertical="center"/>
    </xf>
    <xf numFmtId="0" fontId="6" fillId="0" borderId="172" xfId="8" applyFont="1" applyBorder="1" applyAlignment="1">
      <alignment horizontal="center" vertical="center"/>
    </xf>
    <xf numFmtId="0" fontId="6" fillId="0" borderId="229" xfId="8" applyFont="1" applyBorder="1" applyAlignment="1">
      <alignment horizontal="center" vertical="center"/>
    </xf>
    <xf numFmtId="0" fontId="6" fillId="0" borderId="15" xfId="8" applyFont="1" applyBorder="1" applyAlignment="1">
      <alignment horizontal="center" vertical="center"/>
    </xf>
    <xf numFmtId="0" fontId="6" fillId="0" borderId="230" xfId="8" applyFont="1" applyBorder="1" applyAlignment="1">
      <alignment horizontal="center" vertical="center"/>
    </xf>
    <xf numFmtId="0" fontId="0" fillId="0" borderId="0" xfId="0"/>
    <xf numFmtId="0" fontId="6" fillId="0" borderId="234" xfId="8" applyFont="1" applyBorder="1" applyAlignment="1">
      <alignment horizontal="center" vertical="center" wrapText="1"/>
    </xf>
    <xf numFmtId="0" fontId="6" fillId="0" borderId="0" xfId="8" applyFont="1" applyAlignment="1">
      <alignment horizontal="center" vertical="center" wrapText="1"/>
    </xf>
    <xf numFmtId="0" fontId="6" fillId="0" borderId="14" xfId="6" applyFont="1" applyBorder="1" applyAlignment="1">
      <alignment horizontal="center" vertical="center"/>
    </xf>
    <xf numFmtId="0" fontId="6" fillId="0" borderId="15" xfId="6" applyFont="1" applyBorder="1" applyAlignment="1">
      <alignment horizontal="center" vertical="center"/>
    </xf>
    <xf numFmtId="0" fontId="6" fillId="0" borderId="20" xfId="6" applyFont="1" applyBorder="1" applyAlignment="1">
      <alignment horizontal="center" vertical="center"/>
    </xf>
    <xf numFmtId="0" fontId="3" fillId="0" borderId="0" xfId="6" applyFont="1" applyAlignment="1">
      <alignment horizontal="left"/>
    </xf>
    <xf numFmtId="0" fontId="10" fillId="0" borderId="0" xfId="1" applyFill="1" applyAlignment="1">
      <alignment horizontal="left"/>
    </xf>
    <xf numFmtId="0" fontId="6" fillId="0" borderId="9" xfId="6" applyFont="1" applyBorder="1" applyAlignment="1">
      <alignment horizontal="center" vertical="center"/>
    </xf>
    <xf numFmtId="0" fontId="6" fillId="0" borderId="10" xfId="6" applyFont="1" applyBorder="1" applyAlignment="1">
      <alignment horizontal="center" vertical="center"/>
    </xf>
    <xf numFmtId="0" fontId="6" fillId="0" borderId="11" xfId="6" applyFont="1" applyBorder="1" applyAlignment="1">
      <alignment horizontal="center" vertical="center"/>
    </xf>
    <xf numFmtId="0" fontId="6" fillId="0" borderId="7" xfId="6" applyFont="1" applyBorder="1" applyAlignment="1">
      <alignment horizontal="center" vertical="center"/>
    </xf>
    <xf numFmtId="0" fontId="6" fillId="0" borderId="16" xfId="6" applyFont="1" applyBorder="1" applyAlignment="1">
      <alignment horizontal="center" vertical="center"/>
    </xf>
    <xf numFmtId="0" fontId="3" fillId="0" borderId="0" xfId="6" applyFont="1" applyAlignment="1">
      <alignment horizontal="left" vertical="center"/>
    </xf>
    <xf numFmtId="0" fontId="10" fillId="0" borderId="0" xfId="1" applyAlignment="1">
      <alignment horizontal="left"/>
    </xf>
    <xf numFmtId="0" fontId="33" fillId="0" borderId="0" xfId="6" applyFont="1" applyAlignment="1">
      <alignment horizontal="right" wrapText="1"/>
    </xf>
    <xf numFmtId="0" fontId="33" fillId="0" borderId="22" xfId="6" applyFont="1" applyBorder="1" applyAlignment="1">
      <alignment horizontal="right" wrapText="1"/>
    </xf>
    <xf numFmtId="0" fontId="6" fillId="0" borderId="13" xfId="6" applyFont="1" applyBorder="1" applyAlignment="1">
      <alignment horizontal="left" wrapText="1"/>
    </xf>
    <xf numFmtId="0" fontId="6" fillId="0" borderId="2" xfId="6" applyFont="1" applyBorder="1" applyAlignment="1">
      <alignment horizontal="left" wrapText="1"/>
    </xf>
    <xf numFmtId="0" fontId="6" fillId="0" borderId="3" xfId="6" applyFont="1" applyBorder="1" applyAlignment="1">
      <alignment horizontal="left" wrapText="1"/>
    </xf>
    <xf numFmtId="0" fontId="6" fillId="0" borderId="25" xfId="6" applyFont="1" applyBorder="1" applyAlignment="1">
      <alignment horizontal="center" vertical="center"/>
    </xf>
    <xf numFmtId="0" fontId="6" fillId="0" borderId="26" xfId="6" applyFont="1" applyBorder="1" applyAlignment="1">
      <alignment horizontal="center" vertical="center"/>
    </xf>
    <xf numFmtId="0" fontId="6" fillId="0" borderId="27" xfId="6" applyFont="1" applyBorder="1" applyAlignment="1">
      <alignment horizontal="center" vertical="center"/>
    </xf>
    <xf numFmtId="0" fontId="3" fillId="0" borderId="45" xfId="5" applyBorder="1" applyAlignment="1">
      <alignment horizontal="left" vertical="center" wrapText="1"/>
    </xf>
    <xf numFmtId="0" fontId="3" fillId="0" borderId="46" xfId="5" applyBorder="1" applyAlignment="1">
      <alignment horizontal="left" vertical="center" wrapText="1"/>
    </xf>
    <xf numFmtId="0" fontId="6" fillId="0" borderId="25" xfId="5" applyFont="1" applyBorder="1" applyAlignment="1">
      <alignment horizontal="center" vertical="center"/>
    </xf>
    <xf numFmtId="0" fontId="6" fillId="0" borderId="26" xfId="5" applyFont="1" applyBorder="1" applyAlignment="1">
      <alignment horizontal="center" vertical="center"/>
    </xf>
    <xf numFmtId="0" fontId="6" fillId="0" borderId="27" xfId="5" applyFont="1" applyBorder="1" applyAlignment="1">
      <alignment horizontal="center" vertical="center"/>
    </xf>
    <xf numFmtId="0" fontId="40" fillId="0" borderId="13" xfId="5" applyFont="1" applyBorder="1" applyAlignment="1">
      <alignment horizontal="left" vertical="center" wrapText="1"/>
    </xf>
    <xf numFmtId="0" fontId="40" fillId="0" borderId="2" xfId="5" applyFont="1" applyBorder="1" applyAlignment="1">
      <alignment horizontal="left" vertical="center" wrapText="1"/>
    </xf>
    <xf numFmtId="0" fontId="40" fillId="0" borderId="3" xfId="5" applyFont="1" applyBorder="1" applyAlignment="1">
      <alignment horizontal="left" vertical="center" wrapText="1"/>
    </xf>
    <xf numFmtId="0" fontId="6" fillId="0" borderId="13" xfId="5" applyFont="1" applyBorder="1" applyAlignment="1">
      <alignment horizontal="left" vertical="center" wrapText="1"/>
    </xf>
    <xf numFmtId="0" fontId="6" fillId="0" borderId="2" xfId="5" applyFont="1" applyBorder="1" applyAlignment="1">
      <alignment horizontal="left" vertical="center" wrapText="1"/>
    </xf>
    <xf numFmtId="0" fontId="6" fillId="0" borderId="3" xfId="5" applyFont="1" applyBorder="1" applyAlignment="1">
      <alignment horizontal="left" vertical="center" wrapText="1"/>
    </xf>
    <xf numFmtId="0" fontId="6" fillId="0" borderId="41" xfId="5" applyFont="1" applyBorder="1" applyAlignment="1">
      <alignment horizontal="left" vertical="center" wrapText="1"/>
    </xf>
    <xf numFmtId="0" fontId="6" fillId="0" borderId="42" xfId="5" applyFont="1" applyBorder="1" applyAlignment="1">
      <alignment horizontal="left" vertical="center" wrapText="1"/>
    </xf>
    <xf numFmtId="0" fontId="6" fillId="0" borderId="43" xfId="5" applyFont="1" applyBorder="1" applyAlignment="1">
      <alignment horizontal="left" vertical="center" wrapText="1"/>
    </xf>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6" fillId="0" borderId="11" xfId="5" applyFont="1" applyBorder="1" applyAlignment="1">
      <alignment horizontal="center" vertical="center"/>
    </xf>
    <xf numFmtId="0" fontId="40" fillId="0" borderId="5" xfId="5" applyFont="1" applyBorder="1" applyAlignment="1">
      <alignment horizontal="left" vertical="center" wrapText="1"/>
    </xf>
    <xf numFmtId="0" fontId="6" fillId="0" borderId="17" xfId="5" applyFont="1" applyBorder="1" applyAlignment="1">
      <alignment horizontal="left" wrapText="1"/>
    </xf>
    <xf numFmtId="0" fontId="6" fillId="0" borderId="0" xfId="5" applyFont="1" applyAlignment="1">
      <alignment horizontal="left" wrapText="1"/>
    </xf>
    <xf numFmtId="0" fontId="6" fillId="0" borderId="5" xfId="5" applyFont="1" applyBorder="1" applyAlignment="1">
      <alignment horizontal="left" wrapText="1"/>
    </xf>
    <xf numFmtId="164" fontId="6" fillId="0" borderId="14" xfId="13" applyNumberFormat="1" applyFont="1" applyBorder="1" applyAlignment="1">
      <alignment horizontal="center" vertical="center"/>
    </xf>
    <xf numFmtId="164" fontId="6" fillId="0" borderId="15" xfId="13" applyNumberFormat="1" applyFont="1" applyBorder="1" applyAlignment="1">
      <alignment horizontal="center" vertical="center"/>
    </xf>
    <xf numFmtId="164" fontId="6" fillId="0" borderId="20" xfId="13" applyNumberFormat="1" applyFont="1" applyBorder="1" applyAlignment="1">
      <alignment horizontal="center" vertical="center"/>
    </xf>
    <xf numFmtId="0" fontId="6" fillId="0" borderId="35" xfId="11" applyFont="1" applyBorder="1" applyAlignment="1">
      <alignment horizontal="left"/>
    </xf>
    <xf numFmtId="0" fontId="6" fillId="0" borderId="15" xfId="11" applyFont="1" applyBorder="1" applyAlignment="1">
      <alignment horizontal="left"/>
    </xf>
    <xf numFmtId="0" fontId="6" fillId="0" borderId="20" xfId="11" applyFont="1" applyBorder="1" applyAlignment="1">
      <alignment horizontal="left"/>
    </xf>
    <xf numFmtId="165" fontId="6" fillId="0" borderId="14" xfId="13" applyFont="1" applyBorder="1" applyAlignment="1">
      <alignment horizontal="center" vertical="center"/>
    </xf>
    <xf numFmtId="165" fontId="6" fillId="0" borderId="15" xfId="13" applyFont="1" applyBorder="1" applyAlignment="1">
      <alignment horizontal="center" vertical="center"/>
    </xf>
    <xf numFmtId="165" fontId="6" fillId="0" borderId="20" xfId="13" applyFont="1" applyBorder="1" applyAlignment="1">
      <alignment horizontal="center" vertical="center"/>
    </xf>
    <xf numFmtId="0" fontId="40" fillId="0" borderId="76" xfId="14" applyFont="1" applyBorder="1" applyAlignment="1">
      <alignment horizontal="center" vertical="center" wrapText="1"/>
    </xf>
    <xf numFmtId="0" fontId="40" fillId="0" borderId="74" xfId="14" applyFont="1" applyBorder="1" applyAlignment="1">
      <alignment horizontal="center" vertical="center" wrapText="1"/>
    </xf>
    <xf numFmtId="0" fontId="40" fillId="0" borderId="75" xfId="14" applyFont="1" applyBorder="1" applyAlignment="1">
      <alignment horizontal="center" vertical="center" wrapText="1"/>
    </xf>
    <xf numFmtId="0" fontId="40" fillId="0" borderId="14" xfId="14" applyFont="1" applyBorder="1" applyAlignment="1">
      <alignment horizontal="center" vertical="center" wrapText="1"/>
    </xf>
    <xf numFmtId="0" fontId="40" fillId="0" borderId="36" xfId="14" applyFont="1" applyBorder="1" applyAlignment="1">
      <alignment horizontal="center" vertical="center" wrapText="1"/>
    </xf>
    <xf numFmtId="0" fontId="40" fillId="0" borderId="1" xfId="14" applyFont="1" applyBorder="1" applyAlignment="1">
      <alignment horizontal="center" vertical="center"/>
    </xf>
    <xf numFmtId="0" fontId="40" fillId="0" borderId="6" xfId="14" applyFont="1" applyBorder="1" applyAlignment="1">
      <alignment horizontal="center" vertical="center"/>
    </xf>
    <xf numFmtId="0" fontId="40" fillId="0" borderId="2" xfId="14" applyFont="1" applyBorder="1" applyAlignment="1">
      <alignment horizontal="center" vertical="center"/>
    </xf>
    <xf numFmtId="0" fontId="40" fillId="0" borderId="7" xfId="14" applyFont="1" applyBorder="1" applyAlignment="1">
      <alignment horizontal="center" vertical="center"/>
    </xf>
    <xf numFmtId="0" fontId="40" fillId="0" borderId="3" xfId="14" applyFont="1" applyBorder="1" applyAlignment="1">
      <alignment horizontal="center" vertical="center" wrapText="1"/>
    </xf>
    <xf numFmtId="0" fontId="40" fillId="0" borderId="8" xfId="14" applyFont="1" applyBorder="1" applyAlignment="1">
      <alignment horizontal="center" vertical="center" wrapText="1"/>
    </xf>
    <xf numFmtId="0" fontId="40" fillId="0" borderId="14" xfId="14" applyFont="1" applyBorder="1" applyAlignment="1">
      <alignment horizontal="center" vertical="center"/>
    </xf>
    <xf numFmtId="0" fontId="40" fillId="0" borderId="36" xfId="14" applyFont="1" applyBorder="1" applyAlignment="1">
      <alignment horizontal="center" vertical="center"/>
    </xf>
    <xf numFmtId="0" fontId="40" fillId="0" borderId="53" xfId="14" applyFont="1" applyBorder="1" applyAlignment="1">
      <alignment horizontal="center" vertical="center"/>
    </xf>
    <xf numFmtId="0" fontId="40" fillId="0" borderId="57" xfId="14" applyFont="1" applyBorder="1" applyAlignment="1">
      <alignment horizontal="center" vertical="center"/>
    </xf>
    <xf numFmtId="0" fontId="40" fillId="0" borderId="53" xfId="14" applyFont="1" applyBorder="1" applyAlignment="1">
      <alignment horizontal="center" vertical="center" wrapText="1"/>
    </xf>
    <xf numFmtId="0" fontId="40" fillId="0" borderId="57" xfId="14" applyFont="1" applyBorder="1" applyAlignment="1">
      <alignment horizontal="center" vertical="center" wrapText="1"/>
    </xf>
    <xf numFmtId="0" fontId="40" fillId="0" borderId="50" xfId="14" applyFont="1" applyBorder="1" applyAlignment="1">
      <alignment horizontal="center" vertical="center" wrapText="1"/>
    </xf>
    <xf numFmtId="0" fontId="40" fillId="0" borderId="10" xfId="14" applyFont="1" applyBorder="1" applyAlignment="1">
      <alignment horizontal="center" vertical="center" wrapText="1"/>
    </xf>
    <xf numFmtId="0" fontId="40" fillId="0" borderId="11" xfId="14" applyFont="1" applyBorder="1" applyAlignment="1">
      <alignment horizontal="center" vertical="center" wrapText="1"/>
    </xf>
    <xf numFmtId="0" fontId="40" fillId="0" borderId="78" xfId="14" applyFont="1" applyBorder="1" applyAlignment="1">
      <alignment horizontal="center" vertical="center" wrapText="1"/>
    </xf>
    <xf numFmtId="0" fontId="40" fillId="0" borderId="30" xfId="14" applyFont="1" applyBorder="1" applyAlignment="1">
      <alignment horizontal="center" vertical="center" wrapText="1"/>
    </xf>
    <xf numFmtId="0" fontId="40" fillId="0" borderId="6" xfId="14" applyFont="1" applyBorder="1" applyAlignment="1">
      <alignment horizontal="center" vertical="center" wrapText="1"/>
    </xf>
    <xf numFmtId="0" fontId="40" fillId="0" borderId="50" xfId="14" applyFont="1" applyBorder="1" applyAlignment="1">
      <alignment horizontal="center" vertical="center"/>
    </xf>
    <xf numFmtId="0" fontId="40" fillId="0" borderId="10" xfId="14" applyFont="1" applyBorder="1" applyAlignment="1">
      <alignment horizontal="center" vertical="center"/>
    </xf>
    <xf numFmtId="0" fontId="40" fillId="0" borderId="11" xfId="14" applyFont="1" applyBorder="1" applyAlignment="1">
      <alignment horizontal="center" vertical="center"/>
    </xf>
    <xf numFmtId="0" fontId="40" fillId="0" borderId="77" xfId="14" applyFont="1" applyBorder="1" applyAlignment="1">
      <alignment horizontal="center" vertical="center" wrapText="1"/>
    </xf>
    <xf numFmtId="0" fontId="40" fillId="0" borderId="55" xfId="14" applyFont="1" applyBorder="1" applyAlignment="1">
      <alignment horizontal="center" vertical="center" wrapText="1"/>
    </xf>
    <xf numFmtId="0" fontId="33" fillId="0" borderId="0" xfId="14" applyFont="1" applyAlignment="1">
      <alignment horizontal="center"/>
    </xf>
    <xf numFmtId="0" fontId="40" fillId="0" borderId="25" xfId="14" applyFont="1" applyBorder="1" applyAlignment="1">
      <alignment horizontal="left"/>
    </xf>
    <xf numFmtId="0" fontId="40" fillId="0" borderId="26" xfId="14" applyFont="1" applyBorder="1" applyAlignment="1">
      <alignment horizontal="left"/>
    </xf>
    <xf numFmtId="0" fontId="40" fillId="0" borderId="28" xfId="14" applyFont="1" applyBorder="1" applyAlignment="1">
      <alignment horizontal="left"/>
    </xf>
    <xf numFmtId="0" fontId="40" fillId="0" borderId="91" xfId="14" applyFont="1" applyBorder="1" applyAlignment="1">
      <alignment horizontal="left"/>
    </xf>
    <xf numFmtId="0" fontId="40" fillId="0" borderId="90" xfId="14" applyFont="1" applyBorder="1" applyAlignment="1">
      <alignment horizontal="left"/>
    </xf>
    <xf numFmtId="0" fontId="40" fillId="0" borderId="89" xfId="14" applyFont="1" applyBorder="1" applyAlignment="1">
      <alignment horizontal="left"/>
    </xf>
    <xf numFmtId="0" fontId="47" fillId="0" borderId="17" xfId="0" applyFont="1" applyBorder="1" applyAlignment="1">
      <alignment horizontal="left"/>
    </xf>
    <xf numFmtId="0" fontId="47" fillId="0" borderId="0" xfId="0" applyFont="1" applyAlignment="1">
      <alignment horizontal="left"/>
    </xf>
    <xf numFmtId="0" fontId="47" fillId="0" borderId="5" xfId="0" applyFont="1" applyBorder="1" applyAlignment="1">
      <alignment horizontal="left"/>
    </xf>
    <xf numFmtId="0" fontId="47" fillId="0" borderId="35" xfId="0" applyFont="1" applyBorder="1" applyAlignment="1">
      <alignment horizontal="left"/>
    </xf>
    <xf numFmtId="0" fontId="47" fillId="0" borderId="15" xfId="0" applyFont="1" applyBorder="1" applyAlignment="1">
      <alignment horizontal="left"/>
    </xf>
    <xf numFmtId="0" fontId="47" fillId="0" borderId="36" xfId="0" applyFont="1" applyBorder="1" applyAlignment="1">
      <alignment horizontal="left"/>
    </xf>
    <xf numFmtId="0" fontId="40" fillId="0" borderId="35" xfId="0" applyFont="1" applyBorder="1" applyAlignment="1">
      <alignment horizontal="left"/>
    </xf>
    <xf numFmtId="0" fontId="40" fillId="0" borderId="15" xfId="0" applyFont="1" applyBorder="1" applyAlignment="1">
      <alignment horizontal="left"/>
    </xf>
    <xf numFmtId="0" fontId="40" fillId="0" borderId="20" xfId="0" applyFont="1" applyBorder="1" applyAlignment="1">
      <alignment horizontal="left"/>
    </xf>
    <xf numFmtId="0" fontId="47" fillId="0" borderId="2" xfId="0" applyFont="1" applyBorder="1" applyAlignment="1">
      <alignment horizontal="left" wrapText="1"/>
    </xf>
    <xf numFmtId="0" fontId="47" fillId="0" borderId="3" xfId="0" applyFont="1" applyBorder="1" applyAlignment="1">
      <alignment horizontal="left" wrapText="1"/>
    </xf>
    <xf numFmtId="0" fontId="47" fillId="0" borderId="83" xfId="0" applyFont="1" applyBorder="1" applyAlignment="1">
      <alignment horizontal="left"/>
    </xf>
    <xf numFmtId="0" fontId="47" fillId="0" borderId="82" xfId="0" applyFont="1" applyBorder="1" applyAlignment="1">
      <alignment horizontal="left"/>
    </xf>
    <xf numFmtId="0" fontId="47" fillId="0" borderId="92" xfId="0" applyFont="1" applyBorder="1" applyAlignment="1">
      <alignment horizontal="left"/>
    </xf>
    <xf numFmtId="0" fontId="47" fillId="0" borderId="9" xfId="0" applyFont="1" applyBorder="1" applyAlignment="1">
      <alignment horizontal="left"/>
    </xf>
    <xf numFmtId="0" fontId="47" fillId="0" borderId="10" xfId="0" applyFont="1" applyBorder="1" applyAlignment="1">
      <alignment horizontal="left"/>
    </xf>
    <xf numFmtId="0" fontId="47" fillId="0" borderId="12" xfId="0" applyFont="1" applyBorder="1" applyAlignment="1">
      <alignment horizontal="left"/>
    </xf>
    <xf numFmtId="0" fontId="33" fillId="0" borderId="0" xfId="14" applyFont="1" applyAlignment="1">
      <alignment horizontal="left"/>
    </xf>
    <xf numFmtId="0" fontId="33" fillId="0" borderId="22" xfId="14" applyFont="1" applyBorder="1" applyAlignment="1">
      <alignment horizontal="left"/>
    </xf>
    <xf numFmtId="0" fontId="40" fillId="0" borderId="9" xfId="0" applyFont="1" applyBorder="1" applyAlignment="1">
      <alignment horizontal="left"/>
    </xf>
    <xf numFmtId="0" fontId="40" fillId="0" borderId="10" xfId="0" applyFont="1" applyBorder="1" applyAlignment="1">
      <alignment horizontal="left"/>
    </xf>
    <xf numFmtId="0" fontId="40" fillId="0" borderId="11" xfId="0" applyFont="1" applyBorder="1" applyAlignment="1">
      <alignment horizontal="left"/>
    </xf>
    <xf numFmtId="0" fontId="47" fillId="0" borderId="15" xfId="0" applyFont="1" applyBorder="1" applyAlignment="1">
      <alignment horizontal="left" wrapText="1"/>
    </xf>
    <xf numFmtId="0" fontId="47" fillId="0" borderId="36" xfId="0" applyFont="1" applyBorder="1" applyAlignment="1">
      <alignment horizontal="left" wrapText="1"/>
    </xf>
    <xf numFmtId="164" fontId="18" fillId="0" borderId="0" xfId="14" applyNumberFormat="1" applyFont="1" applyAlignment="1">
      <alignment horizontal="left" indent="2"/>
    </xf>
    <xf numFmtId="164" fontId="18" fillId="0" borderId="5" xfId="14" applyNumberFormat="1" applyFont="1" applyBorder="1" applyAlignment="1">
      <alignment horizontal="left" indent="2"/>
    </xf>
    <xf numFmtId="0" fontId="44" fillId="0" borderId="0" xfId="14" applyFont="1" applyAlignment="1">
      <alignment horizontal="center"/>
    </xf>
    <xf numFmtId="0" fontId="33" fillId="0" borderId="0" xfId="14" applyFont="1" applyAlignment="1">
      <alignment horizontal="right"/>
    </xf>
    <xf numFmtId="0" fontId="40" fillId="0" borderId="9" xfId="14" applyFont="1" applyBorder="1" applyAlignment="1">
      <alignment horizontal="center"/>
    </xf>
    <xf numFmtId="0" fontId="40" fillId="0" borderId="10" xfId="14" applyFont="1" applyBorder="1" applyAlignment="1">
      <alignment horizontal="center"/>
    </xf>
    <xf numFmtId="0" fontId="40" fillId="0" borderId="11" xfId="14" applyFont="1" applyBorder="1" applyAlignment="1">
      <alignment horizontal="center"/>
    </xf>
    <xf numFmtId="0" fontId="40" fillId="0" borderId="35" xfId="14" applyFont="1" applyBorder="1" applyAlignment="1">
      <alignment horizontal="left"/>
    </xf>
    <xf numFmtId="0" fontId="40" fillId="0" borderId="15" xfId="14" applyFont="1" applyBorder="1" applyAlignment="1">
      <alignment horizontal="left"/>
    </xf>
    <xf numFmtId="0" fontId="40" fillId="0" borderId="20" xfId="14" applyFont="1" applyBorder="1" applyAlignment="1">
      <alignment horizontal="left"/>
    </xf>
    <xf numFmtId="0" fontId="6" fillId="0" borderId="9" xfId="14" applyFont="1" applyBorder="1" applyAlignment="1">
      <alignment horizontal="center" vertical="center"/>
    </xf>
    <xf numFmtId="0" fontId="6" fillId="0" borderId="10" xfId="14" applyFont="1" applyBorder="1" applyAlignment="1">
      <alignment horizontal="center" vertical="center"/>
    </xf>
    <xf numFmtId="0" fontId="6" fillId="0" borderId="12" xfId="14" applyFont="1" applyBorder="1" applyAlignment="1">
      <alignment horizontal="center" vertical="center"/>
    </xf>
    <xf numFmtId="0" fontId="6" fillId="0" borderId="35" xfId="14" applyFont="1" applyBorder="1" applyAlignment="1">
      <alignment horizontal="center" vertical="center"/>
    </xf>
    <xf numFmtId="0" fontId="6" fillId="0" borderId="15" xfId="14" applyFont="1" applyBorder="1" applyAlignment="1">
      <alignment horizontal="center" vertical="center"/>
    </xf>
    <xf numFmtId="0" fontId="6" fillId="0" borderId="20" xfId="14" applyFont="1" applyBorder="1" applyAlignment="1">
      <alignment horizontal="center" vertical="center"/>
    </xf>
    <xf numFmtId="0" fontId="10" fillId="0" borderId="0" xfId="1" applyAlignment="1">
      <alignment horizontal="center"/>
    </xf>
    <xf numFmtId="0" fontId="20" fillId="0" borderId="31" xfId="16" applyFont="1" applyBorder="1" applyAlignment="1">
      <alignment horizontal="center" vertical="center"/>
    </xf>
    <xf numFmtId="0" fontId="20" fillId="0" borderId="22" xfId="16" applyFont="1" applyBorder="1" applyAlignment="1">
      <alignment horizontal="center" vertical="center"/>
    </xf>
    <xf numFmtId="0" fontId="20" fillId="0" borderId="32" xfId="16" applyFont="1" applyBorder="1" applyAlignment="1">
      <alignment horizontal="center" vertical="center"/>
    </xf>
    <xf numFmtId="0" fontId="20" fillId="0" borderId="24" xfId="16" applyFont="1" applyBorder="1" applyAlignment="1">
      <alignment horizontal="center" vertical="center"/>
    </xf>
    <xf numFmtId="0" fontId="19" fillId="0" borderId="22" xfId="16" applyFont="1" applyBorder="1" applyAlignment="1">
      <alignment horizontal="center" vertical="center"/>
    </xf>
    <xf numFmtId="0" fontId="19" fillId="0" borderId="0" xfId="16" applyFont="1" applyAlignment="1">
      <alignment horizontal="center" vertical="center"/>
    </xf>
    <xf numFmtId="0" fontId="19" fillId="0" borderId="25" xfId="16" applyFont="1" applyBorder="1" applyAlignment="1">
      <alignment horizontal="left" wrapText="1"/>
    </xf>
    <xf numFmtId="0" fontId="19" fillId="0" borderId="26" xfId="16" applyFont="1" applyBorder="1" applyAlignment="1">
      <alignment horizontal="left" wrapText="1"/>
    </xf>
    <xf numFmtId="0" fontId="19" fillId="0" borderId="22" xfId="16" applyFont="1" applyBorder="1" applyAlignment="1">
      <alignment horizontal="left" wrapText="1"/>
    </xf>
    <xf numFmtId="0" fontId="19" fillId="0" borderId="24" xfId="16" applyFont="1" applyBorder="1" applyAlignment="1">
      <alignment horizontal="left" wrapText="1"/>
    </xf>
    <xf numFmtId="0" fontId="19" fillId="0" borderId="28" xfId="16" applyFont="1" applyBorder="1" applyAlignment="1">
      <alignment horizontal="left" wrapText="1"/>
    </xf>
    <xf numFmtId="0" fontId="20" fillId="0" borderId="29" xfId="16" applyFont="1" applyBorder="1" applyAlignment="1">
      <alignment horizontal="center" vertical="center"/>
    </xf>
    <xf numFmtId="0" fontId="20" fillId="0" borderId="21" xfId="16" applyFont="1" applyBorder="1" applyAlignment="1">
      <alignment horizontal="center" vertic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3" fillId="0" borderId="5" xfId="0" applyFont="1" applyBorder="1" applyAlignment="1">
      <alignment horizontal="left"/>
    </xf>
    <xf numFmtId="0" fontId="3" fillId="0" borderId="5" xfId="0" applyFont="1" applyBorder="1" applyAlignment="1">
      <alignment horizontal="left" wrapText="1"/>
    </xf>
    <xf numFmtId="0" fontId="6" fillId="0" borderId="0" xfId="0" applyFont="1" applyAlignment="1">
      <alignment horizontal="center"/>
    </xf>
    <xf numFmtId="0" fontId="6" fillId="0" borderId="22" xfId="0" applyFont="1" applyBorder="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40" fillId="0" borderId="15" xfId="0" applyFont="1" applyBorder="1" applyAlignment="1">
      <alignment horizontal="left" wrapText="1"/>
    </xf>
    <xf numFmtId="0" fontId="40" fillId="0" borderId="36" xfId="0" applyFont="1" applyBorder="1" applyAlignment="1">
      <alignment horizontal="left" wrapText="1"/>
    </xf>
    <xf numFmtId="0" fontId="6" fillId="0" borderId="0" xfId="0" applyFont="1" applyAlignment="1">
      <alignment horizontal="center" wrapText="1"/>
    </xf>
    <xf numFmtId="0" fontId="6" fillId="0" borderId="22" xfId="0" applyFont="1" applyBorder="1" applyAlignment="1">
      <alignment horizontal="center" wrapText="1"/>
    </xf>
    <xf numFmtId="0" fontId="6" fillId="0" borderId="99" xfId="0" applyFont="1" applyBorder="1" applyAlignment="1">
      <alignment horizontal="center" vertical="center"/>
    </xf>
    <xf numFmtId="0" fontId="6" fillId="0" borderId="42" xfId="0" applyFont="1" applyBorder="1" applyAlignment="1">
      <alignment horizontal="center" vertical="center"/>
    </xf>
    <xf numFmtId="0" fontId="6" fillId="0" borderId="100" xfId="0" applyFont="1" applyBorder="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0" fillId="0" borderId="17" xfId="0" applyFont="1" applyBorder="1" applyAlignment="1">
      <alignment horizontal="center"/>
    </xf>
    <xf numFmtId="0" fontId="40" fillId="0" borderId="5" xfId="0" applyFont="1" applyBorder="1" applyAlignment="1">
      <alignment horizontal="center"/>
    </xf>
    <xf numFmtId="0" fontId="17" fillId="0" borderId="17" xfId="0" applyFont="1" applyBorder="1" applyAlignment="1">
      <alignment horizontal="left" vertical="top" wrapText="1"/>
    </xf>
    <xf numFmtId="0" fontId="17" fillId="0" borderId="5" xfId="0" applyFont="1" applyBorder="1" applyAlignment="1">
      <alignment horizontal="left" vertical="top" wrapText="1"/>
    </xf>
    <xf numFmtId="0" fontId="39" fillId="0" borderId="0" xfId="0" applyFont="1" applyAlignment="1">
      <alignment horizontal="left"/>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wrapText="1"/>
    </xf>
    <xf numFmtId="0" fontId="31" fillId="0" borderId="0" xfId="18" applyFont="1" applyAlignment="1">
      <alignment horizontal="left" wrapText="1"/>
    </xf>
    <xf numFmtId="0" fontId="6" fillId="0" borderId="28" xfId="0" applyFont="1" applyBorder="1" applyAlignment="1">
      <alignment horizontal="center" vertical="center"/>
    </xf>
    <xf numFmtId="0" fontId="3" fillId="0" borderId="29" xfId="0" applyFont="1" applyBorder="1" applyAlignment="1">
      <alignment horizontal="left" vertical="center"/>
    </xf>
    <xf numFmtId="0" fontId="3" fillId="0" borderId="32" xfId="0" applyFont="1" applyBorder="1" applyAlignment="1">
      <alignment horizontal="left" vertical="center"/>
    </xf>
    <xf numFmtId="0" fontId="31" fillId="0" borderId="0" xfId="18" applyFont="1" applyAlignment="1">
      <alignment horizontal="left" vertical="center" wrapText="1"/>
    </xf>
    <xf numFmtId="0" fontId="40" fillId="0" borderId="0" xfId="20" applyFont="1" applyAlignment="1">
      <alignment horizontal="center"/>
    </xf>
    <xf numFmtId="0" fontId="40" fillId="0" borderId="22" xfId="20" applyFont="1" applyBorder="1" applyAlignment="1">
      <alignment horizontal="center"/>
    </xf>
    <xf numFmtId="0" fontId="6" fillId="0" borderId="25" xfId="20" quotePrefix="1" applyFont="1" applyBorder="1" applyAlignment="1">
      <alignment horizontal="center"/>
    </xf>
    <xf numFmtId="0" fontId="6" fillId="0" borderId="26" xfId="20" quotePrefix="1" applyFont="1" applyBorder="1" applyAlignment="1">
      <alignment horizontal="center"/>
    </xf>
    <xf numFmtId="0" fontId="6" fillId="0" borderId="27" xfId="20" quotePrefix="1" applyFont="1" applyBorder="1" applyAlignment="1">
      <alignment horizontal="center"/>
    </xf>
    <xf numFmtId="0" fontId="6" fillId="0" borderId="85" xfId="20" quotePrefix="1" applyFont="1" applyBorder="1" applyAlignment="1">
      <alignment horizontal="center"/>
    </xf>
    <xf numFmtId="0" fontId="6" fillId="0" borderId="28" xfId="20" quotePrefix="1" applyFont="1" applyBorder="1" applyAlignment="1">
      <alignment horizontal="center"/>
    </xf>
    <xf numFmtId="0" fontId="63" fillId="0" borderId="104" xfId="20" applyFont="1" applyBorder="1" applyAlignment="1">
      <alignment horizontal="center" vertical="center" wrapText="1"/>
    </xf>
    <xf numFmtId="0" fontId="63" fillId="0" borderId="109" xfId="20" applyFont="1" applyBorder="1" applyAlignment="1">
      <alignment horizontal="center" vertical="center" wrapText="1"/>
    </xf>
    <xf numFmtId="0" fontId="63" fillId="0" borderId="114" xfId="20" applyFont="1" applyBorder="1" applyAlignment="1">
      <alignment horizontal="center" vertical="center" wrapText="1"/>
    </xf>
    <xf numFmtId="0" fontId="63" fillId="0" borderId="105" xfId="20" applyFont="1" applyBorder="1" applyAlignment="1">
      <alignment horizontal="center" vertical="center"/>
    </xf>
    <xf numFmtId="0" fontId="63" fillId="0" borderId="110" xfId="20" applyFont="1" applyBorder="1" applyAlignment="1">
      <alignment horizontal="center" vertical="center"/>
    </xf>
    <xf numFmtId="0" fontId="63" fillId="0" borderId="115" xfId="20" applyFont="1" applyBorder="1" applyAlignment="1">
      <alignment horizontal="center" vertical="center"/>
    </xf>
    <xf numFmtId="0" fontId="20" fillId="0" borderId="50" xfId="20" applyFont="1" applyBorder="1" applyAlignment="1">
      <alignment horizontal="center" vertical="center"/>
    </xf>
    <xf numFmtId="0" fontId="20" fillId="0" borderId="10" xfId="20" applyFont="1" applyBorder="1" applyAlignment="1">
      <alignment horizontal="center" vertical="center"/>
    </xf>
    <xf numFmtId="0" fontId="20" fillId="0" borderId="103" xfId="20" applyFont="1" applyBorder="1" applyAlignment="1">
      <alignment horizontal="center" vertical="center"/>
    </xf>
    <xf numFmtId="0" fontId="63" fillId="0" borderId="106" xfId="20" applyFont="1" applyBorder="1" applyAlignment="1">
      <alignment horizontal="center" vertical="center"/>
    </xf>
    <xf numFmtId="0" fontId="63" fillId="0" borderId="111" xfId="20" applyFont="1" applyBorder="1" applyAlignment="1">
      <alignment horizontal="center" vertical="center"/>
    </xf>
    <xf numFmtId="0" fontId="63" fillId="0" borderId="117" xfId="20" applyFont="1" applyBorder="1" applyAlignment="1">
      <alignment horizontal="center" vertical="center"/>
    </xf>
    <xf numFmtId="0" fontId="63" fillId="0" borderId="14" xfId="20" applyFont="1" applyBorder="1" applyAlignment="1">
      <alignment horizontal="center" vertical="center"/>
    </xf>
    <xf numFmtId="0" fontId="63" fillId="0" borderId="107" xfId="20" applyFont="1" applyBorder="1" applyAlignment="1">
      <alignment horizontal="center" vertical="center"/>
    </xf>
    <xf numFmtId="0" fontId="63" fillId="0" borderId="108" xfId="20" applyFont="1" applyBorder="1" applyAlignment="1">
      <alignment horizontal="center" vertical="center" wrapText="1"/>
    </xf>
    <xf numFmtId="0" fontId="40" fillId="0" borderId="17" xfId="20" applyFont="1" applyBorder="1" applyAlignment="1">
      <alignment horizontal="left" vertical="center"/>
    </xf>
    <xf numFmtId="0" fontId="40" fillId="0" borderId="0" xfId="20" applyFont="1" applyAlignment="1">
      <alignment horizontal="left" vertical="center"/>
    </xf>
    <xf numFmtId="0" fontId="40" fillId="0" borderId="19" xfId="20" applyFont="1" applyBorder="1" applyAlignment="1">
      <alignment horizontal="left" vertical="center"/>
    </xf>
    <xf numFmtId="0" fontId="40" fillId="0" borderId="21" xfId="20" applyFont="1" applyBorder="1" applyAlignment="1">
      <alignment horizontal="left" vertical="center"/>
    </xf>
    <xf numFmtId="0" fontId="40" fillId="0" borderId="22" xfId="20" applyFont="1" applyBorder="1" applyAlignment="1">
      <alignment horizontal="left" vertical="center"/>
    </xf>
    <xf numFmtId="0" fontId="40" fillId="0" borderId="24" xfId="20" applyFont="1" applyBorder="1" applyAlignment="1">
      <alignment horizontal="left" vertical="center"/>
    </xf>
    <xf numFmtId="0" fontId="63" fillId="0" borderId="35" xfId="20" applyFont="1" applyBorder="1" applyAlignment="1">
      <alignment horizontal="center" vertical="center"/>
    </xf>
    <xf numFmtId="0" fontId="20" fillId="0" borderId="9" xfId="20" applyFont="1" applyBorder="1" applyAlignment="1">
      <alignment horizontal="center" vertical="center"/>
    </xf>
    <xf numFmtId="0" fontId="33" fillId="0" borderId="26" xfId="20" applyFont="1" applyBorder="1" applyAlignment="1">
      <alignment horizontal="center" vertical="center" wrapText="1"/>
    </xf>
    <xf numFmtId="0" fontId="33" fillId="0" borderId="27" xfId="20" applyFont="1" applyBorder="1" applyAlignment="1">
      <alignment horizontal="center" vertical="center" wrapText="1"/>
    </xf>
    <xf numFmtId="2" fontId="11" fillId="0" borderId="10" xfId="20" applyNumberFormat="1" applyBorder="1" applyAlignment="1">
      <alignment horizontal="center" vertical="center"/>
    </xf>
    <xf numFmtId="2" fontId="11" fillId="0" borderId="11" xfId="20" applyNumberFormat="1" applyBorder="1" applyAlignment="1">
      <alignment horizontal="center" vertical="center"/>
    </xf>
    <xf numFmtId="203" fontId="11" fillId="0" borderId="15" xfId="20" applyNumberFormat="1" applyBorder="1" applyAlignment="1">
      <alignment horizontal="center" vertical="center"/>
    </xf>
    <xf numFmtId="203" fontId="11" fillId="0" borderId="36" xfId="20" applyNumberFormat="1" applyBorder="1" applyAlignment="1">
      <alignment horizontal="center" vertical="center"/>
    </xf>
    <xf numFmtId="203" fontId="11" fillId="0" borderId="14" xfId="20" applyNumberFormat="1" applyBorder="1" applyAlignment="1">
      <alignment horizontal="center" vertical="center"/>
    </xf>
    <xf numFmtId="203" fontId="11" fillId="0" borderId="82" xfId="20" applyNumberFormat="1" applyBorder="1" applyAlignment="1">
      <alignment horizontal="center" vertical="center" wrapText="1"/>
    </xf>
    <xf numFmtId="203" fontId="11" fillId="0" borderId="92" xfId="20" applyNumberFormat="1" applyBorder="1" applyAlignment="1">
      <alignment horizontal="center" vertical="center" wrapText="1"/>
    </xf>
    <xf numFmtId="203" fontId="11" fillId="0" borderId="81" xfId="20" applyNumberFormat="1" applyBorder="1" applyAlignment="1">
      <alignment horizontal="center" vertical="center" wrapText="1"/>
    </xf>
    <xf numFmtId="201" fontId="20" fillId="0" borderId="15" xfId="19" applyFont="1" applyBorder="1" applyAlignment="1">
      <alignment horizontal="center" vertical="center" wrapText="1"/>
    </xf>
    <xf numFmtId="201" fontId="20" fillId="0" borderId="20" xfId="19" applyFont="1" applyBorder="1" applyAlignment="1">
      <alignment horizontal="center" vertical="center" wrapText="1"/>
    </xf>
    <xf numFmtId="0" fontId="46" fillId="0" borderId="0" xfId="21" applyFont="1" applyAlignment="1">
      <alignment horizontal="center" vertical="center"/>
    </xf>
    <xf numFmtId="0" fontId="46" fillId="0" borderId="79" xfId="21" applyFont="1" applyBorder="1" applyAlignment="1">
      <alignment horizontal="center" vertical="center"/>
    </xf>
    <xf numFmtId="0" fontId="46" fillId="0" borderId="56" xfId="21" applyFont="1" applyBorder="1" applyAlignment="1">
      <alignment horizontal="center" vertical="center"/>
    </xf>
    <xf numFmtId="0" fontId="54" fillId="5" borderId="77" xfId="24" applyFont="1" applyFill="1" applyBorder="1" applyAlignment="1">
      <alignment horizontal="center" vertical="center" wrapText="1"/>
    </xf>
    <xf numFmtId="0" fontId="54" fillId="5" borderId="57" xfId="24" applyFont="1" applyFill="1" applyBorder="1" applyAlignment="1">
      <alignment horizontal="center" vertical="center" wrapText="1"/>
    </xf>
    <xf numFmtId="0" fontId="33" fillId="0" borderId="50" xfId="21" applyFont="1" applyBorder="1" applyAlignment="1">
      <alignment horizontal="center" wrapText="1"/>
    </xf>
    <xf numFmtId="0" fontId="33" fillId="0" borderId="11" xfId="21" applyFont="1" applyBorder="1" applyAlignment="1">
      <alignment horizontal="center" wrapText="1"/>
    </xf>
    <xf numFmtId="0" fontId="33" fillId="0" borderId="78" xfId="21" applyFont="1" applyBorder="1" applyAlignment="1">
      <alignment horizontal="center" wrapText="1"/>
    </xf>
    <xf numFmtId="0" fontId="33" fillId="0" borderId="30" xfId="21" applyFont="1" applyBorder="1" applyAlignment="1">
      <alignment horizontal="center" wrapText="1"/>
    </xf>
    <xf numFmtId="0" fontId="33" fillId="0" borderId="32" xfId="21" applyFont="1" applyBorder="1" applyAlignment="1">
      <alignment horizontal="center" wrapText="1"/>
    </xf>
    <xf numFmtId="17" fontId="40" fillId="0" borderId="52" xfId="21" applyNumberFormat="1" applyFont="1" applyBorder="1" applyAlignment="1">
      <alignment horizontal="center" vertical="center"/>
    </xf>
    <xf numFmtId="17" fontId="40" fillId="0" borderId="56" xfId="21" applyNumberFormat="1" applyFont="1" applyBorder="1" applyAlignment="1">
      <alignment horizontal="center" vertical="center"/>
    </xf>
    <xf numFmtId="17" fontId="40" fillId="0" borderId="0" xfId="21" applyNumberFormat="1" applyFont="1" applyAlignment="1">
      <alignment horizontal="center" vertical="center"/>
    </xf>
    <xf numFmtId="201" fontId="20" fillId="0" borderId="0" xfId="19" applyFont="1" applyAlignment="1">
      <alignment horizontal="center" vertical="center" wrapText="1"/>
    </xf>
    <xf numFmtId="0" fontId="33" fillId="0" borderId="0" xfId="21" applyFont="1" applyAlignment="1">
      <alignment horizontal="center" wrapText="1"/>
    </xf>
    <xf numFmtId="0" fontId="72" fillId="0" borderId="0" xfId="24" applyFont="1" applyAlignment="1">
      <alignment horizontal="center" vertical="center" wrapText="1"/>
    </xf>
    <xf numFmtId="17" fontId="20" fillId="0" borderId="14" xfId="21" applyNumberFormat="1" applyFont="1" applyBorder="1" applyAlignment="1">
      <alignment horizontal="center" vertical="center"/>
    </xf>
    <xf numFmtId="17" fontId="20" fillId="0" borderId="15" xfId="21" applyNumberFormat="1" applyFont="1" applyBorder="1" applyAlignment="1">
      <alignment horizontal="center" vertical="center"/>
    </xf>
    <xf numFmtId="17" fontId="20" fillId="0" borderId="20" xfId="21" applyNumberFormat="1" applyFont="1" applyBorder="1" applyAlignment="1">
      <alignment horizontal="center" vertical="center"/>
    </xf>
    <xf numFmtId="17" fontId="20" fillId="0" borderId="0" xfId="21" applyNumberFormat="1" applyFont="1" applyAlignment="1">
      <alignment horizontal="center" vertical="center"/>
    </xf>
    <xf numFmtId="17" fontId="33" fillId="0" borderId="52" xfId="21" applyNumberFormat="1" applyFont="1" applyBorder="1" applyAlignment="1">
      <alignment horizontal="center" vertical="center"/>
    </xf>
    <xf numFmtId="17" fontId="33" fillId="0" borderId="56" xfId="21" applyNumberFormat="1" applyFont="1" applyBorder="1" applyAlignment="1">
      <alignment horizontal="center" vertical="center"/>
    </xf>
    <xf numFmtId="17" fontId="33" fillId="0" borderId="0" xfId="21" applyNumberFormat="1" applyFont="1" applyAlignment="1">
      <alignment horizontal="center" vertical="center"/>
    </xf>
    <xf numFmtId="1" fontId="20" fillId="0" borderId="15" xfId="21" applyNumberFormat="1" applyFont="1" applyBorder="1" applyAlignment="1">
      <alignment horizontal="center" vertical="center"/>
    </xf>
    <xf numFmtId="1" fontId="20" fillId="0" borderId="20" xfId="21" applyNumberFormat="1" applyFont="1" applyBorder="1" applyAlignment="1">
      <alignment horizontal="center" vertical="center"/>
    </xf>
    <xf numFmtId="1" fontId="20" fillId="0" borderId="0" xfId="21" applyNumberFormat="1" applyFont="1" applyAlignment="1">
      <alignment horizontal="center" vertical="center"/>
    </xf>
    <xf numFmtId="201" fontId="20" fillId="0" borderId="14" xfId="19" applyFont="1" applyBorder="1" applyAlignment="1">
      <alignment horizontal="center" vertical="center" wrapText="1"/>
    </xf>
    <xf numFmtId="0" fontId="33" fillId="0" borderId="50" xfId="21" applyFont="1" applyBorder="1" applyAlignment="1">
      <alignment horizontal="center" vertical="center" wrapText="1"/>
    </xf>
    <xf numFmtId="0" fontId="33" fillId="0" borderId="11" xfId="21" applyFont="1" applyBorder="1" applyAlignment="1">
      <alignment horizontal="center" vertical="center" wrapText="1"/>
    </xf>
    <xf numFmtId="0" fontId="33" fillId="0" borderId="10" xfId="21" applyFont="1" applyBorder="1" applyAlignment="1">
      <alignment horizontal="center" vertical="center" wrapText="1"/>
    </xf>
    <xf numFmtId="0" fontId="33" fillId="0" borderId="12" xfId="21" applyFont="1" applyBorder="1" applyAlignment="1">
      <alignment horizontal="center" vertical="center" wrapText="1"/>
    </xf>
    <xf numFmtId="0" fontId="11" fillId="0" borderId="79" xfId="21" applyFont="1" applyBorder="1" applyAlignment="1">
      <alignment horizontal="left" vertical="center"/>
    </xf>
    <xf numFmtId="0" fontId="11" fillId="0" borderId="56" xfId="21" applyFont="1" applyBorder="1" applyAlignment="1">
      <alignment horizontal="left" vertical="center"/>
    </xf>
    <xf numFmtId="0" fontId="72" fillId="5" borderId="77" xfId="24" applyFont="1" applyFill="1" applyBorder="1" applyAlignment="1">
      <alignment horizontal="center" vertical="center" wrapText="1"/>
    </xf>
    <xf numFmtId="0" fontId="72" fillId="5" borderId="57" xfId="24" applyFont="1" applyFill="1" applyBorder="1" applyAlignment="1">
      <alignment horizontal="center" vertical="center" wrapText="1"/>
    </xf>
    <xf numFmtId="17" fontId="20" fillId="0" borderId="7" xfId="21" applyNumberFormat="1" applyFont="1" applyBorder="1" applyAlignment="1">
      <alignment horizontal="center" vertical="center"/>
    </xf>
    <xf numFmtId="17" fontId="20" fillId="0" borderId="19" xfId="21" applyNumberFormat="1" applyFont="1" applyBorder="1" applyAlignment="1">
      <alignment horizontal="center" vertical="center"/>
    </xf>
    <xf numFmtId="0" fontId="40" fillId="0" borderId="15" xfId="21" applyFont="1" applyBorder="1" applyAlignment="1">
      <alignment horizontal="center" vertical="center"/>
    </xf>
    <xf numFmtId="0" fontId="40" fillId="0" borderId="2" xfId="21" applyFont="1" applyBorder="1" applyAlignment="1">
      <alignment horizontal="center" vertical="center"/>
    </xf>
    <xf numFmtId="0" fontId="40" fillId="0" borderId="18" xfId="21" applyFont="1" applyBorder="1" applyAlignment="1">
      <alignment horizontal="center" vertical="center"/>
    </xf>
    <xf numFmtId="17" fontId="40" fillId="0" borderId="34" xfId="21" applyNumberFormat="1" applyFont="1" applyBorder="1" applyAlignment="1">
      <alignment horizontal="center" vertical="center"/>
    </xf>
    <xf numFmtId="201" fontId="20" fillId="0" borderId="7" xfId="19" applyFont="1" applyBorder="1" applyAlignment="1">
      <alignment horizontal="center" vertical="center" wrapText="1"/>
    </xf>
    <xf numFmtId="201" fontId="20" fillId="0" borderId="16" xfId="19" applyFont="1" applyBorder="1" applyAlignment="1">
      <alignment horizontal="center" vertical="center" wrapText="1"/>
    </xf>
    <xf numFmtId="0" fontId="11" fillId="0" borderId="96" xfId="21" applyFont="1" applyBorder="1" applyAlignment="1">
      <alignment horizontal="center" vertical="center"/>
    </xf>
    <xf numFmtId="0" fontId="11" fillId="0" borderId="93" xfId="21" applyFont="1" applyBorder="1" applyAlignment="1">
      <alignment horizontal="center" vertical="center"/>
    </xf>
    <xf numFmtId="0" fontId="46" fillId="5" borderId="96" xfId="24" applyFont="1" applyFill="1" applyBorder="1" applyAlignment="1">
      <alignment horizontal="center" vertical="center" wrapText="1"/>
    </xf>
    <xf numFmtId="0" fontId="46" fillId="5" borderId="93" xfId="24" applyFont="1" applyFill="1" applyBorder="1" applyAlignment="1">
      <alignment horizontal="center" vertical="center" wrapText="1"/>
    </xf>
    <xf numFmtId="0" fontId="40" fillId="0" borderId="25" xfId="21" applyFont="1" applyBorder="1" applyAlignment="1">
      <alignment horizontal="center" vertical="center" wrapText="1"/>
    </xf>
    <xf numFmtId="0" fontId="40" fillId="0" borderId="26" xfId="21" applyFont="1" applyBorder="1" applyAlignment="1">
      <alignment horizontal="center" vertical="center" wrapText="1"/>
    </xf>
    <xf numFmtId="0" fontId="40" fillId="0" borderId="28" xfId="21" applyFont="1" applyBorder="1" applyAlignment="1">
      <alignment horizontal="center" vertical="center" wrapText="1"/>
    </xf>
    <xf numFmtId="0" fontId="40" fillId="0" borderId="85" xfId="21" applyFont="1" applyBorder="1" applyAlignment="1">
      <alignment horizontal="center" vertical="center" wrapText="1"/>
    </xf>
    <xf numFmtId="205" fontId="40" fillId="0" borderId="10" xfId="21" applyNumberFormat="1" applyFont="1" applyBorder="1" applyAlignment="1">
      <alignment horizontal="center" vertical="center"/>
    </xf>
    <xf numFmtId="205" fontId="40" fillId="0" borderId="12" xfId="21" applyNumberFormat="1" applyFont="1" applyBorder="1" applyAlignment="1">
      <alignment horizontal="center" vertical="center"/>
    </xf>
    <xf numFmtId="205" fontId="18" fillId="3" borderId="55" xfId="21" applyNumberFormat="1" applyFont="1" applyFill="1" applyBorder="1" applyAlignment="1">
      <alignment horizontal="center" vertical="center" textRotation="90" wrapText="1"/>
    </xf>
    <xf numFmtId="205" fontId="18" fillId="3" borderId="71" xfId="21" applyNumberFormat="1" applyFont="1" applyFill="1" applyBorder="1" applyAlignment="1">
      <alignment horizontal="center" vertical="center" textRotation="90" wrapText="1"/>
    </xf>
    <xf numFmtId="167" fontId="20" fillId="0" borderId="10" xfId="21" applyNumberFormat="1" applyFont="1" applyBorder="1" applyAlignment="1">
      <alignment horizontal="center" vertical="center"/>
    </xf>
    <xf numFmtId="167" fontId="20" fillId="0" borderId="12" xfId="21" applyNumberFormat="1" applyFont="1" applyBorder="1" applyAlignment="1">
      <alignment horizontal="center" vertical="center"/>
    </xf>
    <xf numFmtId="201" fontId="20" fillId="0" borderId="9" xfId="19" applyFont="1" applyBorder="1" applyAlignment="1">
      <alignment horizontal="center" vertical="center" wrapText="1"/>
    </xf>
    <xf numFmtId="201" fontId="20" fillId="0" borderId="10" xfId="19" applyFont="1" applyBorder="1" applyAlignment="1">
      <alignment horizontal="center" vertical="center" wrapText="1"/>
    </xf>
    <xf numFmtId="201" fontId="20" fillId="0" borderId="12" xfId="19" applyFont="1" applyBorder="1" applyAlignment="1">
      <alignment horizontal="center" vertical="center" wrapText="1"/>
    </xf>
    <xf numFmtId="205" fontId="20" fillId="0" borderId="9" xfId="21" applyNumberFormat="1" applyFont="1" applyBorder="1" applyAlignment="1">
      <alignment horizontal="center" vertical="center"/>
    </xf>
    <xf numFmtId="205" fontId="20" fillId="0" borderId="10" xfId="21" applyNumberFormat="1" applyFont="1" applyBorder="1" applyAlignment="1">
      <alignment horizontal="center" vertical="center"/>
    </xf>
    <xf numFmtId="205" fontId="20" fillId="0" borderId="12" xfId="21" applyNumberFormat="1" applyFont="1" applyBorder="1" applyAlignment="1">
      <alignment horizontal="center" vertical="center"/>
    </xf>
    <xf numFmtId="205" fontId="20" fillId="0" borderId="35" xfId="21" applyNumberFormat="1" applyFont="1" applyBorder="1" applyAlignment="1">
      <alignment horizontal="center" vertical="center"/>
    </xf>
    <xf numFmtId="205" fontId="20" fillId="0" borderId="15" xfId="21" applyNumberFormat="1" applyFont="1" applyBorder="1" applyAlignment="1">
      <alignment horizontal="center" vertical="center"/>
    </xf>
    <xf numFmtId="205" fontId="20" fillId="0" borderId="20" xfId="21" applyNumberFormat="1" applyFont="1" applyBorder="1" applyAlignment="1">
      <alignment horizontal="center" vertical="center"/>
    </xf>
    <xf numFmtId="0" fontId="41" fillId="0" borderId="85" xfId="21" applyFont="1" applyBorder="1" applyAlignment="1">
      <alignment horizontal="center" vertical="center" wrapText="1"/>
    </xf>
    <xf numFmtId="0" fontId="41" fillId="0" borderId="26" xfId="21" applyFont="1" applyBorder="1" applyAlignment="1">
      <alignment horizontal="center" vertical="center" wrapText="1"/>
    </xf>
    <xf numFmtId="0" fontId="41" fillId="0" borderId="27" xfId="21" applyFont="1" applyBorder="1" applyAlignment="1">
      <alignment horizontal="center" vertical="center" wrapText="1"/>
    </xf>
    <xf numFmtId="0" fontId="41" fillId="0" borderId="98" xfId="21" applyFont="1" applyBorder="1" applyAlignment="1">
      <alignment horizontal="center" vertical="center" wrapText="1"/>
    </xf>
    <xf numFmtId="0" fontId="41" fillId="0" borderId="85" xfId="21" applyFont="1" applyBorder="1" applyAlignment="1">
      <alignment horizontal="center" vertical="center"/>
    </xf>
    <xf numFmtId="0" fontId="41" fillId="0" borderId="26" xfId="21" applyFont="1" applyBorder="1" applyAlignment="1">
      <alignment horizontal="center" vertical="center"/>
    </xf>
    <xf numFmtId="0" fontId="41" fillId="0" borderId="28" xfId="21" applyFont="1" applyBorder="1" applyAlignment="1">
      <alignment horizontal="center" vertical="center"/>
    </xf>
    <xf numFmtId="0" fontId="11" fillId="0" borderId="96" xfId="21" applyFont="1" applyBorder="1" applyAlignment="1">
      <alignment horizontal="left" vertical="center"/>
    </xf>
    <xf numFmtId="201" fontId="11" fillId="0" borderId="95" xfId="19" applyFont="1" applyBorder="1" applyAlignment="1">
      <alignment horizontal="left" vertical="center"/>
    </xf>
    <xf numFmtId="0" fontId="41" fillId="0" borderId="25" xfId="21" applyFont="1" applyBorder="1" applyAlignment="1">
      <alignment horizontal="center" vertical="center" wrapText="1"/>
    </xf>
    <xf numFmtId="0" fontId="56" fillId="0" borderId="223" xfId="28" applyFont="1" applyBorder="1" applyAlignment="1">
      <alignment vertical="center" wrapText="1"/>
    </xf>
    <xf numFmtId="0" fontId="56" fillId="0" borderId="224" xfId="18" applyFont="1" applyBorder="1" applyAlignment="1">
      <alignment vertical="center"/>
    </xf>
    <xf numFmtId="0" fontId="56" fillId="0" borderId="62" xfId="28" applyFont="1" applyBorder="1" applyAlignment="1">
      <alignment vertical="center" wrapText="1"/>
    </xf>
    <xf numFmtId="0" fontId="56" fillId="0" borderId="64" xfId="18" applyFont="1" applyBorder="1" applyAlignment="1">
      <alignment vertical="center"/>
    </xf>
    <xf numFmtId="0" fontId="33" fillId="0" borderId="21" xfId="28" applyFont="1" applyBorder="1" applyAlignment="1">
      <alignment horizontal="left" vertical="center" wrapText="1"/>
    </xf>
    <xf numFmtId="0" fontId="33" fillId="0" borderId="22" xfId="28" applyFont="1" applyBorder="1" applyAlignment="1">
      <alignment horizontal="left" vertical="center" wrapText="1"/>
    </xf>
    <xf numFmtId="0" fontId="10" fillId="0" borderId="0" xfId="1" applyFill="1" applyAlignment="1">
      <alignment horizontal="left" vertical="center"/>
    </xf>
    <xf numFmtId="206" fontId="3" fillId="0" borderId="0" xfId="2" applyNumberFormat="1" applyAlignment="1">
      <alignment horizontal="right" vertical="center" wrapText="1"/>
    </xf>
    <xf numFmtId="206" fontId="3" fillId="0" borderId="19" xfId="2" applyNumberFormat="1" applyBorder="1" applyAlignment="1">
      <alignment horizontal="right" vertical="center" wrapText="1"/>
    </xf>
    <xf numFmtId="0" fontId="6" fillId="0" borderId="29"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32" xfId="2" applyFont="1" applyBorder="1" applyAlignment="1">
      <alignment horizontal="center" vertical="center" wrapText="1"/>
    </xf>
    <xf numFmtId="0" fontId="6" fillId="0" borderId="33" xfId="2" applyFont="1" applyBorder="1" applyAlignment="1">
      <alignment horizontal="center" vertical="center" wrapText="1"/>
    </xf>
    <xf numFmtId="0" fontId="6" fillId="0" borderId="7" xfId="2" applyFont="1" applyBorder="1" applyAlignment="1">
      <alignment horizontal="center" vertical="center" wrapText="1"/>
    </xf>
    <xf numFmtId="0" fontId="6" fillId="0" borderId="16" xfId="2" applyFont="1" applyBorder="1" applyAlignment="1">
      <alignment horizontal="center" vertical="center" wrapText="1"/>
    </xf>
    <xf numFmtId="0" fontId="10" fillId="0" borderId="0" xfId="1" applyAlignment="1">
      <alignment horizontal="left" wrapText="1" readingOrder="1"/>
    </xf>
    <xf numFmtId="0" fontId="6" fillId="0" borderId="0" xfId="2" applyFont="1" applyAlignment="1">
      <alignment wrapText="1"/>
    </xf>
    <xf numFmtId="0" fontId="6" fillId="0" borderId="9" xfId="2" applyFont="1" applyBorder="1" applyAlignment="1">
      <alignment horizontal="center" vertical="center"/>
    </xf>
    <xf numFmtId="0" fontId="6" fillId="0" borderId="10" xfId="2" applyFont="1" applyBorder="1" applyAlignment="1">
      <alignment horizontal="center" vertical="center"/>
    </xf>
    <xf numFmtId="0" fontId="6" fillId="0" borderId="12" xfId="2" applyFont="1" applyBorder="1" applyAlignment="1">
      <alignment horizontal="center" vertical="center"/>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13" xfId="2" applyFont="1" applyBorder="1" applyAlignment="1">
      <alignment horizontal="left" vertical="center" wrapText="1"/>
    </xf>
    <xf numFmtId="0" fontId="6" fillId="0" borderId="2" xfId="2" applyFont="1" applyBorder="1" applyAlignment="1">
      <alignment horizontal="left" vertical="center" wrapText="1"/>
    </xf>
    <xf numFmtId="0" fontId="6" fillId="0" borderId="18" xfId="2" applyFont="1" applyBorder="1" applyAlignment="1">
      <alignment horizontal="left" vertical="center" wrapText="1"/>
    </xf>
    <xf numFmtId="0" fontId="3" fillId="0" borderId="17" xfId="2" applyBorder="1" applyAlignment="1">
      <alignment horizontal="left" vertical="center" wrapText="1"/>
    </xf>
    <xf numFmtId="0" fontId="3" fillId="0" borderId="0" xfId="2" applyAlignment="1">
      <alignment horizontal="left" vertical="center" wrapText="1"/>
    </xf>
    <xf numFmtId="0" fontId="3" fillId="0" borderId="19" xfId="2" applyBorder="1" applyAlignment="1">
      <alignment horizontal="left" vertical="center" wrapText="1"/>
    </xf>
    <xf numFmtId="0" fontId="3" fillId="0" borderId="22" xfId="2" applyBorder="1" applyAlignment="1">
      <alignment horizontal="left" vertical="top" wrapText="1"/>
    </xf>
    <xf numFmtId="0" fontId="6" fillId="0" borderId="31" xfId="2" applyFont="1" applyBorder="1" applyAlignment="1">
      <alignment horizontal="left" vertical="center" wrapText="1"/>
    </xf>
    <xf numFmtId="0" fontId="6" fillId="0" borderId="32" xfId="2" applyFont="1" applyBorder="1" applyAlignment="1">
      <alignment horizontal="left" vertical="center" wrapText="1"/>
    </xf>
    <xf numFmtId="0" fontId="6" fillId="0" borderId="22" xfId="2" applyFont="1" applyBorder="1" applyAlignment="1">
      <alignment horizontal="left" vertical="center" wrapText="1"/>
    </xf>
    <xf numFmtId="0" fontId="6" fillId="0" borderId="24" xfId="2" applyFont="1" applyBorder="1" applyAlignment="1">
      <alignment horizontal="left" vertical="center" wrapText="1"/>
    </xf>
    <xf numFmtId="0" fontId="6" fillId="0" borderId="22" xfId="2" applyFont="1" applyBorder="1" applyAlignment="1">
      <alignment horizontal="left" wrapText="1"/>
    </xf>
    <xf numFmtId="206" fontId="3" fillId="0" borderId="19" xfId="2" applyNumberFormat="1" applyBorder="1" applyAlignment="1">
      <alignment horizontal="center" vertical="center" wrapText="1"/>
    </xf>
    <xf numFmtId="206" fontId="3" fillId="0" borderId="0" xfId="2" applyNumberFormat="1" applyAlignment="1">
      <alignment horizontal="center" vertical="center" wrapText="1"/>
    </xf>
    <xf numFmtId="206" fontId="6" fillId="0" borderId="2" xfId="2" applyNumberFormat="1" applyFont="1" applyBorder="1" applyAlignment="1">
      <alignment horizontal="right" vertical="center" wrapText="1"/>
    </xf>
    <xf numFmtId="206" fontId="6" fillId="0" borderId="18" xfId="2" applyNumberFormat="1" applyFont="1" applyBorder="1" applyAlignment="1">
      <alignment horizontal="right" vertical="center" wrapText="1"/>
    </xf>
    <xf numFmtId="175" fontId="32" fillId="0" borderId="64" xfId="2" quotePrefix="1" applyNumberFormat="1" applyFont="1" applyBorder="1" applyAlignment="1">
      <alignment horizontal="right" vertical="center" wrapText="1"/>
    </xf>
    <xf numFmtId="175" fontId="32" fillId="0" borderId="65" xfId="2" quotePrefix="1" applyNumberFormat="1" applyFont="1" applyBorder="1" applyAlignment="1">
      <alignment horizontal="right" vertical="center" wrapText="1"/>
    </xf>
    <xf numFmtId="206" fontId="6" fillId="0" borderId="31" xfId="2" applyNumberFormat="1" applyFont="1" applyBorder="1" applyAlignment="1">
      <alignment horizontal="right" vertical="center" wrapText="1"/>
    </xf>
    <xf numFmtId="206" fontId="6" fillId="0" borderId="32" xfId="2" applyNumberFormat="1" applyFont="1" applyBorder="1" applyAlignment="1">
      <alignment horizontal="right" vertical="center" wrapText="1"/>
    </xf>
    <xf numFmtId="175" fontId="32" fillId="0" borderId="22" xfId="2" quotePrefix="1" applyNumberFormat="1" applyFont="1" applyBorder="1" applyAlignment="1">
      <alignment horizontal="right" vertical="center" wrapText="1"/>
    </xf>
    <xf numFmtId="175" fontId="32" fillId="0" borderId="24" xfId="2" quotePrefix="1" applyNumberFormat="1" applyFont="1" applyBorder="1" applyAlignment="1">
      <alignment horizontal="right" vertical="center" wrapText="1"/>
    </xf>
    <xf numFmtId="0" fontId="6" fillId="0" borderId="0" xfId="2" applyFont="1" applyAlignment="1">
      <alignment horizontal="left" wrapText="1"/>
    </xf>
    <xf numFmtId="0" fontId="11" fillId="0" borderId="15" xfId="2" applyFont="1" applyBorder="1" applyAlignment="1">
      <alignment horizontal="center" wrapText="1"/>
    </xf>
    <xf numFmtId="0" fontId="11" fillId="0" borderId="20" xfId="2" applyFont="1" applyBorder="1" applyAlignment="1">
      <alignment horizontal="center" wrapText="1"/>
    </xf>
    <xf numFmtId="0" fontId="6" fillId="0" borderId="13"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0" xfId="2" applyFont="1" applyAlignment="1">
      <alignment horizontal="center" vertical="center" wrapText="1"/>
    </xf>
    <xf numFmtId="0" fontId="6" fillId="0" borderId="19" xfId="2" applyFont="1" applyBorder="1" applyAlignment="1">
      <alignment horizontal="center" vertical="center" wrapText="1"/>
    </xf>
    <xf numFmtId="0" fontId="6" fillId="0" borderId="50"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25" xfId="5" applyFont="1" applyBorder="1" applyAlignment="1">
      <alignment horizontal="center"/>
    </xf>
    <xf numFmtId="0" fontId="6" fillId="0" borderId="26" xfId="5" applyFont="1" applyBorder="1" applyAlignment="1">
      <alignment horizontal="center"/>
    </xf>
    <xf numFmtId="0" fontId="6" fillId="0" borderId="28" xfId="5" applyFont="1" applyBorder="1" applyAlignment="1">
      <alignment horizontal="center"/>
    </xf>
    <xf numFmtId="209" fontId="3" fillId="0" borderId="0" xfId="30" applyNumberFormat="1" applyAlignment="1">
      <alignment horizontal="center" vertical="center"/>
    </xf>
    <xf numFmtId="209" fontId="3" fillId="0" borderId="19" xfId="30" applyNumberFormat="1" applyBorder="1" applyAlignment="1">
      <alignment horizontal="center" vertical="center"/>
    </xf>
    <xf numFmtId="209" fontId="6" fillId="0" borderId="31" xfId="30" applyNumberFormat="1" applyFont="1" applyBorder="1" applyAlignment="1">
      <alignment horizontal="right" vertical="center"/>
    </xf>
    <xf numFmtId="209" fontId="6" fillId="0" borderId="32" xfId="30" applyNumberFormat="1" applyFont="1" applyBorder="1" applyAlignment="1">
      <alignment horizontal="right" vertical="center"/>
    </xf>
    <xf numFmtId="175" fontId="32" fillId="0" borderId="22" xfId="30" quotePrefix="1" applyNumberFormat="1" applyFont="1" applyBorder="1" applyAlignment="1">
      <alignment horizontal="right" vertical="center"/>
    </xf>
    <xf numFmtId="175" fontId="32" fillId="0" borderId="24" xfId="30" quotePrefix="1" applyNumberFormat="1" applyFont="1" applyBorder="1" applyAlignment="1">
      <alignment horizontal="right" vertical="center"/>
    </xf>
    <xf numFmtId="209" fontId="3" fillId="0" borderId="7" xfId="30" applyNumberFormat="1" applyBorder="1" applyAlignment="1">
      <alignment horizontal="center" vertical="center"/>
    </xf>
    <xf numFmtId="209" fontId="3" fillId="0" borderId="16" xfId="30" applyNumberFormat="1" applyBorder="1" applyAlignment="1">
      <alignment horizontal="center" vertical="center"/>
    </xf>
    <xf numFmtId="209" fontId="6" fillId="0" borderId="2" xfId="30" applyNumberFormat="1" applyFont="1" applyBorder="1" applyAlignment="1">
      <alignment horizontal="center" vertical="center"/>
    </xf>
    <xf numFmtId="209" fontId="6" fillId="0" borderId="18" xfId="30" applyNumberFormat="1" applyFont="1" applyBorder="1" applyAlignment="1">
      <alignment horizontal="center" vertical="center"/>
    </xf>
    <xf numFmtId="175" fontId="32" fillId="0" borderId="0" xfId="30" quotePrefix="1" applyNumberFormat="1" applyFont="1" applyAlignment="1">
      <alignment vertical="center"/>
    </xf>
    <xf numFmtId="175" fontId="32" fillId="0" borderId="19" xfId="30" quotePrefix="1" applyNumberFormat="1" applyFont="1" applyBorder="1" applyAlignment="1">
      <alignment vertical="center"/>
    </xf>
    <xf numFmtId="209" fontId="3" fillId="0" borderId="101" xfId="30" applyNumberFormat="1" applyBorder="1" applyAlignment="1">
      <alignment horizontal="center" vertical="center"/>
    </xf>
    <xf numFmtId="209" fontId="3" fillId="0" borderId="102" xfId="30" applyNumberFormat="1" applyBorder="1" applyAlignment="1">
      <alignment horizontal="center" vertical="center"/>
    </xf>
    <xf numFmtId="209" fontId="3" fillId="0" borderId="22" xfId="30" applyNumberFormat="1" applyBorder="1" applyAlignment="1">
      <alignment horizontal="center" vertical="center"/>
    </xf>
    <xf numFmtId="209" fontId="3" fillId="0" borderId="24" xfId="30" applyNumberFormat="1" applyBorder="1" applyAlignment="1">
      <alignment horizontal="center" vertical="center"/>
    </xf>
    <xf numFmtId="0" fontId="6" fillId="0" borderId="50" xfId="30" applyFont="1" applyBorder="1" applyAlignment="1">
      <alignment horizontal="center" vertical="center"/>
    </xf>
    <xf numFmtId="0" fontId="6" fillId="0" borderId="10" xfId="30" applyFont="1" applyBorder="1" applyAlignment="1">
      <alignment horizontal="center" vertical="center"/>
    </xf>
    <xf numFmtId="0" fontId="6" fillId="0" borderId="12" xfId="30" applyFont="1" applyBorder="1" applyAlignment="1">
      <alignment horizontal="center" vertical="center"/>
    </xf>
    <xf numFmtId="0" fontId="6" fillId="0" borderId="0" xfId="5" applyFont="1" applyAlignment="1">
      <alignment wrapText="1"/>
    </xf>
    <xf numFmtId="0" fontId="3" fillId="0" borderId="15" xfId="30" applyBorder="1" applyAlignment="1">
      <alignment horizontal="center"/>
    </xf>
    <xf numFmtId="0" fontId="3" fillId="0" borderId="20" xfId="30" applyBorder="1" applyAlignment="1">
      <alignment horizontal="center"/>
    </xf>
    <xf numFmtId="0" fontId="10" fillId="0" borderId="0" xfId="1" applyFill="1" applyAlignment="1">
      <alignment horizontal="left" wrapText="1" readingOrder="1"/>
    </xf>
    <xf numFmtId="0" fontId="3" fillId="0" borderId="29" xfId="30" applyBorder="1" applyAlignment="1">
      <alignment horizontal="center" vertical="center"/>
    </xf>
    <xf numFmtId="0" fontId="3" fillId="0" borderId="31" xfId="30" applyBorder="1" applyAlignment="1">
      <alignment horizontal="center" vertical="center"/>
    </xf>
    <xf numFmtId="0" fontId="3" fillId="0" borderId="30" xfId="30" applyBorder="1" applyAlignment="1">
      <alignment horizontal="center" vertical="center"/>
    </xf>
    <xf numFmtId="0" fontId="3" fillId="0" borderId="33" xfId="30" applyBorder="1" applyAlignment="1">
      <alignment horizontal="center" vertical="center"/>
    </xf>
    <xf numFmtId="0" fontId="3" fillId="0" borderId="7" xfId="30" applyBorder="1" applyAlignment="1">
      <alignment horizontal="center" vertical="center"/>
    </xf>
    <xf numFmtId="0" fontId="6" fillId="0" borderId="2" xfId="30" applyFont="1" applyBorder="1" applyAlignment="1">
      <alignment horizontal="left" vertical="center"/>
    </xf>
    <xf numFmtId="0" fontId="3" fillId="0" borderId="0" xfId="30" applyAlignment="1">
      <alignment horizontal="left" vertical="center"/>
    </xf>
    <xf numFmtId="0" fontId="3" fillId="0" borderId="5" xfId="30" applyBorder="1" applyAlignment="1">
      <alignment horizontal="left" vertical="center"/>
    </xf>
    <xf numFmtId="0" fontId="6" fillId="0" borderId="31" xfId="30" applyFont="1" applyBorder="1" applyAlignment="1">
      <alignment horizontal="left" vertical="center"/>
    </xf>
    <xf numFmtId="0" fontId="6" fillId="0" borderId="30" xfId="30" applyFont="1" applyBorder="1" applyAlignment="1">
      <alignment horizontal="left" vertical="center"/>
    </xf>
    <xf numFmtId="0" fontId="6" fillId="0" borderId="22" xfId="30" applyFont="1" applyBorder="1" applyAlignment="1">
      <alignment horizontal="left" vertical="center"/>
    </xf>
    <xf numFmtId="0" fontId="6" fillId="0" borderId="23" xfId="30" applyFont="1" applyBorder="1" applyAlignment="1">
      <alignment horizontal="left" vertical="center"/>
    </xf>
    <xf numFmtId="0" fontId="6" fillId="0" borderId="3" xfId="30" applyFont="1" applyBorder="1" applyAlignment="1">
      <alignment horizontal="left" vertical="center"/>
    </xf>
    <xf numFmtId="0" fontId="3" fillId="0" borderId="8" xfId="30" applyBorder="1" applyAlignment="1">
      <alignment horizontal="center" vertical="center"/>
    </xf>
    <xf numFmtId="209" fontId="3" fillId="0" borderId="22" xfId="30" applyNumberFormat="1" applyBorder="1" applyAlignment="1">
      <alignment horizontal="right" vertical="center"/>
    </xf>
    <xf numFmtId="209" fontId="3" fillId="0" borderId="24" xfId="30" applyNumberFormat="1" applyBorder="1" applyAlignment="1">
      <alignment horizontal="right" vertical="center"/>
    </xf>
    <xf numFmtId="209" fontId="3" fillId="0" borderId="0" xfId="30" applyNumberFormat="1" applyAlignment="1">
      <alignment horizontal="right" vertical="center"/>
    </xf>
    <xf numFmtId="209" fontId="3" fillId="0" borderId="19" xfId="30" applyNumberFormat="1" applyBorder="1" applyAlignment="1">
      <alignment horizontal="right" vertical="center"/>
    </xf>
    <xf numFmtId="209" fontId="3" fillId="0" borderId="7" xfId="30" applyNumberFormat="1" applyBorder="1" applyAlignment="1">
      <alignment horizontal="right" vertical="center"/>
    </xf>
    <xf numFmtId="209" fontId="3" fillId="0" borderId="16" xfId="30" applyNumberFormat="1" applyBorder="1" applyAlignment="1">
      <alignment horizontal="right" vertical="center"/>
    </xf>
    <xf numFmtId="209" fontId="6" fillId="0" borderId="2" xfId="30" applyNumberFormat="1" applyFont="1" applyBorder="1" applyAlignment="1">
      <alignment horizontal="right" vertical="center"/>
    </xf>
    <xf numFmtId="209" fontId="6" fillId="0" borderId="18" xfId="30" applyNumberFormat="1" applyFont="1" applyBorder="1" applyAlignment="1">
      <alignment horizontal="right" vertical="center"/>
    </xf>
    <xf numFmtId="175" fontId="32" fillId="0" borderId="64" xfId="30" quotePrefix="1" applyNumberFormat="1" applyFont="1" applyBorder="1" applyAlignment="1">
      <alignment horizontal="right" vertical="center"/>
    </xf>
    <xf numFmtId="175" fontId="32" fillId="0" borderId="65" xfId="30" quotePrefix="1" applyNumberFormat="1" applyFont="1" applyBorder="1" applyAlignment="1">
      <alignment horizontal="right" vertical="center"/>
    </xf>
    <xf numFmtId="0" fontId="40" fillId="0" borderId="2" xfId="30" applyFont="1" applyBorder="1" applyAlignment="1">
      <alignment horizontal="left" vertical="center"/>
    </xf>
    <xf numFmtId="0" fontId="6" fillId="0" borderId="164" xfId="24" applyFont="1" applyBorder="1" applyAlignment="1">
      <alignment horizontal="center" vertical="center"/>
    </xf>
    <xf numFmtId="0" fontId="6" fillId="0" borderId="90" xfId="18" applyFont="1" applyBorder="1"/>
    <xf numFmtId="0" fontId="6" fillId="0" borderId="89" xfId="18" applyFont="1" applyBorder="1"/>
    <xf numFmtId="0" fontId="3" fillId="0" borderId="68" xfId="24" applyBorder="1" applyAlignment="1">
      <alignment horizontal="center" vertical="center"/>
    </xf>
    <xf numFmtId="0" fontId="3" fillId="0" borderId="69" xfId="24" applyBorder="1" applyAlignment="1">
      <alignment horizontal="center" vertical="center"/>
    </xf>
    <xf numFmtId="0" fontId="6" fillId="0" borderId="22" xfId="5" applyFont="1" applyBorder="1" applyAlignment="1">
      <alignment horizontal="left" vertical="top" wrapText="1"/>
    </xf>
    <xf numFmtId="0" fontId="17" fillId="0" borderId="0" xfId="30" applyFont="1" applyAlignment="1">
      <alignment horizontal="left" vertical="center"/>
    </xf>
    <xf numFmtId="0" fontId="40" fillId="0" borderId="31" xfId="30" applyFont="1" applyBorder="1" applyAlignment="1">
      <alignment horizontal="left" vertical="center"/>
    </xf>
    <xf numFmtId="0" fontId="40" fillId="0" borderId="30" xfId="30" applyFont="1" applyBorder="1" applyAlignment="1">
      <alignment horizontal="left" vertical="center"/>
    </xf>
    <xf numFmtId="0" fontId="40" fillId="0" borderId="22" xfId="30" applyFont="1" applyBorder="1" applyAlignment="1">
      <alignment horizontal="left" vertical="center"/>
    </xf>
    <xf numFmtId="0" fontId="40" fillId="0" borderId="23" xfId="30" applyFont="1" applyBorder="1" applyAlignment="1">
      <alignment horizontal="left" vertical="center"/>
    </xf>
    <xf numFmtId="0" fontId="11" fillId="0" borderId="31" xfId="24" applyFont="1" applyBorder="1" applyAlignment="1">
      <alignment horizontal="left" vertical="center" wrapText="1"/>
    </xf>
    <xf numFmtId="208" fontId="31" fillId="0" borderId="0" xfId="30" applyNumberFormat="1" applyFont="1" applyAlignment="1">
      <alignment horizontal="left" vertical="center" wrapText="1"/>
    </xf>
    <xf numFmtId="0" fontId="17" fillId="0" borderId="101" xfId="30" applyFont="1" applyBorder="1" applyAlignment="1">
      <alignment horizontal="left" vertical="center"/>
    </xf>
    <xf numFmtId="209" fontId="3" fillId="0" borderId="101" xfId="30" applyNumberFormat="1" applyBorder="1" applyAlignment="1">
      <alignment horizontal="right" vertical="center"/>
    </xf>
    <xf numFmtId="209" fontId="3" fillId="0" borderId="102" xfId="30" applyNumberFormat="1" applyBorder="1" applyAlignment="1">
      <alignment horizontal="right" vertical="center"/>
    </xf>
    <xf numFmtId="0" fontId="3" fillId="0" borderId="0" xfId="24" applyAlignment="1">
      <alignment horizontal="left" vertical="center"/>
    </xf>
    <xf numFmtId="0" fontId="3" fillId="0" borderId="5" xfId="24" applyBorder="1" applyAlignment="1">
      <alignment horizontal="left" vertical="center"/>
    </xf>
    <xf numFmtId="0" fontId="3" fillId="0" borderId="29" xfId="24" applyBorder="1" applyAlignment="1">
      <alignment horizontal="center" vertical="center"/>
    </xf>
    <xf numFmtId="0" fontId="3" fillId="0" borderId="31" xfId="24" applyBorder="1" applyAlignment="1">
      <alignment horizontal="center" vertical="center"/>
    </xf>
    <xf numFmtId="0" fontId="3" fillId="0" borderId="30" xfId="24" applyBorder="1" applyAlignment="1">
      <alignment horizontal="center" vertical="center"/>
    </xf>
    <xf numFmtId="0" fontId="3" fillId="0" borderId="17" xfId="24" applyBorder="1" applyAlignment="1">
      <alignment horizontal="center" vertical="center"/>
    </xf>
    <xf numFmtId="0" fontId="3" fillId="0" borderId="0" xfId="24" applyAlignment="1">
      <alignment horizontal="center" vertical="center"/>
    </xf>
    <xf numFmtId="0" fontId="3" fillId="0" borderId="5" xfId="24" applyBorder="1" applyAlignment="1">
      <alignment horizontal="center" vertical="center"/>
    </xf>
    <xf numFmtId="0" fontId="3" fillId="0" borderId="33" xfId="24" applyBorder="1" applyAlignment="1">
      <alignment horizontal="center" vertical="center"/>
    </xf>
    <xf numFmtId="0" fontId="3" fillId="0" borderId="7" xfId="24" applyBorder="1" applyAlignment="1">
      <alignment horizontal="center" vertical="center"/>
    </xf>
    <xf numFmtId="0" fontId="3" fillId="0" borderId="8" xfId="24" applyBorder="1" applyAlignment="1">
      <alignment horizontal="center" vertical="center"/>
    </xf>
    <xf numFmtId="0" fontId="6" fillId="0" borderId="50" xfId="24" applyFont="1" applyBorder="1" applyAlignment="1">
      <alignment horizontal="center" vertical="center"/>
    </xf>
    <xf numFmtId="0" fontId="6" fillId="0" borderId="10" xfId="24" applyFont="1" applyBorder="1" applyAlignment="1">
      <alignment horizontal="center" vertical="center"/>
    </xf>
    <xf numFmtId="0" fontId="6" fillId="0" borderId="12" xfId="24" applyFont="1" applyBorder="1" applyAlignment="1">
      <alignment horizontal="center" vertical="center"/>
    </xf>
    <xf numFmtId="0" fontId="3" fillId="0" borderId="168" xfId="24" applyBorder="1" applyAlignment="1">
      <alignment horizontal="center"/>
    </xf>
    <xf numFmtId="0" fontId="3" fillId="0" borderId="169" xfId="24" applyBorder="1" applyAlignment="1">
      <alignment horizontal="center"/>
    </xf>
    <xf numFmtId="0" fontId="3" fillId="0" borderId="170" xfId="24" applyBorder="1" applyAlignment="1">
      <alignment horizontal="center" vertical="center" wrapText="1"/>
    </xf>
    <xf numFmtId="0" fontId="3" fillId="0" borderId="173" xfId="24" applyBorder="1" applyAlignment="1">
      <alignment horizontal="center" vertical="center" wrapText="1"/>
    </xf>
    <xf numFmtId="0" fontId="3" fillId="0" borderId="171" xfId="24" applyBorder="1" applyAlignment="1">
      <alignment horizontal="center" vertical="center" wrapText="1"/>
    </xf>
    <xf numFmtId="0" fontId="3" fillId="0" borderId="174" xfId="24" applyBorder="1" applyAlignment="1">
      <alignment horizontal="center" vertical="center" wrapText="1"/>
    </xf>
    <xf numFmtId="0" fontId="6" fillId="0" borderId="2" xfId="24" applyFont="1" applyBorder="1" applyAlignment="1">
      <alignment horizontal="left" vertical="center"/>
    </xf>
    <xf numFmtId="0" fontId="6" fillId="0" borderId="3" xfId="24" applyFont="1" applyBorder="1" applyAlignment="1">
      <alignment horizontal="left" vertical="center"/>
    </xf>
    <xf numFmtId="0" fontId="6" fillId="0" borderId="64" xfId="24" applyFont="1" applyBorder="1" applyAlignment="1">
      <alignment horizontal="left" vertical="center"/>
    </xf>
    <xf numFmtId="0" fontId="6" fillId="0" borderId="63" xfId="24" applyFont="1" applyBorder="1" applyAlignment="1">
      <alignment horizontal="left" vertical="center"/>
    </xf>
    <xf numFmtId="0" fontId="6" fillId="0" borderId="18" xfId="24" applyFont="1" applyBorder="1" applyAlignment="1">
      <alignment horizontal="left" vertical="center"/>
    </xf>
    <xf numFmtId="0" fontId="6" fillId="0" borderId="65" xfId="24" applyFont="1" applyBorder="1" applyAlignment="1">
      <alignment horizontal="left" vertical="center"/>
    </xf>
    <xf numFmtId="0" fontId="3" fillId="0" borderId="101" xfId="24" applyBorder="1" applyAlignment="1">
      <alignment horizontal="left" vertical="center"/>
    </xf>
    <xf numFmtId="0" fontId="3" fillId="0" borderId="102" xfId="24" applyBorder="1" applyAlignment="1">
      <alignment horizontal="left" vertical="center"/>
    </xf>
    <xf numFmtId="0" fontId="6" fillId="0" borderId="18" xfId="30" applyFont="1" applyBorder="1" applyAlignment="1">
      <alignment horizontal="left" vertical="center"/>
    </xf>
    <xf numFmtId="0" fontId="6" fillId="0" borderId="24" xfId="30" applyFont="1" applyBorder="1" applyAlignment="1">
      <alignment horizontal="left" vertical="center"/>
    </xf>
    <xf numFmtId="0" fontId="6" fillId="0" borderId="25" xfId="24" applyFont="1" applyBorder="1" applyAlignment="1">
      <alignment horizontal="center" vertical="center"/>
    </xf>
    <xf numFmtId="0" fontId="6" fillId="0" borderId="26" xfId="24" applyFont="1" applyBorder="1" applyAlignment="1">
      <alignment horizontal="center" vertical="center"/>
    </xf>
    <xf numFmtId="0" fontId="6" fillId="0" borderId="28" xfId="24" applyFont="1" applyBorder="1" applyAlignment="1">
      <alignment horizontal="center" vertical="center"/>
    </xf>
    <xf numFmtId="0" fontId="6" fillId="0" borderId="0" xfId="5" applyFont="1" applyAlignment="1">
      <alignment horizontal="left" vertical="center" wrapText="1"/>
    </xf>
    <xf numFmtId="0" fontId="3" fillId="0" borderId="32" xfId="24" applyBorder="1" applyAlignment="1">
      <alignment horizontal="center" vertical="center"/>
    </xf>
    <xf numFmtId="0" fontId="3" fillId="0" borderId="19" xfId="24" applyBorder="1" applyAlignment="1">
      <alignment horizontal="center" vertical="center"/>
    </xf>
    <xf numFmtId="0" fontId="6" fillId="0" borderId="25" xfId="24" applyFont="1" applyBorder="1" applyAlignment="1">
      <alignment horizontal="center" vertical="center" wrapText="1"/>
    </xf>
    <xf numFmtId="0" fontId="6" fillId="0" borderId="26" xfId="24" applyFont="1" applyBorder="1" applyAlignment="1">
      <alignment horizontal="center" vertical="center" wrapText="1"/>
    </xf>
    <xf numFmtId="0" fontId="6" fillId="0" borderId="28" xfId="24" applyFont="1" applyBorder="1" applyAlignment="1">
      <alignment horizontal="center" vertical="center" wrapText="1"/>
    </xf>
    <xf numFmtId="0" fontId="6" fillId="0" borderId="78" xfId="30" applyFont="1" applyBorder="1" applyAlignment="1">
      <alignment horizontal="center" vertical="center"/>
    </xf>
    <xf numFmtId="0" fontId="6" fillId="0" borderId="31" xfId="30" applyFont="1" applyBorder="1" applyAlignment="1">
      <alignment horizontal="center" vertical="center"/>
    </xf>
    <xf numFmtId="0" fontId="6" fillId="0" borderId="32" xfId="30" applyFont="1" applyBorder="1" applyAlignment="1">
      <alignment horizontal="center" vertical="center"/>
    </xf>
    <xf numFmtId="0" fontId="3" fillId="0" borderId="21" xfId="24" applyBorder="1" applyAlignment="1">
      <alignment horizontal="center" vertical="center"/>
    </xf>
    <xf numFmtId="0" fontId="3" fillId="0" borderId="22" xfId="24" applyBorder="1" applyAlignment="1">
      <alignment horizontal="center" vertical="center"/>
    </xf>
    <xf numFmtId="0" fontId="3" fillId="0" borderId="24" xfId="24" applyBorder="1" applyAlignment="1">
      <alignment horizontal="center" vertical="center"/>
    </xf>
    <xf numFmtId="0" fontId="40" fillId="0" borderId="54" xfId="32" applyFont="1" applyBorder="1" applyAlignment="1">
      <alignment horizontal="center" vertical="center" wrapText="1"/>
    </xf>
    <xf numFmtId="0" fontId="40" fillId="0" borderId="15" xfId="32" applyFont="1" applyBorder="1" applyAlignment="1">
      <alignment horizontal="center" vertical="center" wrapText="1"/>
    </xf>
    <xf numFmtId="0" fontId="40" fillId="0" borderId="20" xfId="32" applyFont="1" applyBorder="1" applyAlignment="1">
      <alignment horizontal="center" vertical="center" wrapText="1"/>
    </xf>
    <xf numFmtId="0" fontId="6" fillId="0" borderId="15" xfId="32" applyFont="1" applyBorder="1" applyAlignment="1">
      <alignment horizontal="center" vertical="center"/>
    </xf>
    <xf numFmtId="0" fontId="6" fillId="0" borderId="20" xfId="32" applyFont="1" applyBorder="1" applyAlignment="1">
      <alignment horizontal="center" vertical="center"/>
    </xf>
    <xf numFmtId="0" fontId="6" fillId="0" borderId="0" xfId="5" applyFont="1" applyAlignment="1">
      <alignment vertical="center"/>
    </xf>
    <xf numFmtId="213" fontId="0" fillId="0" borderId="79" xfId="32" applyNumberFormat="1" applyFont="1" applyBorder="1" applyAlignment="1">
      <alignment horizontal="left" vertical="center" wrapText="1"/>
    </xf>
    <xf numFmtId="213" fontId="3" fillId="0" borderId="56" xfId="32" applyNumberFormat="1" applyFont="1" applyBorder="1" applyAlignment="1">
      <alignment horizontal="left" vertical="center" wrapText="1"/>
    </xf>
    <xf numFmtId="0" fontId="19" fillId="0" borderId="50" xfId="32" applyFont="1" applyBorder="1" applyAlignment="1">
      <alignment horizontal="center" vertical="center"/>
    </xf>
    <xf numFmtId="0" fontId="19" fillId="0" borderId="10" xfId="32" applyFont="1" applyBorder="1" applyAlignment="1">
      <alignment horizontal="center" vertical="center"/>
    </xf>
    <xf numFmtId="0" fontId="19" fillId="0" borderId="12" xfId="32" applyFont="1" applyBorder="1" applyAlignment="1">
      <alignment horizontal="center" vertical="center"/>
    </xf>
    <xf numFmtId="213" fontId="6" fillId="0" borderId="79" xfId="32" applyNumberFormat="1" applyFont="1" applyBorder="1" applyAlignment="1">
      <alignment horizontal="center" vertical="center" wrapText="1"/>
    </xf>
    <xf numFmtId="213" fontId="6" fillId="0" borderId="34" xfId="32" applyNumberFormat="1" applyFont="1" applyBorder="1" applyAlignment="1">
      <alignment horizontal="center" vertical="center" wrapText="1"/>
    </xf>
    <xf numFmtId="0" fontId="40" fillId="0" borderId="14" xfId="32" applyFont="1" applyBorder="1" applyAlignment="1">
      <alignment horizontal="center" vertical="center" wrapText="1"/>
    </xf>
    <xf numFmtId="0" fontId="40" fillId="0" borderId="36" xfId="32" applyFont="1" applyBorder="1" applyAlignment="1">
      <alignment horizontal="center" vertical="center" wrapText="1"/>
    </xf>
    <xf numFmtId="0" fontId="6" fillId="0" borderId="79" xfId="33" applyFont="1" applyBorder="1" applyAlignment="1">
      <alignment horizontal="center" vertical="center" wrapText="1"/>
    </xf>
    <xf numFmtId="0" fontId="6" fillId="0" borderId="34" xfId="33" applyFont="1" applyBorder="1" applyAlignment="1">
      <alignment horizontal="center" vertical="center" wrapText="1"/>
    </xf>
    <xf numFmtId="0" fontId="6" fillId="0" borderId="56" xfId="33" applyFont="1" applyBorder="1" applyAlignment="1">
      <alignment horizontal="center" vertical="center" wrapText="1"/>
    </xf>
    <xf numFmtId="0" fontId="19" fillId="0" borderId="50" xfId="33" applyFont="1" applyBorder="1" applyAlignment="1">
      <alignment horizontal="center"/>
    </xf>
    <xf numFmtId="0" fontId="19" fillId="0" borderId="10" xfId="33" applyFont="1" applyBorder="1" applyAlignment="1">
      <alignment horizontal="center"/>
    </xf>
    <xf numFmtId="0" fontId="19" fillId="0" borderId="11" xfId="33" applyFont="1" applyBorder="1" applyAlignment="1">
      <alignment horizontal="center"/>
    </xf>
    <xf numFmtId="0" fontId="5" fillId="0" borderId="14" xfId="33" applyFont="1" applyBorder="1" applyAlignment="1">
      <alignment horizontal="center"/>
    </xf>
    <xf numFmtId="0" fontId="5" fillId="0" borderId="20" xfId="33" applyFont="1" applyBorder="1" applyAlignment="1">
      <alignment horizontal="center"/>
    </xf>
    <xf numFmtId="0" fontId="6" fillId="0" borderId="35" xfId="33" applyFont="1" applyBorder="1" applyAlignment="1">
      <alignment horizontal="center" vertical="center" wrapText="1"/>
    </xf>
    <xf numFmtId="0" fontId="6" fillId="0" borderId="15" xfId="33" applyFont="1" applyBorder="1" applyAlignment="1">
      <alignment horizontal="center" vertical="center" wrapText="1"/>
    </xf>
    <xf numFmtId="0" fontId="6" fillId="0" borderId="20" xfId="33" applyFont="1" applyBorder="1" applyAlignment="1">
      <alignment horizontal="center" vertical="center" wrapText="1"/>
    </xf>
    <xf numFmtId="0" fontId="19" fillId="0" borderId="12" xfId="33" applyFont="1" applyBorder="1" applyAlignment="1">
      <alignment horizontal="center"/>
    </xf>
    <xf numFmtId="0" fontId="5" fillId="0" borderId="36" xfId="33" applyFont="1" applyBorder="1" applyAlignment="1">
      <alignment horizontal="center"/>
    </xf>
    <xf numFmtId="0" fontId="31" fillId="0" borderId="0" xfId="33" applyFont="1" applyAlignment="1">
      <alignment horizontal="left"/>
    </xf>
    <xf numFmtId="0" fontId="6" fillId="0" borderId="29" xfId="36" applyFont="1" applyBorder="1" applyAlignment="1">
      <alignment horizontal="center" vertical="center"/>
    </xf>
    <xf numFmtId="0" fontId="6" fillId="0" borderId="31" xfId="36" applyFont="1" applyBorder="1" applyAlignment="1">
      <alignment horizontal="center" vertical="center"/>
    </xf>
    <xf numFmtId="0" fontId="6" fillId="0" borderId="17" xfId="36" applyFont="1" applyBorder="1" applyAlignment="1">
      <alignment horizontal="center" vertical="center"/>
    </xf>
    <xf numFmtId="0" fontId="6" fillId="0" borderId="0" xfId="36" applyFont="1" applyAlignment="1">
      <alignment horizontal="center" vertical="center"/>
    </xf>
    <xf numFmtId="0" fontId="6" fillId="0" borderId="21" xfId="36" applyFont="1" applyBorder="1" applyAlignment="1">
      <alignment horizontal="center" vertical="center"/>
    </xf>
    <xf numFmtId="0" fontId="6" fillId="0" borderId="22" xfId="36" applyFont="1" applyBorder="1" applyAlignment="1">
      <alignment horizontal="center" vertical="center"/>
    </xf>
    <xf numFmtId="0" fontId="6" fillId="0" borderId="25" xfId="36" applyFont="1" applyBorder="1" applyAlignment="1">
      <alignment horizontal="center" vertical="center"/>
    </xf>
    <xf numFmtId="0" fontId="6" fillId="0" borderId="26" xfId="36" applyFont="1" applyBorder="1" applyAlignment="1">
      <alignment horizontal="center" vertical="center"/>
    </xf>
    <xf numFmtId="0" fontId="6" fillId="0" borderId="28" xfId="36" applyFont="1" applyBorder="1" applyAlignment="1">
      <alignment horizontal="center" vertical="center"/>
    </xf>
    <xf numFmtId="0" fontId="6" fillId="0" borderId="19" xfId="36" applyFont="1" applyBorder="1" applyAlignment="1">
      <alignment horizontal="center" vertical="center" wrapText="1"/>
    </xf>
    <xf numFmtId="0" fontId="6" fillId="0" borderId="24" xfId="36" applyFont="1" applyBorder="1" applyAlignment="1">
      <alignment horizontal="center" vertical="center" wrapText="1"/>
    </xf>
    <xf numFmtId="0" fontId="6" fillId="0" borderId="27" xfId="36" applyFont="1" applyBorder="1" applyAlignment="1">
      <alignment horizontal="center" vertical="center"/>
    </xf>
    <xf numFmtId="0" fontId="6" fillId="0" borderId="85" xfId="36" applyFont="1" applyBorder="1" applyAlignment="1">
      <alignment horizontal="center" vertical="center"/>
    </xf>
    <xf numFmtId="0" fontId="3" fillId="0" borderId="29" xfId="36" applyFont="1" applyBorder="1" applyAlignment="1">
      <alignment horizontal="left" wrapText="1" indent="2"/>
    </xf>
    <xf numFmtId="0" fontId="3" fillId="0" borderId="31" xfId="36" applyFont="1" applyBorder="1" applyAlignment="1">
      <alignment horizontal="left" wrapText="1" indent="2"/>
    </xf>
    <xf numFmtId="190" fontId="3" fillId="0" borderId="0" xfId="36" applyNumberFormat="1" applyFont="1" applyAlignment="1">
      <alignment horizontal="center"/>
    </xf>
    <xf numFmtId="190" fontId="3" fillId="0" borderId="5" xfId="36" applyNumberFormat="1" applyFont="1" applyBorder="1" applyAlignment="1">
      <alignment horizontal="center"/>
    </xf>
    <xf numFmtId="190" fontId="3" fillId="0" borderId="4" xfId="36" applyNumberFormat="1" applyFont="1" applyBorder="1" applyAlignment="1">
      <alignment horizontal="center"/>
    </xf>
    <xf numFmtId="0" fontId="3" fillId="0" borderId="17" xfId="36" applyFont="1" applyBorder="1" applyAlignment="1">
      <alignment horizontal="left" indent="2"/>
    </xf>
    <xf numFmtId="0" fontId="3" fillId="0" borderId="0" xfId="36" applyFont="1" applyAlignment="1">
      <alignment horizontal="left" indent="2"/>
    </xf>
    <xf numFmtId="202" fontId="3" fillId="0" borderId="0" xfId="36" applyNumberFormat="1" applyFont="1" applyAlignment="1">
      <alignment horizontal="center"/>
    </xf>
    <xf numFmtId="202" fontId="3" fillId="0" borderId="5" xfId="36" applyNumberFormat="1" applyFont="1" applyBorder="1" applyAlignment="1">
      <alignment horizontal="center"/>
    </xf>
    <xf numFmtId="202" fontId="3" fillId="0" borderId="4" xfId="36" applyNumberFormat="1" applyFont="1" applyBorder="1" applyAlignment="1">
      <alignment horizontal="center"/>
    </xf>
    <xf numFmtId="0" fontId="6" fillId="0" borderId="25" xfId="36" applyFont="1" applyBorder="1" applyAlignment="1">
      <alignment horizontal="left"/>
    </xf>
    <xf numFmtId="0" fontId="6" fillId="0" borderId="26" xfId="36" applyFont="1" applyBorder="1" applyAlignment="1">
      <alignment horizontal="left"/>
    </xf>
    <xf numFmtId="190" fontId="6" fillId="0" borderId="26" xfId="36" applyNumberFormat="1" applyFont="1" applyBorder="1" applyAlignment="1">
      <alignment horizontal="center"/>
    </xf>
    <xf numFmtId="190" fontId="6" fillId="0" borderId="27" xfId="36" applyNumberFormat="1" applyFont="1" applyBorder="1" applyAlignment="1">
      <alignment horizontal="center"/>
    </xf>
    <xf numFmtId="167" fontId="6" fillId="0" borderId="85" xfId="36" applyNumberFormat="1" applyFont="1" applyBorder="1" applyAlignment="1">
      <alignment horizontal="center"/>
    </xf>
    <xf numFmtId="167" fontId="6" fillId="0" borderId="27" xfId="36" applyNumberFormat="1" applyFont="1" applyBorder="1" applyAlignment="1">
      <alignment horizontal="center"/>
    </xf>
    <xf numFmtId="0" fontId="3" fillId="0" borderId="21" xfId="36" applyFont="1" applyBorder="1" applyAlignment="1">
      <alignment horizontal="left" indent="2"/>
    </xf>
    <xf numFmtId="0" fontId="3" fillId="0" borderId="22" xfId="36" applyFont="1" applyBorder="1" applyAlignment="1">
      <alignment horizontal="left" indent="2"/>
    </xf>
    <xf numFmtId="202" fontId="3" fillId="8" borderId="0" xfId="36" applyNumberFormat="1" applyFont="1" applyFill="1" applyAlignment="1">
      <alignment horizontal="center"/>
    </xf>
    <xf numFmtId="202" fontId="3" fillId="8" borderId="5" xfId="36" applyNumberFormat="1" applyFont="1" applyFill="1" applyBorder="1" applyAlignment="1">
      <alignment horizontal="center"/>
    </xf>
    <xf numFmtId="202" fontId="3" fillId="8" borderId="4" xfId="36" applyNumberFormat="1" applyFont="1" applyFill="1" applyBorder="1" applyAlignment="1">
      <alignment horizontal="center"/>
    </xf>
    <xf numFmtId="0" fontId="30" fillId="0" borderId="0" xfId="36" applyFont="1" applyAlignment="1">
      <alignment horizontal="left"/>
    </xf>
    <xf numFmtId="0" fontId="30" fillId="0" borderId="19" xfId="36" applyFont="1" applyBorder="1" applyAlignment="1">
      <alignment horizontal="left"/>
    </xf>
    <xf numFmtId="190" fontId="30" fillId="0" borderId="0" xfId="36" applyNumberFormat="1" applyFont="1" applyAlignment="1">
      <alignment horizontal="center"/>
    </xf>
    <xf numFmtId="190" fontId="30" fillId="0" borderId="5" xfId="36" applyNumberFormat="1" applyFont="1" applyBorder="1" applyAlignment="1">
      <alignment horizontal="center"/>
    </xf>
    <xf numFmtId="190" fontId="30" fillId="0" borderId="4" xfId="36" applyNumberFormat="1" applyFont="1" applyBorder="1" applyAlignment="1">
      <alignment horizontal="center"/>
    </xf>
    <xf numFmtId="0" fontId="3" fillId="0" borderId="31" xfId="36" applyFont="1" applyBorder="1" applyAlignment="1">
      <alignment horizontal="left" wrapText="1"/>
    </xf>
    <xf numFmtId="0" fontId="3" fillId="0" borderId="17" xfId="36" applyFont="1" applyBorder="1" applyAlignment="1">
      <alignment horizontal="left"/>
    </xf>
    <xf numFmtId="0" fontId="3" fillId="0" borderId="0" xfId="36" applyFont="1" applyAlignment="1">
      <alignment horizontal="left"/>
    </xf>
    <xf numFmtId="0" fontId="3" fillId="0" borderId="29" xfId="36" applyFont="1" applyBorder="1" applyAlignment="1">
      <alignment horizontal="left" wrapText="1"/>
    </xf>
    <xf numFmtId="0" fontId="3" fillId="0" borderId="32" xfId="36" applyFont="1" applyBorder="1" applyAlignment="1">
      <alignment horizontal="left" wrapText="1"/>
    </xf>
    <xf numFmtId="0" fontId="3" fillId="0" borderId="17" xfId="36" applyFont="1" applyBorder="1" applyAlignment="1">
      <alignment horizontal="left" wrapText="1"/>
    </xf>
    <xf numFmtId="0" fontId="3" fillId="0" borderId="0" xfId="36" applyFont="1" applyAlignment="1">
      <alignment horizontal="left" wrapText="1"/>
    </xf>
    <xf numFmtId="0" fontId="3" fillId="0" borderId="19" xfId="36" applyFont="1" applyBorder="1" applyAlignment="1">
      <alignment horizontal="left" wrapText="1"/>
    </xf>
    <xf numFmtId="0" fontId="3" fillId="0" borderId="26" xfId="36" applyFont="1" applyBorder="1" applyAlignment="1">
      <alignment horizontal="left"/>
    </xf>
    <xf numFmtId="190" fontId="6" fillId="0" borderId="85" xfId="36" applyNumberFormat="1" applyFont="1" applyBorder="1" applyAlignment="1">
      <alignment horizontal="center"/>
    </xf>
    <xf numFmtId="0" fontId="6" fillId="0" borderId="23" xfId="36" applyFont="1" applyBorder="1" applyAlignment="1">
      <alignment horizontal="center" vertical="center"/>
    </xf>
    <xf numFmtId="0" fontId="6" fillId="0" borderId="72" xfId="36" applyFont="1" applyBorder="1" applyAlignment="1">
      <alignment horizontal="center" vertical="center"/>
    </xf>
    <xf numFmtId="0" fontId="3" fillId="0" borderId="21" xfId="36" applyFont="1" applyBorder="1" applyAlignment="1">
      <alignment horizontal="left" wrapText="1"/>
    </xf>
    <xf numFmtId="0" fontId="3" fillId="0" borderId="22" xfId="36" applyFont="1" applyBorder="1" applyAlignment="1">
      <alignment horizontal="left" wrapText="1"/>
    </xf>
    <xf numFmtId="0" fontId="3" fillId="0" borderId="24" xfId="36" applyFont="1" applyBorder="1" applyAlignment="1">
      <alignment horizontal="left" wrapText="1"/>
    </xf>
    <xf numFmtId="190" fontId="3" fillId="0" borderId="22" xfId="36" applyNumberFormat="1" applyFont="1" applyBorder="1" applyAlignment="1">
      <alignment horizontal="center" wrapText="1"/>
    </xf>
    <xf numFmtId="190" fontId="3" fillId="0" borderId="23" xfId="36" applyNumberFormat="1" applyFont="1" applyBorder="1" applyAlignment="1">
      <alignment horizontal="center" wrapText="1"/>
    </xf>
    <xf numFmtId="190" fontId="3" fillId="0" borderId="72" xfId="36" applyNumberFormat="1" applyFont="1" applyBorder="1" applyAlignment="1">
      <alignment horizontal="center" wrapText="1"/>
    </xf>
    <xf numFmtId="0" fontId="3" fillId="0" borderId="19" xfId="36" applyFont="1" applyBorder="1" applyAlignment="1">
      <alignment horizontal="left"/>
    </xf>
    <xf numFmtId="190" fontId="3" fillId="0" borderId="0" xfId="36" applyNumberFormat="1" applyFont="1" applyAlignment="1">
      <alignment horizontal="center" wrapText="1"/>
    </xf>
    <xf numFmtId="190" fontId="3" fillId="0" borderId="5" xfId="36" applyNumberFormat="1" applyFont="1" applyBorder="1" applyAlignment="1">
      <alignment horizontal="center" wrapText="1"/>
    </xf>
    <xf numFmtId="190" fontId="3" fillId="0" borderId="4" xfId="36" applyNumberFormat="1" applyFont="1" applyBorder="1" applyAlignment="1">
      <alignment horizontal="center" wrapText="1"/>
    </xf>
    <xf numFmtId="0" fontId="5" fillId="0" borderId="22" xfId="34" applyFont="1" applyBorder="1" applyAlignment="1">
      <alignment horizontal="left" vertical="center" wrapText="1"/>
    </xf>
    <xf numFmtId="0" fontId="5" fillId="0" borderId="24" xfId="34" applyFont="1" applyBorder="1" applyAlignment="1">
      <alignment horizontal="left" vertical="center" wrapText="1"/>
    </xf>
    <xf numFmtId="0" fontId="81" fillId="0" borderId="0" xfId="34" applyFont="1" applyAlignment="1">
      <alignment horizontal="left"/>
    </xf>
    <xf numFmtId="0" fontId="10" fillId="0" borderId="0" xfId="1" applyAlignment="1">
      <alignment wrapText="1" readingOrder="1"/>
    </xf>
    <xf numFmtId="0" fontId="19" fillId="0" borderId="25" xfId="34" applyFont="1" applyBorder="1" applyAlignment="1">
      <alignment horizontal="left"/>
    </xf>
    <xf numFmtId="0" fontId="19" fillId="0" borderId="26" xfId="34" applyFont="1" applyBorder="1" applyAlignment="1">
      <alignment horizontal="left"/>
    </xf>
    <xf numFmtId="0" fontId="19" fillId="0" borderId="28" xfId="34" applyFont="1" applyBorder="1" applyAlignment="1">
      <alignment horizontal="left"/>
    </xf>
    <xf numFmtId="0" fontId="5" fillId="0" borderId="15" xfId="34" applyFont="1" applyBorder="1" applyAlignment="1">
      <alignment horizontal="left" vertical="center" wrapText="1"/>
    </xf>
    <xf numFmtId="0" fontId="5" fillId="0" borderId="20" xfId="34" applyFont="1" applyBorder="1" applyAlignment="1">
      <alignment horizontal="left" vertical="center" wrapText="1"/>
    </xf>
    <xf numFmtId="0" fontId="5" fillId="0" borderId="2" xfId="34" applyFont="1" applyBorder="1" applyAlignment="1">
      <alignment horizontal="left" vertical="center" wrapText="1"/>
    </xf>
    <xf numFmtId="0" fontId="5" fillId="0" borderId="18" xfId="34" applyFont="1" applyBorder="1" applyAlignment="1">
      <alignment horizontal="left" vertical="center" wrapText="1"/>
    </xf>
    <xf numFmtId="0" fontId="6" fillId="0" borderId="25" xfId="38" applyFont="1" applyBorder="1" applyAlignment="1">
      <alignment horizontal="center" vertical="center"/>
    </xf>
    <xf numFmtId="0" fontId="6" fillId="0" borderId="26" xfId="38" applyFont="1" applyBorder="1" applyAlignment="1">
      <alignment horizontal="center" vertical="center"/>
    </xf>
    <xf numFmtId="0" fontId="6" fillId="0" borderId="28" xfId="38" applyFont="1" applyBorder="1" applyAlignment="1">
      <alignment horizontal="center" vertical="center"/>
    </xf>
    <xf numFmtId="0" fontId="6" fillId="0" borderId="26" xfId="38" applyFont="1" applyBorder="1" applyAlignment="1">
      <alignment horizontal="center" vertical="center" wrapText="1"/>
    </xf>
    <xf numFmtId="0" fontId="6" fillId="0" borderId="28" xfId="38" applyFont="1" applyBorder="1" applyAlignment="1">
      <alignment horizontal="center" vertical="center" wrapText="1"/>
    </xf>
    <xf numFmtId="0" fontId="3" fillId="0" borderId="17" xfId="38" applyFont="1" applyBorder="1" applyAlignment="1">
      <alignment horizontal="left" vertical="center"/>
    </xf>
    <xf numFmtId="0" fontId="3" fillId="0" borderId="0" xfId="38" applyFont="1" applyAlignment="1">
      <alignment horizontal="left" vertical="center"/>
    </xf>
    <xf numFmtId="0" fontId="3" fillId="0" borderId="19" xfId="38" applyFont="1" applyBorder="1" applyAlignment="1">
      <alignment horizontal="left" vertical="center"/>
    </xf>
    <xf numFmtId="0" fontId="3" fillId="0" borderId="0" xfId="38" applyFont="1" applyAlignment="1">
      <alignment horizontal="center" vertical="center"/>
    </xf>
    <xf numFmtId="0" fontId="3" fillId="0" borderId="19" xfId="38" applyFont="1" applyBorder="1" applyAlignment="1">
      <alignment horizontal="center" vertical="center"/>
    </xf>
    <xf numFmtId="0" fontId="30" fillId="0" borderId="17" xfId="38" applyFont="1" applyBorder="1" applyAlignment="1">
      <alignment horizontal="left" vertical="center"/>
    </xf>
    <xf numFmtId="0" fontId="30" fillId="0" borderId="0" xfId="38" applyFont="1" applyAlignment="1">
      <alignment horizontal="left" vertical="center"/>
    </xf>
    <xf numFmtId="0" fontId="30" fillId="0" borderId="19" xfId="38" applyFont="1" applyBorder="1" applyAlignment="1">
      <alignment horizontal="left" vertical="center"/>
    </xf>
    <xf numFmtId="0" fontId="30" fillId="0" borderId="0" xfId="38" applyFont="1" applyAlignment="1">
      <alignment horizontal="center" vertical="center"/>
    </xf>
    <xf numFmtId="0" fontId="30" fillId="0" borderId="19" xfId="38" applyFont="1" applyBorder="1" applyAlignment="1">
      <alignment horizontal="center" vertical="center"/>
    </xf>
    <xf numFmtId="167" fontId="30" fillId="0" borderId="0" xfId="38" applyNumberFormat="1" applyFont="1" applyAlignment="1">
      <alignment horizontal="center" vertical="center"/>
    </xf>
    <xf numFmtId="167" fontId="30" fillId="0" borderId="19" xfId="38" applyNumberFormat="1" applyFont="1" applyBorder="1" applyAlignment="1">
      <alignment horizontal="center" vertical="center"/>
    </xf>
    <xf numFmtId="0" fontId="6" fillId="0" borderId="21" xfId="38" applyFont="1" applyBorder="1" applyAlignment="1">
      <alignment horizontal="left" vertical="center"/>
    </xf>
    <xf numFmtId="0" fontId="6" fillId="0" borderId="22" xfId="38" applyFont="1" applyBorder="1" applyAlignment="1">
      <alignment horizontal="left" vertical="center"/>
    </xf>
    <xf numFmtId="0" fontId="6" fillId="0" borderId="24" xfId="38" applyFont="1" applyBorder="1" applyAlignment="1">
      <alignment horizontal="left" vertical="center"/>
    </xf>
    <xf numFmtId="167" fontId="6" fillId="0" borderId="22" xfId="38" applyNumberFormat="1" applyFont="1" applyBorder="1" applyAlignment="1">
      <alignment horizontal="center" vertical="center"/>
    </xf>
    <xf numFmtId="167" fontId="6" fillId="0" borderId="24" xfId="38" applyNumberFormat="1" applyFont="1" applyBorder="1" applyAlignment="1">
      <alignment horizontal="center" vertical="center"/>
    </xf>
    <xf numFmtId="0" fontId="6" fillId="0" borderId="29" xfId="38" applyFont="1" applyBorder="1" applyAlignment="1">
      <alignment horizontal="center" vertical="center" wrapText="1"/>
    </xf>
    <xf numFmtId="0" fontId="6" fillId="0" borderId="31" xfId="38" applyFont="1" applyBorder="1" applyAlignment="1">
      <alignment horizontal="center" vertical="center" wrapText="1"/>
    </xf>
    <xf numFmtId="0" fontId="6" fillId="0" borderId="32" xfId="38" applyFont="1" applyBorder="1" applyAlignment="1">
      <alignment horizontal="center" vertical="center" wrapText="1"/>
    </xf>
    <xf numFmtId="0" fontId="6" fillId="0" borderId="21" xfId="38" applyFont="1" applyBorder="1" applyAlignment="1">
      <alignment horizontal="center" vertical="center" wrapText="1"/>
    </xf>
    <xf numFmtId="0" fontId="6" fillId="0" borderId="22" xfId="38" applyFont="1" applyBorder="1" applyAlignment="1">
      <alignment horizontal="center" vertical="center" wrapText="1"/>
    </xf>
    <xf numFmtId="0" fontId="6" fillId="0" borderId="24" xfId="38" applyFont="1" applyBorder="1" applyAlignment="1">
      <alignment horizontal="center" vertical="center" wrapText="1"/>
    </xf>
    <xf numFmtId="0" fontId="6" fillId="0" borderId="0" xfId="38" applyFont="1" applyAlignment="1">
      <alignment horizontal="left"/>
    </xf>
    <xf numFmtId="0" fontId="6" fillId="0" borderId="32" xfId="36" applyFont="1" applyBorder="1" applyAlignment="1">
      <alignment horizontal="center" vertical="center"/>
    </xf>
    <xf numFmtId="0" fontId="6" fillId="0" borderId="24" xfId="36" applyFont="1" applyBorder="1" applyAlignment="1">
      <alignment horizontal="center" vertical="center"/>
    </xf>
    <xf numFmtId="0" fontId="6" fillId="0" borderId="29" xfId="36" applyFont="1" applyBorder="1" applyAlignment="1">
      <alignment horizontal="center" vertical="center" wrapText="1"/>
    </xf>
    <xf numFmtId="0" fontId="6" fillId="0" borderId="31" xfId="36" applyFont="1" applyBorder="1" applyAlignment="1">
      <alignment horizontal="center" vertical="center" wrapText="1"/>
    </xf>
    <xf numFmtId="0" fontId="6" fillId="0" borderId="32" xfId="36" applyFont="1" applyBorder="1" applyAlignment="1">
      <alignment horizontal="center" vertical="center" wrapText="1"/>
    </xf>
    <xf numFmtId="0" fontId="6" fillId="0" borderId="21" xfId="36" applyFont="1" applyBorder="1" applyAlignment="1">
      <alignment horizontal="center" vertical="center" wrapText="1"/>
    </xf>
    <xf numFmtId="0" fontId="6" fillId="0" borderId="22" xfId="36" applyFont="1" applyBorder="1" applyAlignment="1">
      <alignment horizontal="center" vertical="center" wrapText="1"/>
    </xf>
    <xf numFmtId="0" fontId="3" fillId="0" borderId="21" xfId="36" quotePrefix="1" applyFont="1" applyBorder="1" applyAlignment="1">
      <alignment horizontal="center" vertical="center"/>
    </xf>
    <xf numFmtId="0" fontId="3" fillId="0" borderId="22" xfId="36" applyFont="1" applyBorder="1" applyAlignment="1">
      <alignment horizontal="center" vertical="center"/>
    </xf>
    <xf numFmtId="0" fontId="3" fillId="0" borderId="24" xfId="36" applyFont="1" applyBorder="1" applyAlignment="1">
      <alignment horizontal="center" vertical="center"/>
    </xf>
    <xf numFmtId="0" fontId="3" fillId="0" borderId="17" xfId="36" applyFont="1" applyBorder="1" applyAlignment="1">
      <alignment horizontal="center" vertical="center"/>
    </xf>
    <xf numFmtId="0" fontId="3" fillId="0" borderId="0" xfId="36" applyFont="1" applyAlignment="1">
      <alignment horizontal="center" vertical="center"/>
    </xf>
    <xf numFmtId="0" fontId="3" fillId="0" borderId="19" xfId="36" applyFont="1" applyBorder="1" applyAlignment="1">
      <alignment horizontal="center" vertical="center"/>
    </xf>
    <xf numFmtId="167" fontId="3" fillId="0" borderId="17" xfId="36" applyNumberFormat="1" applyFont="1" applyBorder="1" applyAlignment="1">
      <alignment horizontal="center" vertical="center"/>
    </xf>
    <xf numFmtId="167" fontId="3" fillId="0" borderId="0" xfId="36" applyNumberFormat="1" applyFont="1" applyAlignment="1">
      <alignment horizontal="center" vertical="center"/>
    </xf>
    <xf numFmtId="167" fontId="3" fillId="0" borderId="19" xfId="36" applyNumberFormat="1" applyFont="1" applyBorder="1" applyAlignment="1">
      <alignment horizontal="center" vertical="center"/>
    </xf>
    <xf numFmtId="0" fontId="19" fillId="0" borderId="0" xfId="5" applyFont="1" applyAlignment="1">
      <alignment horizontal="left" vertical="center" wrapText="1"/>
    </xf>
    <xf numFmtId="0" fontId="19" fillId="0" borderId="0" xfId="5" applyFont="1" applyAlignment="1">
      <alignment wrapText="1"/>
    </xf>
    <xf numFmtId="0" fontId="19" fillId="0" borderId="0" xfId="5" applyFont="1" applyAlignment="1">
      <alignment horizontal="left" wrapText="1"/>
    </xf>
    <xf numFmtId="0" fontId="6" fillId="0" borderId="96" xfId="36" applyFont="1" applyBorder="1" applyAlignment="1">
      <alignment horizontal="center" vertical="center"/>
    </xf>
    <xf numFmtId="0" fontId="6" fillId="0" borderId="95" xfId="36" applyFont="1" applyBorder="1" applyAlignment="1">
      <alignment horizontal="center" vertical="center"/>
    </xf>
    <xf numFmtId="0" fontId="6" fillId="0" borderId="93" xfId="36" applyFont="1" applyBorder="1" applyAlignment="1">
      <alignment horizontal="center" vertical="center"/>
    </xf>
    <xf numFmtId="0" fontId="6" fillId="0" borderId="19" xfId="36" applyFont="1" applyBorder="1" applyAlignment="1">
      <alignment horizontal="center" vertical="center"/>
    </xf>
    <xf numFmtId="186" fontId="0" fillId="0" borderId="0" xfId="0" applyNumberFormat="1"/>
  </cellXfs>
  <cellStyles count="42">
    <cellStyle name="Comma 10" xfId="13"/>
    <cellStyle name="Comma 11" xfId="25"/>
    <cellStyle name="Comma 2" xfId="7"/>
    <cellStyle name="Comma 2 3" xfId="9"/>
    <cellStyle name="Comma 2_Book1 2" xfId="15"/>
    <cellStyle name="Comma_retail graph 2 2" xfId="12"/>
    <cellStyle name="Hyperlink" xfId="1" builtinId="8"/>
    <cellStyle name="Normal" xfId="0" builtinId="0"/>
    <cellStyle name="Normal 10" xfId="5"/>
    <cellStyle name="Normal 11 2" xfId="18"/>
    <cellStyle name="Normal 11 3 2" xfId="38"/>
    <cellStyle name="Normal 2" xfId="3"/>
    <cellStyle name="Normal 2 2" xfId="14"/>
    <cellStyle name="Normal 2 2 2" xfId="22"/>
    <cellStyle name="Normal 2 2 3" xfId="34"/>
    <cellStyle name="Normal 2 3 2" xfId="4"/>
    <cellStyle name="Normal 3" xfId="6"/>
    <cellStyle name="Normal 3 2" xfId="16"/>
    <cellStyle name="Normal 3 2 2" xfId="2"/>
    <cellStyle name="Normal 4 2 2 2 4 2" xfId="37"/>
    <cellStyle name="Normal 4 2 2 2 5 2" xfId="35"/>
    <cellStyle name="Normal 4 2 2 2 6 2" xfId="41"/>
    <cellStyle name="Normal 4 2 2 2 7 2" xfId="39"/>
    <cellStyle name="Normal 4 2 2 2 9" xfId="33"/>
    <cellStyle name="Normal 4 2 4 3" xfId="32"/>
    <cellStyle name="Normal 4 3" xfId="36"/>
    <cellStyle name="Normal 5 2" xfId="20"/>
    <cellStyle name="Normal 6" xfId="30"/>
    <cellStyle name="Normal_Book3" xfId="23"/>
    <cellStyle name="Normal_Digest 2002" xfId="24"/>
    <cellStyle name="Normal_Energy Balance incl Rodrigues" xfId="8"/>
    <cellStyle name="Normal_indicator water" xfId="19"/>
    <cellStyle name="Normal_loss peak" xfId="40"/>
    <cellStyle name="Normal_retail graph 2" xfId="11"/>
    <cellStyle name="Normal_water production" xfId="21"/>
    <cellStyle name="Normal_WATER sales 2" xfId="28"/>
    <cellStyle name="Per cent 2" xfId="10"/>
    <cellStyle name="Percent" xfId="29" builtinId="5"/>
    <cellStyle name="Percent 2" xfId="17"/>
    <cellStyle name="Percent 2 2" xfId="27"/>
    <cellStyle name="Percent 2 2 2" xfId="31"/>
    <cellStyle name="Percent 3" xfId="26"/>
  </cellStyles>
  <dxfs count="15">
    <dxf>
      <font>
        <strike val="0"/>
        <outline val="0"/>
        <shadow val="0"/>
        <u val="none"/>
        <vertAlign val="baseline"/>
        <sz val="12"/>
        <color auto="1"/>
        <name val="Times New Roman"/>
        <scheme val="none"/>
      </font>
      <alignment textRotation="0" justifyLastLine="0" shrinkToFit="0" readingOrder="0"/>
      <border diagonalUp="0" diagonalDown="0">
        <right style="thin">
          <color indexed="64"/>
        </right>
      </border>
    </dxf>
    <dxf>
      <font>
        <strike val="0"/>
        <outline val="0"/>
        <shadow val="0"/>
        <u val="none"/>
        <vertAlign val="baseline"/>
        <sz val="11"/>
        <color auto="1"/>
        <name val="Times New Roman"/>
        <scheme val="none"/>
      </font>
      <fill>
        <patternFill patternType="solid">
          <fgColor indexed="64"/>
          <bgColor rgb="FFFFFF00"/>
        </patternFill>
      </fill>
    </dxf>
    <dxf>
      <font>
        <strike val="0"/>
        <outline val="0"/>
        <shadow val="0"/>
        <u val="none"/>
        <vertAlign val="baseline"/>
        <sz val="11"/>
        <color auto="1"/>
        <name val="Times New Roman"/>
        <scheme val="none"/>
      </font>
      <border diagonalUp="0" diagonalDown="0">
        <right style="thin">
          <color indexed="64"/>
        </right>
      </border>
    </dxf>
    <dxf>
      <font>
        <strike val="0"/>
        <outline val="0"/>
        <shadow val="0"/>
        <u val="none"/>
        <vertAlign val="baseline"/>
        <sz val="11"/>
        <color auto="1"/>
        <name val="Times New Roman"/>
        <scheme val="none"/>
      </font>
      <border diagonalUp="0" diagonalDown="0">
        <right style="thin">
          <color indexed="64"/>
        </right>
      </border>
    </dxf>
    <dxf>
      <font>
        <strike val="0"/>
        <outline val="0"/>
        <shadow val="0"/>
        <u val="none"/>
        <vertAlign val="baseline"/>
        <sz val="11"/>
        <color auto="1"/>
        <name val="Times New Roman"/>
        <scheme val="none"/>
      </font>
      <border diagonalUp="0" diagonalDown="0">
        <right style="thin">
          <color indexed="64"/>
        </right>
      </border>
    </dxf>
    <dxf>
      <font>
        <strike val="0"/>
        <outline val="0"/>
        <shadow val="0"/>
        <u val="none"/>
        <vertAlign val="baseline"/>
        <sz val="11"/>
        <color auto="1"/>
        <name val="Times New Roman"/>
        <scheme val="none"/>
      </font>
      <border diagonalUp="0" diagonalDown="0">
        <right style="thin">
          <color indexed="64"/>
        </right>
      </border>
    </dxf>
    <dxf>
      <font>
        <strike val="0"/>
        <outline val="0"/>
        <shadow val="0"/>
        <u val="none"/>
        <vertAlign val="baseline"/>
        <sz val="11"/>
        <color auto="1"/>
        <name val="Times New Roman"/>
        <scheme val="none"/>
      </font>
      <border diagonalUp="0" diagonalDown="0">
        <right style="thin">
          <color indexed="64"/>
        </right>
      </border>
    </dxf>
    <dxf>
      <font>
        <strike val="0"/>
        <outline val="0"/>
        <shadow val="0"/>
        <u val="none"/>
        <vertAlign val="baseline"/>
        <sz val="11"/>
        <color auto="1"/>
        <name val="Times New Roman"/>
        <scheme val="none"/>
      </font>
      <border diagonalUp="0" diagonalDown="0">
        <right style="thin">
          <color indexed="64"/>
        </right>
      </border>
    </dxf>
    <dxf>
      <font>
        <strike val="0"/>
        <outline val="0"/>
        <shadow val="0"/>
        <u val="none"/>
        <vertAlign val="baseline"/>
        <sz val="11"/>
        <color auto="1"/>
        <name val="Times New Roman"/>
        <scheme val="none"/>
      </font>
      <border diagonalUp="0" diagonalDown="0">
        <right style="thin">
          <color indexed="64"/>
        </right>
      </border>
    </dxf>
    <dxf>
      <font>
        <strike val="0"/>
        <outline val="0"/>
        <shadow val="0"/>
        <u val="none"/>
        <vertAlign val="baseline"/>
        <sz val="11"/>
        <color auto="1"/>
        <name val="Times New Roman"/>
        <scheme val="none"/>
      </font>
      <border diagonalUp="0" diagonalDown="0">
        <right style="thin">
          <color indexed="64"/>
        </right>
      </border>
    </dxf>
    <dxf>
      <font>
        <strike val="0"/>
        <outline val="0"/>
        <shadow val="0"/>
        <u val="none"/>
        <vertAlign val="baseline"/>
        <sz val="12"/>
        <color auto="1"/>
        <name val="Times New Roman"/>
        <scheme val="none"/>
      </font>
      <border diagonalUp="0" diagonalDown="0">
        <left/>
        <right style="thin">
          <color indexed="64"/>
        </right>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Times New Roman"/>
        <scheme val="none"/>
      </font>
      <alignment textRotation="0" justifyLastLine="0" shrinkToFit="0" readingOrder="0"/>
      <border diagonalUp="0" diagonalDown="0" outline="0"/>
    </dxf>
    <dxf>
      <border>
        <bottom style="medium">
          <color indexed="64"/>
        </bottom>
      </border>
    </dxf>
    <dxf>
      <font>
        <b/>
        <i val="0"/>
        <strike val="0"/>
        <condense val="0"/>
        <extend val="0"/>
        <outline val="0"/>
        <shadow val="0"/>
        <u val="none"/>
        <vertAlign val="baseline"/>
        <sz val="12"/>
        <color auto="1"/>
        <name val="Times New Roman"/>
        <scheme val="none"/>
      </font>
      <alignment horizontal="center" vertical="center" textRotation="0" wrapText="0" relativeIndent="0" justifyLastLine="0" shrinkToFit="0" readingOrder="0"/>
      <border diagonalUp="0" diagonalDown="0">
        <left style="thin">
          <color indexed="64"/>
        </left>
        <right style="thin">
          <color indexed="64"/>
        </right>
        <top/>
        <bottom/>
      </border>
    </dxf>
  </dxfs>
  <tableStyles count="1" defaultTableStyle="TableStyleMedium2" defaultPivotStyle="PivotStyleLight16">
    <tableStyle name="Table Style 1 8"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Times New Roman"/>
                <a:ea typeface="Times New Roman"/>
                <a:cs typeface="Times New Roman"/>
              </a:defRPr>
            </a:pPr>
            <a:r>
              <a:rPr lang="en-MU" sz="100" b="1" i="0" u="none" strike="noStrike" baseline="0">
                <a:solidFill>
                  <a:srgbClr val="000000"/>
                </a:solidFill>
                <a:latin typeface="Times New Roman"/>
                <a:cs typeface="Times New Roman"/>
              </a:rPr>
              <a:t>Fig 4.2 - Average sales price</a:t>
            </a:r>
            <a:r>
              <a:rPr lang="en-MU" sz="100" b="1" i="0" u="none" strike="noStrike" baseline="30000">
                <a:solidFill>
                  <a:srgbClr val="000000"/>
                </a:solidFill>
                <a:latin typeface="Times New Roman"/>
                <a:cs typeface="Times New Roman"/>
              </a:rPr>
              <a:t>3</a:t>
            </a:r>
            <a:r>
              <a:rPr lang="en-MU" sz="100" b="1" i="0" u="none" strike="noStrike" baseline="0">
                <a:solidFill>
                  <a:srgbClr val="000000"/>
                </a:solidFill>
                <a:latin typeface="Times New Roman"/>
                <a:cs typeface="Times New Roman"/>
              </a:rPr>
              <a:t> of electricity (Rs./KWh) by sector, 1991- 1999</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D26-4C4F-B191-54C236200E1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DD26-4C4F-B191-54C236200E1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DD26-4C4F-B191-54C236200E1A}"/>
            </c:ext>
          </c:extLst>
        </c:ser>
        <c:ser>
          <c:idx val="3"/>
          <c:order val="3"/>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DD26-4C4F-B191-54C236200E1A}"/>
            </c:ext>
          </c:extLst>
        </c:ser>
        <c:ser>
          <c:idx val="4"/>
          <c:order val="4"/>
          <c:spPr>
            <a:ln w="12700">
              <a:solidFill>
                <a:srgbClr val="000000"/>
              </a:solidFill>
              <a:prstDash val="solid"/>
            </a:ln>
          </c:spPr>
          <c:marker>
            <c:symbol val="circle"/>
            <c:size val="5"/>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DD26-4C4F-B191-54C236200E1A}"/>
            </c:ext>
          </c:extLst>
        </c:ser>
        <c:dLbls>
          <c:showLegendKey val="0"/>
          <c:showVal val="0"/>
          <c:showCatName val="0"/>
          <c:showSerName val="0"/>
          <c:showPercent val="0"/>
          <c:showBubbleSize val="0"/>
        </c:dLbls>
        <c:marker val="1"/>
        <c:smooth val="0"/>
        <c:axId val="1538183936"/>
        <c:axId val="1"/>
      </c:lineChart>
      <c:catAx>
        <c:axId val="1538183936"/>
        <c:scaling>
          <c:orientation val="minMax"/>
        </c:scaling>
        <c:delete val="0"/>
        <c:axPos val="b"/>
        <c:title>
          <c:tx>
            <c:rich>
              <a:bodyPr/>
              <a:lstStyle/>
              <a:p>
                <a:pPr>
                  <a:defRPr sz="100" b="1" i="0" u="none" strike="noStrike" baseline="0">
                    <a:solidFill>
                      <a:srgbClr val="000000"/>
                    </a:solidFill>
                    <a:latin typeface="Times New Roman"/>
                    <a:ea typeface="Times New Roman"/>
                    <a:cs typeface="Times New Roman"/>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 b="1" i="0" u="none" strike="noStrike" baseline="0">
                    <a:solidFill>
                      <a:srgbClr val="000000"/>
                    </a:solidFill>
                    <a:latin typeface="Times New Roman"/>
                    <a:ea typeface="Times New Roman"/>
                    <a:cs typeface="Times New Roman"/>
                  </a:defRPr>
                </a:pPr>
                <a:r>
                  <a:rPr lang="en-GB"/>
                  <a:t>Rs\KWh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153818393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Times New Roman"/>
                <a:ea typeface="Times New Roman"/>
                <a:cs typeface="Times New Roman"/>
              </a:defRPr>
            </a:pPr>
            <a:r>
              <a:rPr lang="en-MU" sz="100" b="1" i="0" u="none" strike="noStrike" baseline="0">
                <a:solidFill>
                  <a:srgbClr val="000000"/>
                </a:solidFill>
                <a:latin typeface="Times New Roman"/>
                <a:cs typeface="Times New Roman"/>
              </a:rPr>
              <a:t>Fig 4.2 - Average sales price</a:t>
            </a:r>
            <a:r>
              <a:rPr lang="en-MU" sz="100" b="1" i="0" u="none" strike="noStrike" baseline="30000">
                <a:solidFill>
                  <a:srgbClr val="000000"/>
                </a:solidFill>
                <a:latin typeface="Times New Roman"/>
                <a:cs typeface="Times New Roman"/>
              </a:rPr>
              <a:t>3</a:t>
            </a:r>
            <a:r>
              <a:rPr lang="en-MU" sz="100" b="1" i="0" u="none" strike="noStrike" baseline="0">
                <a:solidFill>
                  <a:srgbClr val="000000"/>
                </a:solidFill>
                <a:latin typeface="Times New Roman"/>
                <a:cs typeface="Times New Roman"/>
              </a:rPr>
              <a:t> of electricity (Rs./KWh) by sector, 1991- 1999</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0A3-4E06-A4CC-2B3E1CC156B8}"/>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A0A3-4E06-A4CC-2B3E1CC156B8}"/>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A0A3-4E06-A4CC-2B3E1CC156B8}"/>
            </c:ext>
          </c:extLst>
        </c:ser>
        <c:ser>
          <c:idx val="3"/>
          <c:order val="3"/>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A0A3-4E06-A4CC-2B3E1CC156B8}"/>
            </c:ext>
          </c:extLst>
        </c:ser>
        <c:ser>
          <c:idx val="4"/>
          <c:order val="4"/>
          <c:spPr>
            <a:ln w="12700">
              <a:solidFill>
                <a:srgbClr val="000000"/>
              </a:solidFill>
              <a:prstDash val="solid"/>
            </a:ln>
          </c:spPr>
          <c:marker>
            <c:symbol val="circle"/>
            <c:size val="5"/>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A0A3-4E06-A4CC-2B3E1CC156B8}"/>
            </c:ext>
          </c:extLst>
        </c:ser>
        <c:dLbls>
          <c:showLegendKey val="0"/>
          <c:showVal val="0"/>
          <c:showCatName val="0"/>
          <c:showSerName val="0"/>
          <c:showPercent val="0"/>
          <c:showBubbleSize val="0"/>
        </c:dLbls>
        <c:marker val="1"/>
        <c:smooth val="0"/>
        <c:axId val="1538182016"/>
        <c:axId val="1"/>
      </c:lineChart>
      <c:catAx>
        <c:axId val="1538182016"/>
        <c:scaling>
          <c:orientation val="minMax"/>
        </c:scaling>
        <c:delete val="0"/>
        <c:axPos val="b"/>
        <c:title>
          <c:tx>
            <c:rich>
              <a:bodyPr/>
              <a:lstStyle/>
              <a:p>
                <a:pPr>
                  <a:defRPr sz="100" b="1" i="0" u="none" strike="noStrike" baseline="0">
                    <a:solidFill>
                      <a:srgbClr val="000000"/>
                    </a:solidFill>
                    <a:latin typeface="Times New Roman"/>
                    <a:ea typeface="Times New Roman"/>
                    <a:cs typeface="Times New Roman"/>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 b="1" i="0" u="none" strike="noStrike" baseline="0">
                    <a:solidFill>
                      <a:srgbClr val="000000"/>
                    </a:solidFill>
                    <a:latin typeface="Times New Roman"/>
                    <a:ea typeface="Times New Roman"/>
                    <a:cs typeface="Times New Roman"/>
                  </a:defRPr>
                </a:pPr>
                <a:r>
                  <a:rPr lang="en-GB"/>
                  <a:t>Rs\KWh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153818201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paperSize="9" orientation="landscape" horizontalDpi="300" verticalDpi="300"/>
  </c:printSettings>
</c:chartSpace>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190500</xdr:rowOff>
    </xdr:from>
    <xdr:to>
      <xdr:col>1</xdr:col>
      <xdr:colOff>28575</xdr:colOff>
      <xdr:row>8</xdr:row>
      <xdr:rowOff>9525</xdr:rowOff>
    </xdr:to>
    <xdr:sp macro="" textlink="">
      <xdr:nvSpPr>
        <xdr:cNvPr id="2" name="Line 5">
          <a:extLst>
            <a:ext uri="{FF2B5EF4-FFF2-40B4-BE49-F238E27FC236}">
              <a16:creationId xmlns:a16="http://schemas.microsoft.com/office/drawing/2014/main" id="{ED62F7CF-BD8D-44AC-BEE7-C4B609E295BC}"/>
            </a:ext>
          </a:extLst>
        </xdr:cNvPr>
        <xdr:cNvSpPr>
          <a:spLocks noChangeShapeType="1"/>
        </xdr:cNvSpPr>
      </xdr:nvSpPr>
      <xdr:spPr bwMode="auto">
        <a:xfrm>
          <a:off x="0" y="594360"/>
          <a:ext cx="1430655" cy="1259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2</xdr:row>
      <xdr:rowOff>9525</xdr:rowOff>
    </xdr:from>
    <xdr:to>
      <xdr:col>7</xdr:col>
      <xdr:colOff>160</xdr:colOff>
      <xdr:row>24</xdr:row>
      <xdr:rowOff>83823</xdr:rowOff>
    </xdr:to>
    <xdr:sp macro="" textlink="">
      <xdr:nvSpPr>
        <xdr:cNvPr id="2" name="Text Box 2">
          <a:extLst>
            <a:ext uri="{FF2B5EF4-FFF2-40B4-BE49-F238E27FC236}">
              <a16:creationId xmlns:a16="http://schemas.microsoft.com/office/drawing/2014/main" id="{5CD99F65-CDAD-4864-ACF8-1F098833791A}"/>
            </a:ext>
          </a:extLst>
        </xdr:cNvPr>
        <xdr:cNvSpPr txBox="1">
          <a:spLocks noChangeArrowheads="1"/>
        </xdr:cNvSpPr>
      </xdr:nvSpPr>
      <xdr:spPr bwMode="auto">
        <a:xfrm>
          <a:off x="11277600" y="283845"/>
          <a:ext cx="160" cy="6597018"/>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1">
            <a:defRPr sz="1000"/>
          </a:pPr>
          <a:r>
            <a:rPr lang="en-US" sz="1200" b="0" i="0" strike="noStrike">
              <a:solidFill>
                <a:srgbClr val="000000"/>
              </a:solidFill>
              <a:latin typeface="Times New Roman"/>
              <a:cs typeface="Times New Roman"/>
            </a:rPr>
            <a:t>96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190500</xdr:rowOff>
    </xdr:from>
    <xdr:to>
      <xdr:col>1</xdr:col>
      <xdr:colOff>28575</xdr:colOff>
      <xdr:row>8</xdr:row>
      <xdr:rowOff>9525</xdr:rowOff>
    </xdr:to>
    <xdr:sp macro="" textlink="">
      <xdr:nvSpPr>
        <xdr:cNvPr id="2" name="Line 5">
          <a:extLst>
            <a:ext uri="{FF2B5EF4-FFF2-40B4-BE49-F238E27FC236}">
              <a16:creationId xmlns:a16="http://schemas.microsoft.com/office/drawing/2014/main" id="{678B45F1-FD28-4892-8E52-BB9174979869}"/>
            </a:ext>
          </a:extLst>
        </xdr:cNvPr>
        <xdr:cNvSpPr>
          <a:spLocks noChangeShapeType="1"/>
        </xdr:cNvSpPr>
      </xdr:nvSpPr>
      <xdr:spPr bwMode="auto">
        <a:xfrm>
          <a:off x="0" y="548640"/>
          <a:ext cx="1400175" cy="1259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190500</xdr:rowOff>
    </xdr:from>
    <xdr:to>
      <xdr:col>1</xdr:col>
      <xdr:colOff>28575</xdr:colOff>
      <xdr:row>8</xdr:row>
      <xdr:rowOff>9525</xdr:rowOff>
    </xdr:to>
    <xdr:sp macro="" textlink="">
      <xdr:nvSpPr>
        <xdr:cNvPr id="2" name="Line 5">
          <a:extLst>
            <a:ext uri="{FF2B5EF4-FFF2-40B4-BE49-F238E27FC236}">
              <a16:creationId xmlns:a16="http://schemas.microsoft.com/office/drawing/2014/main" id="{E192CCCA-5C2E-4B1B-8E4B-2EDD0FCD8ACE}"/>
            </a:ext>
          </a:extLst>
        </xdr:cNvPr>
        <xdr:cNvSpPr>
          <a:spLocks noChangeShapeType="1"/>
        </xdr:cNvSpPr>
      </xdr:nvSpPr>
      <xdr:spPr bwMode="auto">
        <a:xfrm>
          <a:off x="0" y="579120"/>
          <a:ext cx="1415415" cy="1259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190500</xdr:rowOff>
    </xdr:from>
    <xdr:to>
      <xdr:col>1</xdr:col>
      <xdr:colOff>28575</xdr:colOff>
      <xdr:row>8</xdr:row>
      <xdr:rowOff>9525</xdr:rowOff>
    </xdr:to>
    <xdr:sp macro="" textlink="">
      <xdr:nvSpPr>
        <xdr:cNvPr id="2" name="Line 5">
          <a:extLst>
            <a:ext uri="{FF2B5EF4-FFF2-40B4-BE49-F238E27FC236}">
              <a16:creationId xmlns:a16="http://schemas.microsoft.com/office/drawing/2014/main" id="{906BC1DF-15A4-4CB1-A876-FFC7FFB15A70}"/>
            </a:ext>
          </a:extLst>
        </xdr:cNvPr>
        <xdr:cNvSpPr>
          <a:spLocks noChangeShapeType="1"/>
        </xdr:cNvSpPr>
      </xdr:nvSpPr>
      <xdr:spPr bwMode="auto">
        <a:xfrm>
          <a:off x="0" y="640080"/>
          <a:ext cx="1430655"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942975</xdr:colOff>
      <xdr:row>6</xdr:row>
      <xdr:rowOff>285750</xdr:rowOff>
    </xdr:to>
    <xdr:cxnSp macro="">
      <xdr:nvCxnSpPr>
        <xdr:cNvPr id="2" name="Straight Connector 1">
          <a:extLst>
            <a:ext uri="{FF2B5EF4-FFF2-40B4-BE49-F238E27FC236}">
              <a16:creationId xmlns:a16="http://schemas.microsoft.com/office/drawing/2014/main" id="{C63C11AC-32BA-4F7A-A511-01C3303CB0A4}"/>
            </a:ext>
          </a:extLst>
        </xdr:cNvPr>
        <xdr:cNvCxnSpPr/>
      </xdr:nvCxnSpPr>
      <xdr:spPr>
        <a:xfrm>
          <a:off x="0" y="1000125"/>
          <a:ext cx="668655" cy="3829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40</xdr:row>
      <xdr:rowOff>0</xdr:rowOff>
    </xdr:from>
    <xdr:to>
      <xdr:col>0</xdr:col>
      <xdr:colOff>0</xdr:colOff>
      <xdr:row>40</xdr:row>
      <xdr:rowOff>0</xdr:rowOff>
    </xdr:to>
    <xdr:graphicFrame macro="">
      <xdr:nvGraphicFramePr>
        <xdr:cNvPr id="2" name="Chart 1">
          <a:extLst>
            <a:ext uri="{FF2B5EF4-FFF2-40B4-BE49-F238E27FC236}">
              <a16:creationId xmlns:a16="http://schemas.microsoft.com/office/drawing/2014/main" id="{082AE90A-042E-46DC-A1FE-0D7DBF4D9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33</xdr:row>
      <xdr:rowOff>30480</xdr:rowOff>
    </xdr:from>
    <xdr:to>
      <xdr:col>0</xdr:col>
      <xdr:colOff>0</xdr:colOff>
      <xdr:row>37</xdr:row>
      <xdr:rowOff>91440</xdr:rowOff>
    </xdr:to>
    <xdr:graphicFrame macro="">
      <xdr:nvGraphicFramePr>
        <xdr:cNvPr id="2" name="Chart 1">
          <a:extLst>
            <a:ext uri="{FF2B5EF4-FFF2-40B4-BE49-F238E27FC236}">
              <a16:creationId xmlns:a16="http://schemas.microsoft.com/office/drawing/2014/main" id="{5ECBE60E-20A6-4781-8A7B-FC30578B5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22</xdr:col>
      <xdr:colOff>461857</xdr:colOff>
      <xdr:row>2</xdr:row>
      <xdr:rowOff>234315</xdr:rowOff>
    </xdr:from>
    <xdr:ext cx="184731" cy="264560"/>
    <xdr:sp macro="" textlink="">
      <xdr:nvSpPr>
        <xdr:cNvPr id="2" name="TextBox 1">
          <a:extLst>
            <a:ext uri="{FF2B5EF4-FFF2-40B4-BE49-F238E27FC236}">
              <a16:creationId xmlns:a16="http://schemas.microsoft.com/office/drawing/2014/main" id="{CA1E3503-AF88-4582-B080-0374681ADF41}"/>
            </a:ext>
          </a:extLst>
        </xdr:cNvPr>
        <xdr:cNvSpPr txBox="1"/>
      </xdr:nvSpPr>
      <xdr:spPr>
        <a:xfrm>
          <a:off x="12592897"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14</xdr:row>
      <xdr:rowOff>38100</xdr:rowOff>
    </xdr:from>
    <xdr:to>
      <xdr:col>13</xdr:col>
      <xdr:colOff>104775</xdr:colOff>
      <xdr:row>26</xdr:row>
      <xdr:rowOff>57150</xdr:rowOff>
    </xdr:to>
    <xdr:sp macro="" textlink="">
      <xdr:nvSpPr>
        <xdr:cNvPr id="2" name="AutoShape 885">
          <a:extLst>
            <a:ext uri="{FF2B5EF4-FFF2-40B4-BE49-F238E27FC236}">
              <a16:creationId xmlns:a16="http://schemas.microsoft.com/office/drawing/2014/main" id="{7AA4DFD1-C18E-41BE-B10E-CF49FA053203}"/>
            </a:ext>
          </a:extLst>
        </xdr:cNvPr>
        <xdr:cNvSpPr>
          <a:spLocks noChangeAspect="1" noChangeArrowheads="1"/>
        </xdr:cNvSpPr>
      </xdr:nvSpPr>
      <xdr:spPr bwMode="auto">
        <a:xfrm>
          <a:off x="28575" y="3939540"/>
          <a:ext cx="7254240" cy="3128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ables/table1.xml><?xml version="1.0" encoding="utf-8"?>
<table xmlns="http://schemas.openxmlformats.org/spreadsheetml/2006/main" id="1" name="Table584016" displayName="Table584016" ref="A5:N10" totalsRowShown="0" headerRowDxfId="14" dataDxfId="12" headerRowBorderDxfId="13" tableBorderDxfId="11">
  <tableColumns count="14">
    <tableColumn id="1" name="Source" dataDxfId="10"/>
    <tableColumn id="14" name="2010"/>
    <tableColumn id="3" name="2011" dataDxfId="9"/>
    <tableColumn id="4" name="2012" dataDxfId="8"/>
    <tableColumn id="5" name="2013" dataDxfId="7"/>
    <tableColumn id="6" name="2014" dataDxfId="6"/>
    <tableColumn id="7" name="2015" dataDxfId="5"/>
    <tableColumn id="8" name="2016" dataDxfId="4"/>
    <tableColumn id="9" name="2017" dataDxfId="3"/>
    <tableColumn id="10" name="2018" dataDxfId="2"/>
    <tableColumn id="11" name="2019" dataDxfId="1"/>
    <tableColumn id="16" name="2020"/>
    <tableColumn id="2" name="2021"/>
    <tableColumn id="12" name="2022" dataDxfId="0"/>
  </tableColumns>
  <tableStyleInfo name="Table Style 1 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N27" sqref="N27"/>
    </sheetView>
  </sheetViews>
  <sheetFormatPr defaultRowHeight="15.75" x14ac:dyDescent="0.25"/>
  <cols>
    <col min="9" max="9" width="6.5" customWidth="1"/>
    <col min="265" max="265" width="6.5" customWidth="1"/>
    <col min="521" max="521" width="6.5" customWidth="1"/>
    <col min="777" max="777" width="6.5" customWidth="1"/>
    <col min="1033" max="1033" width="6.5" customWidth="1"/>
    <col min="1289" max="1289" width="6.5" customWidth="1"/>
    <col min="1545" max="1545" width="6.5" customWidth="1"/>
    <col min="1801" max="1801" width="6.5" customWidth="1"/>
    <col min="2057" max="2057" width="6.5" customWidth="1"/>
    <col min="2313" max="2313" width="6.5" customWidth="1"/>
    <col min="2569" max="2569" width="6.5" customWidth="1"/>
    <col min="2825" max="2825" width="6.5" customWidth="1"/>
    <col min="3081" max="3081" width="6.5" customWidth="1"/>
    <col min="3337" max="3337" width="6.5" customWidth="1"/>
    <col min="3593" max="3593" width="6.5" customWidth="1"/>
    <col min="3849" max="3849" width="6.5" customWidth="1"/>
    <col min="4105" max="4105" width="6.5" customWidth="1"/>
    <col min="4361" max="4361" width="6.5" customWidth="1"/>
    <col min="4617" max="4617" width="6.5" customWidth="1"/>
    <col min="4873" max="4873" width="6.5" customWidth="1"/>
    <col min="5129" max="5129" width="6.5" customWidth="1"/>
    <col min="5385" max="5385" width="6.5" customWidth="1"/>
    <col min="5641" max="5641" width="6.5" customWidth="1"/>
    <col min="5897" max="5897" width="6.5" customWidth="1"/>
    <col min="6153" max="6153" width="6.5" customWidth="1"/>
    <col min="6409" max="6409" width="6.5" customWidth="1"/>
    <col min="6665" max="6665" width="6.5" customWidth="1"/>
    <col min="6921" max="6921" width="6.5" customWidth="1"/>
    <col min="7177" max="7177" width="6.5" customWidth="1"/>
    <col min="7433" max="7433" width="6.5" customWidth="1"/>
    <col min="7689" max="7689" width="6.5" customWidth="1"/>
    <col min="7945" max="7945" width="6.5" customWidth="1"/>
    <col min="8201" max="8201" width="6.5" customWidth="1"/>
    <col min="8457" max="8457" width="6.5" customWidth="1"/>
    <col min="8713" max="8713" width="6.5" customWidth="1"/>
    <col min="8969" max="8969" width="6.5" customWidth="1"/>
    <col min="9225" max="9225" width="6.5" customWidth="1"/>
    <col min="9481" max="9481" width="6.5" customWidth="1"/>
    <col min="9737" max="9737" width="6.5" customWidth="1"/>
    <col min="9993" max="9993" width="6.5" customWidth="1"/>
    <col min="10249" max="10249" width="6.5" customWidth="1"/>
    <col min="10505" max="10505" width="6.5" customWidth="1"/>
    <col min="10761" max="10761" width="6.5" customWidth="1"/>
    <col min="11017" max="11017" width="6.5" customWidth="1"/>
    <col min="11273" max="11273" width="6.5" customWidth="1"/>
    <col min="11529" max="11529" width="6.5" customWidth="1"/>
    <col min="11785" max="11785" width="6.5" customWidth="1"/>
    <col min="12041" max="12041" width="6.5" customWidth="1"/>
    <col min="12297" max="12297" width="6.5" customWidth="1"/>
    <col min="12553" max="12553" width="6.5" customWidth="1"/>
    <col min="12809" max="12809" width="6.5" customWidth="1"/>
    <col min="13065" max="13065" width="6.5" customWidth="1"/>
    <col min="13321" max="13321" width="6.5" customWidth="1"/>
    <col min="13577" max="13577" width="6.5" customWidth="1"/>
    <col min="13833" max="13833" width="6.5" customWidth="1"/>
    <col min="14089" max="14089" width="6.5" customWidth="1"/>
    <col min="14345" max="14345" width="6.5" customWidth="1"/>
    <col min="14601" max="14601" width="6.5" customWidth="1"/>
    <col min="14857" max="14857" width="6.5" customWidth="1"/>
    <col min="15113" max="15113" width="6.5" customWidth="1"/>
    <col min="15369" max="15369" width="6.5" customWidth="1"/>
    <col min="15625" max="15625" width="6.5" customWidth="1"/>
    <col min="15881" max="15881" width="6.5" customWidth="1"/>
    <col min="16137" max="16137" width="6.5" customWidth="1"/>
  </cols>
  <sheetData>
    <row r="1" spans="1:9" ht="24" customHeight="1" x14ac:dyDescent="0.25">
      <c r="A1" s="2546" t="s">
        <v>0</v>
      </c>
      <c r="B1" s="2546"/>
      <c r="C1" s="2546"/>
      <c r="D1" s="2546"/>
      <c r="E1" s="2546"/>
      <c r="F1" s="2546"/>
      <c r="G1" s="2546"/>
      <c r="H1" s="2546"/>
      <c r="I1" s="2546"/>
    </row>
    <row r="2" spans="1:9" ht="18.75" x14ac:dyDescent="0.25">
      <c r="A2" s="1"/>
      <c r="B2" s="1"/>
      <c r="C2" s="1"/>
      <c r="D2" s="1"/>
      <c r="E2" s="1"/>
      <c r="F2" s="1"/>
      <c r="G2" s="1"/>
      <c r="H2" s="1"/>
      <c r="I2" s="1"/>
    </row>
    <row r="3" spans="1:9" ht="67.900000000000006" customHeight="1" x14ac:dyDescent="0.25">
      <c r="A3" s="2542" t="s">
        <v>991</v>
      </c>
      <c r="B3" s="2542"/>
      <c r="C3" s="2542"/>
      <c r="D3" s="2542"/>
      <c r="E3" s="2542"/>
      <c r="F3" s="2542"/>
      <c r="G3" s="2542"/>
      <c r="H3" s="2542"/>
      <c r="I3" s="2542"/>
    </row>
    <row r="4" spans="1:9" ht="15" customHeight="1" x14ac:dyDescent="0.25">
      <c r="A4" s="3"/>
    </row>
    <row r="5" spans="1:9" ht="39" customHeight="1" x14ac:dyDescent="0.25">
      <c r="A5" s="2542" t="s">
        <v>1</v>
      </c>
      <c r="B5" s="2542"/>
      <c r="C5" s="2542"/>
      <c r="D5" s="2542"/>
      <c r="E5" s="2542"/>
      <c r="F5" s="2542"/>
      <c r="G5" s="2542"/>
      <c r="H5" s="2542"/>
      <c r="I5" s="2542"/>
    </row>
    <row r="6" spans="1:9" x14ac:dyDescent="0.25">
      <c r="A6" s="4"/>
      <c r="B6" s="4"/>
      <c r="C6" s="4"/>
      <c r="D6" s="4"/>
      <c r="E6" s="4"/>
      <c r="F6" s="4"/>
      <c r="G6" s="4"/>
      <c r="H6" s="4"/>
      <c r="I6" s="4"/>
    </row>
    <row r="7" spans="1:9" ht="20.25" customHeight="1" x14ac:dyDescent="0.25">
      <c r="A7" s="5" t="s">
        <v>2</v>
      </c>
    </row>
    <row r="8" spans="1:9" ht="20.25" customHeight="1" x14ac:dyDescent="0.25">
      <c r="A8" s="6" t="s">
        <v>3</v>
      </c>
      <c r="B8" s="7"/>
      <c r="C8" s="7"/>
      <c r="D8" s="7"/>
    </row>
    <row r="9" spans="1:9" ht="20.25" customHeight="1" x14ac:dyDescent="0.25">
      <c r="A9" s="6" t="s">
        <v>4</v>
      </c>
      <c r="B9" s="7"/>
      <c r="C9" s="7"/>
      <c r="D9" s="7"/>
    </row>
    <row r="10" spans="1:9" ht="20.25" customHeight="1" x14ac:dyDescent="0.25">
      <c r="A10" s="6" t="s">
        <v>5</v>
      </c>
      <c r="B10" s="7"/>
      <c r="C10" s="7"/>
      <c r="D10" s="7"/>
    </row>
    <row r="11" spans="1:9" ht="20.25" customHeight="1" x14ac:dyDescent="0.25">
      <c r="A11" s="6" t="s">
        <v>6</v>
      </c>
      <c r="B11" s="7"/>
      <c r="C11" s="7"/>
      <c r="D11" s="7"/>
    </row>
    <row r="12" spans="1:9" ht="20.25" customHeight="1" x14ac:dyDescent="0.25">
      <c r="A12" s="6" t="s">
        <v>7</v>
      </c>
      <c r="B12" s="7"/>
      <c r="C12" s="7"/>
      <c r="D12" s="7"/>
    </row>
    <row r="13" spans="1:9" ht="20.25" customHeight="1" x14ac:dyDescent="0.25">
      <c r="A13" s="6" t="s">
        <v>8</v>
      </c>
      <c r="B13" s="7"/>
      <c r="C13" s="7"/>
      <c r="D13" s="7"/>
      <c r="F13" s="8"/>
    </row>
    <row r="14" spans="1:9" ht="20.25" customHeight="1" x14ac:dyDescent="0.25">
      <c r="A14" s="6" t="s">
        <v>9</v>
      </c>
      <c r="B14" s="7"/>
      <c r="C14" s="7"/>
      <c r="D14" s="7"/>
    </row>
    <row r="15" spans="1:9" ht="20.25" customHeight="1" x14ac:dyDescent="0.25">
      <c r="A15" s="6" t="s">
        <v>10</v>
      </c>
      <c r="B15" s="7"/>
      <c r="C15" s="7"/>
      <c r="D15" s="7"/>
    </row>
    <row r="16" spans="1:9" ht="20.25" customHeight="1" x14ac:dyDescent="0.25">
      <c r="A16" s="6" t="s">
        <v>11</v>
      </c>
      <c r="B16" s="7"/>
      <c r="C16" s="7"/>
      <c r="D16" s="7"/>
    </row>
    <row r="17" spans="1:9" ht="20.25" customHeight="1" x14ac:dyDescent="0.25">
      <c r="A17" s="6" t="s">
        <v>12</v>
      </c>
      <c r="B17" s="7"/>
      <c r="C17" s="7"/>
      <c r="D17" s="7"/>
    </row>
    <row r="18" spans="1:9" ht="20.25" customHeight="1" x14ac:dyDescent="0.25">
      <c r="A18" s="9"/>
    </row>
    <row r="19" spans="1:9" ht="20.25" customHeight="1" x14ac:dyDescent="0.25">
      <c r="A19" s="2547" t="s">
        <v>13</v>
      </c>
      <c r="B19" s="2547"/>
      <c r="C19" s="2547"/>
      <c r="D19" s="2547"/>
      <c r="E19" s="2547"/>
      <c r="F19" s="2547"/>
      <c r="G19" s="2547"/>
      <c r="H19" s="2547"/>
      <c r="I19" s="2547"/>
    </row>
    <row r="20" spans="1:9" ht="18.75" customHeight="1" x14ac:dyDescent="0.25">
      <c r="A20" s="10"/>
    </row>
    <row r="21" spans="1:9" ht="61.5" customHeight="1" x14ac:dyDescent="0.25">
      <c r="A21" s="2542" t="s">
        <v>14</v>
      </c>
      <c r="B21" s="2542"/>
      <c r="C21" s="2542"/>
      <c r="D21" s="2542"/>
      <c r="E21" s="2542"/>
      <c r="F21" s="2542"/>
      <c r="G21" s="2542"/>
      <c r="H21" s="2542"/>
      <c r="I21" s="2542"/>
    </row>
    <row r="22" spans="1:9" ht="25.5" customHeight="1" x14ac:dyDescent="0.25">
      <c r="A22" s="2545" t="s">
        <v>15</v>
      </c>
      <c r="B22" s="2545"/>
      <c r="C22" s="2545"/>
      <c r="D22" s="2545"/>
      <c r="E22" s="2545"/>
      <c r="F22" s="2545"/>
      <c r="G22" s="2545"/>
      <c r="H22" s="12"/>
      <c r="I22" s="12"/>
    </row>
    <row r="23" spans="1:9" ht="37.15" customHeight="1" x14ac:dyDescent="0.25">
      <c r="A23" s="2542" t="s">
        <v>245</v>
      </c>
      <c r="B23" s="2542"/>
      <c r="C23" s="2542"/>
      <c r="D23" s="2542"/>
      <c r="E23" s="2542"/>
      <c r="F23" s="2542"/>
      <c r="G23" s="2542"/>
      <c r="H23" s="2542"/>
      <c r="I23" s="2542"/>
    </row>
    <row r="24" spans="1:9" x14ac:dyDescent="0.25">
      <c r="A24" s="2543" t="s">
        <v>16</v>
      </c>
      <c r="B24" s="2543"/>
      <c r="C24" s="2543"/>
      <c r="D24" s="2543"/>
      <c r="E24" s="2543"/>
      <c r="F24" s="2543"/>
      <c r="G24" s="2543"/>
      <c r="H24" s="2543"/>
      <c r="I24" s="2543"/>
    </row>
    <row r="25" spans="1:9" ht="12" customHeight="1" x14ac:dyDescent="0.25"/>
    <row r="26" spans="1:9" ht="16.5" customHeight="1" x14ac:dyDescent="0.25">
      <c r="A26" s="2544" t="s">
        <v>17</v>
      </c>
      <c r="B26" s="2544"/>
      <c r="C26" s="2544"/>
      <c r="D26" s="2544"/>
      <c r="E26" s="2544"/>
      <c r="F26" s="2544"/>
      <c r="G26" s="2544"/>
      <c r="H26" s="2544"/>
      <c r="I26" s="2544"/>
    </row>
    <row r="27" spans="1:9" ht="19.5" customHeight="1" x14ac:dyDescent="0.25">
      <c r="A27" s="2545" t="s">
        <v>18</v>
      </c>
      <c r="B27" s="2545"/>
      <c r="C27" s="2545"/>
      <c r="D27" s="2545"/>
    </row>
    <row r="28" spans="1:9" x14ac:dyDescent="0.25">
      <c r="A28" s="11"/>
      <c r="B28" s="11"/>
      <c r="C28" s="11"/>
      <c r="D28" s="11"/>
    </row>
    <row r="29" spans="1:9" x14ac:dyDescent="0.25">
      <c r="A29" s="13" t="s">
        <v>507</v>
      </c>
      <c r="B29" s="14"/>
      <c r="C29" s="14"/>
      <c r="D29" s="14"/>
      <c r="E29" s="14"/>
      <c r="F29" s="14"/>
      <c r="G29" s="14"/>
      <c r="H29" s="14"/>
      <c r="I29" s="14"/>
    </row>
  </sheetData>
  <mergeCells count="11">
    <mergeCell ref="A23:I23"/>
    <mergeCell ref="A24:I24"/>
    <mergeCell ref="A26:I26"/>
    <mergeCell ref="A27:D27"/>
    <mergeCell ref="A1:I1"/>
    <mergeCell ref="A3:I3"/>
    <mergeCell ref="A5:I5"/>
    <mergeCell ref="A19:I19"/>
    <mergeCell ref="A21:I21"/>
    <mergeCell ref="A22:E22"/>
    <mergeCell ref="F22:G22"/>
  </mergeCells>
  <hyperlinks>
    <hyperlink ref="A27" location="'Correspondances with previous'!A1" display="Correspondences previous_new'!A1"/>
    <hyperlink ref="A27:D27" location="'Concepts and Definitions'!A1" display="Concepts and Definitions"/>
    <hyperlink ref="A22:E22" location="'Energy Conversion Factors'!A1" display="Energy conversion factors"/>
  </hyperlinks>
  <pageMargins left="0.7" right="0.56999999999999995" top="0.5" bottom="0.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29"/>
  <sheetViews>
    <sheetView zoomScale="80" zoomScaleNormal="80" workbookViewId="0">
      <pane xSplit="1" ySplit="9" topLeftCell="B10" activePane="bottomRight" state="frozen"/>
      <selection activeCell="U14" sqref="U14"/>
      <selection pane="topRight" activeCell="U14" sqref="U14"/>
      <selection pane="bottomLeft" activeCell="U14" sqref="U14"/>
      <selection pane="bottomRight" activeCell="S10" sqref="S10"/>
    </sheetView>
  </sheetViews>
  <sheetFormatPr defaultColWidth="8" defaultRowHeight="18.75" x14ac:dyDescent="0.3"/>
  <cols>
    <col min="1" max="1" width="23.125" style="115" customWidth="1"/>
    <col min="2" max="2" width="9.375" style="115" customWidth="1"/>
    <col min="3" max="3" width="10.25" style="115" customWidth="1"/>
    <col min="4" max="4" width="10.75" style="115" customWidth="1"/>
    <col min="5" max="5" width="11.5" style="115" customWidth="1"/>
    <col min="6" max="6" width="9.625" style="115" customWidth="1"/>
    <col min="7" max="7" width="11.5" style="115" customWidth="1"/>
    <col min="8" max="8" width="11" style="115" customWidth="1"/>
    <col min="9" max="9" width="11.25" style="115" customWidth="1"/>
    <col min="10" max="10" width="8.625" style="115" customWidth="1"/>
    <col min="11" max="11" width="9" style="115" customWidth="1"/>
    <col min="12" max="12" width="8.375" style="115" customWidth="1"/>
    <col min="13" max="13" width="9.125" style="115" customWidth="1"/>
    <col min="14" max="14" width="10.375" style="115" customWidth="1"/>
    <col min="15" max="15" width="9.75" style="115" customWidth="1"/>
    <col min="16" max="16" width="10.625" style="115" customWidth="1"/>
    <col min="17" max="17" width="10.875" style="115" customWidth="1"/>
    <col min="18" max="18" width="9.25" style="115" customWidth="1"/>
    <col min="19" max="19" width="11.25" style="115" customWidth="1"/>
    <col min="20" max="20" width="1.125" style="115" customWidth="1"/>
    <col min="21" max="21" width="3.25" style="2050" customWidth="1"/>
    <col min="22" max="22" width="6.125" style="2050" customWidth="1"/>
    <col min="23" max="23" width="9.375" style="115" customWidth="1"/>
    <col min="24" max="24" width="6.375" style="115" customWidth="1"/>
    <col min="25" max="25" width="9.375" style="115" customWidth="1"/>
    <col min="26" max="26" width="6.75" style="115" customWidth="1"/>
    <col min="27" max="27" width="9.375" style="115" customWidth="1"/>
    <col min="28" max="28" width="7.125" style="115" customWidth="1"/>
    <col min="29" max="29" width="9.375" style="115" customWidth="1"/>
    <col min="30" max="30" width="6" style="115" customWidth="1"/>
    <col min="31" max="31" width="9.375" style="115" customWidth="1"/>
    <col min="32" max="32" width="5.75" style="115" customWidth="1"/>
    <col min="33" max="33" width="9.375" style="115" customWidth="1"/>
    <col min="34" max="34" width="5.375" style="115" customWidth="1"/>
    <col min="35" max="35" width="9.375" style="115" customWidth="1"/>
    <col min="36" max="36" width="5.875" style="115" customWidth="1"/>
    <col min="37" max="37" width="9.375" style="115" customWidth="1"/>
    <col min="38" max="38" width="6.125" style="115" customWidth="1"/>
    <col min="39" max="39" width="9.375" style="115" customWidth="1"/>
    <col min="40" max="40" width="5.625" style="115" customWidth="1"/>
    <col min="41" max="41" width="9.375" style="115" customWidth="1"/>
    <col min="42" max="42" width="5.125" style="115" customWidth="1"/>
    <col min="43" max="43" width="9.375" style="115" customWidth="1"/>
    <col min="44" max="44" width="4.75" style="115" customWidth="1"/>
    <col min="45" max="45" width="9.375" style="115" customWidth="1"/>
    <col min="46" max="46" width="5.625" style="115" customWidth="1"/>
    <col min="47" max="47" width="9.375" style="115" customWidth="1"/>
    <col min="48" max="48" width="5.75" style="115" customWidth="1"/>
    <col min="49" max="49" width="9.375" style="115" customWidth="1"/>
    <col min="50" max="50" width="5.125" style="115" customWidth="1"/>
    <col min="51" max="51" width="9.375" style="115" customWidth="1"/>
    <col min="52" max="52" width="5.375" style="115" customWidth="1"/>
    <col min="53" max="53" width="10.5" style="115" customWidth="1"/>
    <col min="54" max="54" width="5.625" style="115" customWidth="1"/>
    <col min="55" max="55" width="9.375" style="115" customWidth="1"/>
    <col min="56" max="56" width="4.875" style="115" customWidth="1"/>
    <col min="57" max="57" width="11.125" style="115" customWidth="1"/>
    <col min="58" max="16384" width="8" style="115"/>
  </cols>
  <sheetData>
    <row r="1" spans="1:76" x14ac:dyDescent="0.3">
      <c r="A1" s="22" t="s">
        <v>247</v>
      </c>
    </row>
    <row r="2" spans="1:76" ht="5.25" customHeight="1" x14ac:dyDescent="0.3">
      <c r="A2" s="429"/>
    </row>
    <row r="3" spans="1:76" x14ac:dyDescent="0.3">
      <c r="A3" s="475" t="s">
        <v>1017</v>
      </c>
      <c r="B3"/>
      <c r="C3"/>
      <c r="D3"/>
      <c r="E3"/>
      <c r="F3"/>
      <c r="Q3" s="2583" t="s">
        <v>993</v>
      </c>
      <c r="R3" s="2583"/>
      <c r="S3" s="2583"/>
      <c r="W3" s="22"/>
      <c r="X3" s="22"/>
      <c r="Y3"/>
      <c r="Z3"/>
      <c r="AA3"/>
      <c r="AB3"/>
      <c r="AC3"/>
      <c r="AD3"/>
      <c r="AE3"/>
      <c r="AF3"/>
      <c r="AG3"/>
      <c r="AH3"/>
      <c r="BC3" s="2583"/>
      <c r="BD3" s="2583"/>
      <c r="BE3" s="2583"/>
      <c r="BF3" s="2583"/>
    </row>
    <row r="4" spans="1:76" ht="5.25" customHeight="1" thickBot="1" x14ac:dyDescent="0.35">
      <c r="Q4" s="2584"/>
      <c r="R4" s="2584"/>
      <c r="S4" s="2584"/>
      <c r="T4" s="2005"/>
      <c r="BC4" s="2583"/>
      <c r="BD4" s="2583"/>
      <c r="BE4" s="2583"/>
      <c r="BF4" s="2606"/>
    </row>
    <row r="5" spans="1:76" s="2004" customFormat="1" ht="24.75" customHeight="1" x14ac:dyDescent="0.3">
      <c r="A5" s="2006" t="s">
        <v>994</v>
      </c>
      <c r="B5" s="2585" t="s">
        <v>264</v>
      </c>
      <c r="C5" s="2586"/>
      <c r="D5" s="2586"/>
      <c r="E5" s="2586"/>
      <c r="F5" s="2586"/>
      <c r="G5" s="2586"/>
      <c r="H5" s="2586"/>
      <c r="I5" s="2587"/>
      <c r="J5" s="2588" t="s">
        <v>254</v>
      </c>
      <c r="K5" s="2589"/>
      <c r="L5" s="2589"/>
      <c r="M5" s="2589"/>
      <c r="N5" s="2589"/>
      <c r="O5" s="2589"/>
      <c r="P5" s="2589"/>
      <c r="Q5" s="2590"/>
      <c r="R5" s="2594" t="s">
        <v>54</v>
      </c>
      <c r="S5" s="2597" t="s">
        <v>261</v>
      </c>
      <c r="T5" s="2007"/>
      <c r="U5" s="2051"/>
      <c r="V5"/>
      <c r="W5" s="2052"/>
      <c r="X5" s="2052"/>
      <c r="Y5" s="2052"/>
      <c r="Z5" s="2052"/>
      <c r="AA5" s="2052"/>
      <c r="AB5" s="2052"/>
      <c r="AC5" s="2052"/>
      <c r="AD5" s="2052"/>
      <c r="AE5" s="2052"/>
      <c r="AF5" s="2052"/>
      <c r="AG5" s="2052"/>
      <c r="AH5" s="2052"/>
      <c r="AI5" s="2052"/>
      <c r="AJ5" s="2052"/>
      <c r="AK5" s="2052"/>
      <c r="AL5" s="2007"/>
      <c r="AM5" s="2052"/>
      <c r="AN5" s="2052"/>
      <c r="AO5" s="2052"/>
      <c r="AP5" s="2052"/>
      <c r="AQ5" s="2052"/>
      <c r="AR5" s="2052"/>
      <c r="AS5" s="2052"/>
      <c r="AT5" s="2052"/>
      <c r="AU5" s="2052"/>
      <c r="AV5" s="2052"/>
      <c r="AW5" s="2052"/>
      <c r="AX5" s="2052"/>
      <c r="AY5" s="2052"/>
      <c r="AZ5" s="2052"/>
      <c r="BA5" s="2052"/>
      <c r="BB5" s="2007"/>
      <c r="BC5" s="2053"/>
      <c r="BD5"/>
      <c r="BE5" s="2052"/>
      <c r="BF5"/>
      <c r="BG5"/>
      <c r="BH5"/>
      <c r="BI5"/>
      <c r="BJ5"/>
      <c r="BK5"/>
      <c r="BL5"/>
      <c r="BM5"/>
      <c r="BN5"/>
      <c r="BO5"/>
      <c r="BP5"/>
      <c r="BQ5"/>
      <c r="BR5"/>
      <c r="BS5"/>
      <c r="BT5"/>
      <c r="BU5"/>
      <c r="BV5"/>
      <c r="BW5"/>
      <c r="BX5"/>
    </row>
    <row r="6" spans="1:76" s="2004" customFormat="1" ht="24.75" customHeight="1" x14ac:dyDescent="0.3">
      <c r="A6" s="2009"/>
      <c r="B6" s="2600" t="s">
        <v>46</v>
      </c>
      <c r="C6" s="2603" t="s">
        <v>251</v>
      </c>
      <c r="D6" s="2604"/>
      <c r="E6" s="2604"/>
      <c r="F6" s="2604"/>
      <c r="G6" s="2604"/>
      <c r="H6" s="2604"/>
      <c r="I6" s="2605"/>
      <c r="J6" s="2591"/>
      <c r="K6" s="2592"/>
      <c r="L6" s="2592"/>
      <c r="M6" s="2592"/>
      <c r="N6" s="2592"/>
      <c r="O6" s="2592"/>
      <c r="P6" s="2592"/>
      <c r="Q6" s="2593"/>
      <c r="R6" s="2595"/>
      <c r="S6" s="2598"/>
      <c r="T6" s="2007"/>
      <c r="U6" s="2051"/>
      <c r="V6"/>
      <c r="W6" s="2052"/>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1:76" s="2004" customFormat="1" ht="24.75" customHeight="1" x14ac:dyDescent="0.3">
      <c r="A7" s="2009"/>
      <c r="B7" s="2601"/>
      <c r="C7" s="2012" t="s">
        <v>51</v>
      </c>
      <c r="D7" s="2004" t="s">
        <v>283</v>
      </c>
      <c r="E7" s="2579" t="s">
        <v>995</v>
      </c>
      <c r="F7" s="2004" t="s">
        <v>252</v>
      </c>
      <c r="G7" s="2579" t="s">
        <v>1018</v>
      </c>
      <c r="H7" s="2004" t="s">
        <v>1019</v>
      </c>
      <c r="I7" s="2581" t="s">
        <v>997</v>
      </c>
      <c r="J7" s="2004" t="s">
        <v>50</v>
      </c>
      <c r="K7" s="2004" t="s">
        <v>45</v>
      </c>
      <c r="L7" s="2004" t="s">
        <v>161</v>
      </c>
      <c r="M7" s="2004" t="s">
        <v>255</v>
      </c>
      <c r="N7" s="2579" t="s">
        <v>256</v>
      </c>
      <c r="O7" s="2579" t="s">
        <v>1020</v>
      </c>
      <c r="P7" s="2004" t="s">
        <v>998</v>
      </c>
      <c r="Q7" s="2581" t="s">
        <v>999</v>
      </c>
      <c r="R7" s="2595"/>
      <c r="S7" s="2598"/>
      <c r="T7" s="2007"/>
      <c r="U7" s="2051"/>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8" spans="1:76" s="2004" customFormat="1" ht="24.75" customHeight="1" x14ac:dyDescent="0.3">
      <c r="A8" s="2013" t="s">
        <v>1000</v>
      </c>
      <c r="B8" s="2602"/>
      <c r="C8" s="2010"/>
      <c r="D8" s="2011"/>
      <c r="E8" s="2580"/>
      <c r="F8" s="2011"/>
      <c r="G8" s="2580"/>
      <c r="H8" s="2011"/>
      <c r="I8" s="2582"/>
      <c r="J8" s="688"/>
      <c r="K8" s="2011"/>
      <c r="L8" s="2011"/>
      <c r="M8" s="2011"/>
      <c r="N8" s="2580"/>
      <c r="O8" s="2580"/>
      <c r="P8" s="2011"/>
      <c r="Q8" s="2582"/>
      <c r="R8" s="2596"/>
      <c r="S8" s="2599"/>
      <c r="T8" s="2007"/>
      <c r="U8" s="205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row>
    <row r="9" spans="1:76" s="2004" customFormat="1" ht="6" customHeight="1" x14ac:dyDescent="0.3">
      <c r="A9" s="2014"/>
      <c r="B9" s="2015"/>
      <c r="C9" s="2016"/>
      <c r="D9" s="2017"/>
      <c r="E9" s="2017"/>
      <c r="F9" s="2017"/>
      <c r="G9" s="2017"/>
      <c r="H9" s="2017"/>
      <c r="I9" s="2018"/>
      <c r="J9" s="2007"/>
      <c r="K9" s="2007"/>
      <c r="L9" s="2007"/>
      <c r="M9" s="2007"/>
      <c r="N9" s="2007"/>
      <c r="O9" s="2007"/>
      <c r="P9" s="2007"/>
      <c r="Q9" s="2007"/>
      <c r="R9" s="2019"/>
      <c r="S9" s="2020"/>
      <c r="T9" s="2007"/>
      <c r="U9" s="205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row>
    <row r="10" spans="1:76" ht="33.75" customHeight="1" x14ac:dyDescent="0.3">
      <c r="A10" s="2021" t="s">
        <v>1001</v>
      </c>
      <c r="B10" s="2054">
        <v>0</v>
      </c>
      <c r="C10" s="2055">
        <v>0</v>
      </c>
      <c r="D10" s="2054">
        <v>0</v>
      </c>
      <c r="E10" s="2054">
        <v>0</v>
      </c>
      <c r="F10" s="2054">
        <v>0</v>
      </c>
      <c r="G10" s="2054">
        <v>0</v>
      </c>
      <c r="H10" s="2054">
        <v>0</v>
      </c>
      <c r="I10" s="2056">
        <v>0</v>
      </c>
      <c r="J10" s="2057">
        <v>4196.93</v>
      </c>
      <c r="K10" s="2057">
        <v>0</v>
      </c>
      <c r="L10" s="2057">
        <v>9189.7199999999993</v>
      </c>
      <c r="M10" s="2057">
        <v>1322.79</v>
      </c>
      <c r="N10" s="2057">
        <v>1637.97</v>
      </c>
      <c r="O10" s="2057">
        <v>13009.97</v>
      </c>
      <c r="P10" s="2057">
        <v>139151.48000000001</v>
      </c>
      <c r="Q10" s="2054">
        <v>168508.86</v>
      </c>
      <c r="R10" s="2058">
        <v>0</v>
      </c>
      <c r="S10" s="2059">
        <v>168508.86</v>
      </c>
      <c r="T10" s="2028"/>
      <c r="V10"/>
      <c r="W10" s="2060"/>
      <c r="X10" s="307"/>
      <c r="Y10" s="2060"/>
      <c r="Z10" s="307"/>
      <c r="AA10" s="2060"/>
      <c r="AB10" s="307"/>
      <c r="AC10" s="2060"/>
      <c r="AD10" s="307"/>
      <c r="AE10" s="2060"/>
      <c r="AF10" s="307"/>
      <c r="AG10" s="2060"/>
      <c r="AH10" s="307"/>
      <c r="AI10" s="2060"/>
      <c r="AJ10" s="307"/>
      <c r="AK10" s="2060"/>
      <c r="AL10" s="307"/>
      <c r="AM10" s="1206"/>
      <c r="AN10" s="307"/>
      <c r="AO10" s="2060"/>
      <c r="AP10" s="307"/>
      <c r="AQ10" s="1206"/>
      <c r="AR10" s="307"/>
      <c r="AS10" s="1206"/>
      <c r="AT10" s="307"/>
      <c r="AU10" s="1206"/>
      <c r="AV10" s="307"/>
      <c r="AW10" s="1206"/>
      <c r="AX10" s="307"/>
      <c r="AY10" s="1206"/>
      <c r="AZ10" s="307"/>
      <c r="BA10" s="1206"/>
      <c r="BB10" s="307"/>
      <c r="BC10" s="2060"/>
      <c r="BD10"/>
      <c r="BE10" s="1206"/>
      <c r="BF10"/>
      <c r="BG10"/>
      <c r="BH10"/>
      <c r="BI10"/>
      <c r="BJ10"/>
      <c r="BK10"/>
      <c r="BL10"/>
      <c r="BM10"/>
      <c r="BN10"/>
      <c r="BO10"/>
      <c r="BP10"/>
      <c r="BQ10"/>
      <c r="BR10"/>
      <c r="BS10"/>
      <c r="BT10"/>
      <c r="BU10"/>
      <c r="BV10"/>
      <c r="BW10"/>
      <c r="BX10"/>
    </row>
    <row r="11" spans="1:76" ht="33.75" customHeight="1" x14ac:dyDescent="0.3">
      <c r="A11" s="2021" t="s">
        <v>1021</v>
      </c>
      <c r="B11" s="2054">
        <v>473546.02</v>
      </c>
      <c r="C11" s="2061">
        <v>201734.02</v>
      </c>
      <c r="D11" s="2057">
        <v>315882.13</v>
      </c>
      <c r="E11" s="2057">
        <v>71324.259999999995</v>
      </c>
      <c r="F11" s="2057">
        <v>1651.52</v>
      </c>
      <c r="G11" s="2057">
        <v>718784.96</v>
      </c>
      <c r="H11" s="2057">
        <v>83283.98</v>
      </c>
      <c r="I11" s="2056">
        <v>1392660.88</v>
      </c>
      <c r="J11" s="2057">
        <v>0</v>
      </c>
      <c r="K11" s="2057">
        <v>142.76</v>
      </c>
      <c r="L11" s="2057">
        <v>0</v>
      </c>
      <c r="M11" s="2057">
        <v>0</v>
      </c>
      <c r="N11" s="2057">
        <v>0</v>
      </c>
      <c r="O11" s="2057">
        <v>0</v>
      </c>
      <c r="P11" s="2057">
        <v>0</v>
      </c>
      <c r="Q11" s="2054">
        <v>142.76</v>
      </c>
      <c r="R11" s="2058">
        <v>0</v>
      </c>
      <c r="S11" s="2059">
        <v>1866349.66</v>
      </c>
      <c r="T11" s="2028"/>
      <c r="V11"/>
      <c r="W11" s="1206"/>
      <c r="X11" s="307"/>
      <c r="Y11" s="1206"/>
      <c r="Z11" s="307"/>
      <c r="AA11" s="1206"/>
      <c r="AB11" s="307"/>
      <c r="AC11" s="1206"/>
      <c r="AD11" s="307"/>
      <c r="AE11" s="1206"/>
      <c r="AF11" s="307"/>
      <c r="AG11" s="1206"/>
      <c r="AH11" s="307"/>
      <c r="AI11" s="1206"/>
      <c r="AJ11" s="307"/>
      <c r="AK11" s="1206"/>
      <c r="AL11" s="307"/>
      <c r="AM11" s="2060"/>
      <c r="AN11" s="307"/>
      <c r="AO11" s="2060"/>
      <c r="AP11" s="307"/>
      <c r="AQ11" s="2060"/>
      <c r="AR11" s="307"/>
      <c r="AS11" s="2060"/>
      <c r="AT11" s="307"/>
      <c r="AU11" s="2060"/>
      <c r="AV11" s="307"/>
      <c r="AW11" s="2060"/>
      <c r="AX11" s="307"/>
      <c r="AY11" s="2060"/>
      <c r="AZ11" s="307"/>
      <c r="BA11" s="2060"/>
      <c r="BB11" s="307"/>
      <c r="BC11" s="2060"/>
      <c r="BD11"/>
      <c r="BE11" s="1206"/>
      <c r="BF11"/>
      <c r="BG11"/>
      <c r="BH11"/>
      <c r="BI11"/>
      <c r="BJ11"/>
      <c r="BK11"/>
      <c r="BL11"/>
      <c r="BM11"/>
      <c r="BN11"/>
      <c r="BO11"/>
      <c r="BP11"/>
      <c r="BQ11"/>
      <c r="BR11"/>
      <c r="BS11"/>
      <c r="BT11"/>
      <c r="BU11"/>
      <c r="BV11"/>
      <c r="BW11"/>
      <c r="BX11"/>
    </row>
    <row r="12" spans="1:76" ht="33.75" customHeight="1" x14ac:dyDescent="0.3">
      <c r="A12" s="2030" t="s">
        <v>1002</v>
      </c>
      <c r="B12" s="2062">
        <v>0</v>
      </c>
      <c r="C12" s="2061">
        <v>0</v>
      </c>
      <c r="D12" s="2057">
        <v>-111564.6</v>
      </c>
      <c r="E12" s="2057">
        <v>-32179.34</v>
      </c>
      <c r="F12" s="2057">
        <v>0</v>
      </c>
      <c r="G12" s="2057">
        <v>-487411.20000000001</v>
      </c>
      <c r="H12" s="2057">
        <v>0</v>
      </c>
      <c r="I12" s="2056">
        <v>-631155.14</v>
      </c>
      <c r="J12" s="2057">
        <v>0</v>
      </c>
      <c r="K12" s="2057">
        <v>0</v>
      </c>
      <c r="L12" s="2057">
        <v>0</v>
      </c>
      <c r="M12" s="2057">
        <v>0</v>
      </c>
      <c r="N12" s="2057">
        <v>0</v>
      </c>
      <c r="O12" s="2057">
        <v>0</v>
      </c>
      <c r="P12" s="2057">
        <v>0</v>
      </c>
      <c r="Q12" s="2054">
        <v>0</v>
      </c>
      <c r="R12" s="2058">
        <v>0</v>
      </c>
      <c r="S12" s="2059">
        <v>-631155.14</v>
      </c>
      <c r="T12" s="2028"/>
      <c r="V12"/>
      <c r="W12" s="2060"/>
      <c r="X12" s="307"/>
      <c r="Y12" s="2060"/>
      <c r="Z12" s="307"/>
      <c r="AA12" s="1206"/>
      <c r="AB12" s="307"/>
      <c r="AC12" s="1206"/>
      <c r="AD12" s="307"/>
      <c r="AE12" s="2060"/>
      <c r="AF12" s="307"/>
      <c r="AG12" s="1206"/>
      <c r="AH12" s="307"/>
      <c r="AI12" s="2060"/>
      <c r="AJ12" s="307"/>
      <c r="AK12"/>
      <c r="AL12" s="307"/>
      <c r="AM12" s="2060"/>
      <c r="AN12" s="307"/>
      <c r="AO12" s="2060"/>
      <c r="AP12" s="307"/>
      <c r="AQ12" s="2060"/>
      <c r="AR12" s="307"/>
      <c r="AS12" s="2060"/>
      <c r="AT12" s="307"/>
      <c r="AU12" s="2060"/>
      <c r="AV12" s="307"/>
      <c r="AW12" s="2060"/>
      <c r="AX12" s="307"/>
      <c r="AY12" s="2060"/>
      <c r="AZ12" s="307"/>
      <c r="BA12" s="2060"/>
      <c r="BB12" s="307"/>
      <c r="BC12" s="2060"/>
      <c r="BD12"/>
      <c r="BE12" s="1206"/>
      <c r="BF12"/>
      <c r="BG12"/>
      <c r="BH12"/>
      <c r="BI12"/>
      <c r="BJ12"/>
      <c r="BK12"/>
      <c r="BL12"/>
      <c r="BM12"/>
      <c r="BN12"/>
      <c r="BO12"/>
      <c r="BP12"/>
      <c r="BQ12"/>
      <c r="BR12"/>
      <c r="BS12"/>
      <c r="BT12"/>
      <c r="BU12"/>
      <c r="BV12"/>
      <c r="BW12"/>
      <c r="BX12"/>
    </row>
    <row r="13" spans="1:76" ht="33.75" customHeight="1" x14ac:dyDescent="0.3">
      <c r="A13" s="2030" t="s">
        <v>207</v>
      </c>
      <c r="B13" s="2054">
        <v>-16848.3</v>
      </c>
      <c r="C13" s="2061">
        <v>-21250.04</v>
      </c>
      <c r="D13" s="2057">
        <v>-12396.17</v>
      </c>
      <c r="E13" s="2057">
        <v>-6611.25</v>
      </c>
      <c r="F13" s="2057">
        <v>-998.28</v>
      </c>
      <c r="G13" s="2057">
        <v>16540.61</v>
      </c>
      <c r="H13" s="2057">
        <v>4984.03</v>
      </c>
      <c r="I13" s="2056">
        <v>-19731.11</v>
      </c>
      <c r="J13" s="2057">
        <v>0</v>
      </c>
      <c r="K13" s="2057">
        <v>0</v>
      </c>
      <c r="L13" s="2057">
        <v>0</v>
      </c>
      <c r="M13" s="2057">
        <v>0</v>
      </c>
      <c r="N13" s="2057">
        <v>0</v>
      </c>
      <c r="O13" s="2057">
        <v>0</v>
      </c>
      <c r="P13" s="2057">
        <v>0</v>
      </c>
      <c r="Q13" s="2054">
        <v>0</v>
      </c>
      <c r="R13" s="2058">
        <v>0</v>
      </c>
      <c r="S13" s="2059">
        <v>-36579.410000000003</v>
      </c>
      <c r="T13" s="2028"/>
      <c r="V13"/>
      <c r="W13" s="1206"/>
      <c r="X13" s="307"/>
      <c r="Y13" s="1206"/>
      <c r="Z13" s="307"/>
      <c r="AA13" s="1206"/>
      <c r="AB13" s="307"/>
      <c r="AC13" s="1206"/>
      <c r="AD13" s="307"/>
      <c r="AE13" s="1206"/>
      <c r="AF13" s="307"/>
      <c r="AG13" s="1206"/>
      <c r="AH13" s="307"/>
      <c r="AI13" s="1206"/>
      <c r="AJ13" s="307"/>
      <c r="AK13" s="1206"/>
      <c r="AL13" s="307"/>
      <c r="AM13" s="2060"/>
      <c r="AN13" s="307"/>
      <c r="AO13" s="2060"/>
      <c r="AP13" s="307"/>
      <c r="AQ13" s="2060"/>
      <c r="AR13" s="307"/>
      <c r="AS13" s="2060"/>
      <c r="AT13" s="307"/>
      <c r="AU13" s="2060"/>
      <c r="AV13" s="307"/>
      <c r="AW13" s="2060"/>
      <c r="AX13" s="307"/>
      <c r="AY13" s="2060"/>
      <c r="AZ13" s="307"/>
      <c r="BA13" s="2060"/>
      <c r="BB13" s="307"/>
      <c r="BC13" s="2060"/>
      <c r="BD13"/>
      <c r="BE13" s="1206"/>
      <c r="BF13"/>
      <c r="BG13"/>
      <c r="BH13"/>
      <c r="BI13"/>
      <c r="BJ13"/>
      <c r="BK13"/>
      <c r="BL13"/>
      <c r="BM13"/>
      <c r="BN13"/>
      <c r="BO13"/>
      <c r="BP13"/>
      <c r="BQ13"/>
      <c r="BR13"/>
      <c r="BS13"/>
      <c r="BT13"/>
      <c r="BU13"/>
      <c r="BV13"/>
      <c r="BW13"/>
      <c r="BX13"/>
    </row>
    <row r="14" spans="1:76" s="2038" customFormat="1" ht="55.5" customHeight="1" x14ac:dyDescent="0.3">
      <c r="A14" s="2031" t="s">
        <v>1022</v>
      </c>
      <c r="B14" s="2063">
        <v>456697.72</v>
      </c>
      <c r="C14" s="2064">
        <v>180483.98</v>
      </c>
      <c r="D14" s="2065">
        <v>191921.35</v>
      </c>
      <c r="E14" s="2065">
        <v>32533.67</v>
      </c>
      <c r="F14" s="2065">
        <v>653.24</v>
      </c>
      <c r="G14" s="2065">
        <v>247914.37</v>
      </c>
      <c r="H14" s="2065">
        <v>88268.01</v>
      </c>
      <c r="I14" s="2066">
        <v>741774.63</v>
      </c>
      <c r="J14" s="2065">
        <v>4196.93</v>
      </c>
      <c r="K14" s="2065">
        <v>142.76</v>
      </c>
      <c r="L14" s="2065">
        <v>9189.7199999999993</v>
      </c>
      <c r="M14" s="2065">
        <v>1322.79</v>
      </c>
      <c r="N14" s="2065">
        <v>1637.97</v>
      </c>
      <c r="O14" s="2065">
        <v>13009.97</v>
      </c>
      <c r="P14" s="2065">
        <v>139151.48000000001</v>
      </c>
      <c r="Q14" s="2063">
        <v>168651.62</v>
      </c>
      <c r="R14" s="2067">
        <v>0</v>
      </c>
      <c r="S14" s="2068">
        <v>1367123.96</v>
      </c>
      <c r="T14" s="2028"/>
      <c r="U14" s="2069"/>
      <c r="V14"/>
      <c r="W14" s="1206"/>
      <c r="X14" s="307"/>
      <c r="Y14" s="1206"/>
      <c r="Z14" s="307"/>
      <c r="AA14" s="1206"/>
      <c r="AB14" s="307"/>
      <c r="AC14" s="1206"/>
      <c r="AD14" s="307"/>
      <c r="AE14" s="1206"/>
      <c r="AF14" s="307"/>
      <c r="AG14" s="1206"/>
      <c r="AH14" s="307"/>
      <c r="AI14" s="1206"/>
      <c r="AJ14" s="307"/>
      <c r="AK14" s="1206"/>
      <c r="AL14" s="307"/>
      <c r="AM14" s="1206"/>
      <c r="AN14" s="307"/>
      <c r="AO14" s="2060"/>
      <c r="AP14" s="307"/>
      <c r="AQ14" s="1206"/>
      <c r="AR14" s="307"/>
      <c r="AS14" s="1206"/>
      <c r="AT14" s="307"/>
      <c r="AU14" s="1206"/>
      <c r="AV14" s="307"/>
      <c r="AW14" s="1206"/>
      <c r="AX14" s="307"/>
      <c r="AY14" s="1206"/>
      <c r="AZ14" s="307"/>
      <c r="BA14" s="1206"/>
      <c r="BB14" s="307"/>
      <c r="BC14" s="2060"/>
      <c r="BD14"/>
      <c r="BE14" s="1206"/>
      <c r="BF14"/>
      <c r="BG14"/>
      <c r="BH14"/>
      <c r="BI14"/>
      <c r="BJ14"/>
      <c r="BK14"/>
      <c r="BL14"/>
      <c r="BM14"/>
      <c r="BN14"/>
      <c r="BO14"/>
      <c r="BP14"/>
      <c r="BQ14"/>
      <c r="BR14"/>
      <c r="BS14"/>
      <c r="BT14"/>
      <c r="BU14"/>
      <c r="BV14"/>
      <c r="BW14"/>
      <c r="BX14"/>
    </row>
    <row r="15" spans="1:76" ht="33.75" customHeight="1" x14ac:dyDescent="0.3">
      <c r="A15" s="2030" t="s">
        <v>1004</v>
      </c>
      <c r="B15" s="2054">
        <v>0</v>
      </c>
      <c r="C15" s="2055">
        <v>0</v>
      </c>
      <c r="D15" s="2057">
        <v>-894.86</v>
      </c>
      <c r="E15" s="2057">
        <v>0</v>
      </c>
      <c r="F15" s="2057">
        <v>-653.24</v>
      </c>
      <c r="G15" s="2057">
        <v>-213168.13</v>
      </c>
      <c r="H15" s="2054">
        <v>0</v>
      </c>
      <c r="I15" s="2056">
        <v>-214716.23</v>
      </c>
      <c r="J15" s="2057">
        <v>0</v>
      </c>
      <c r="K15" s="2057">
        <v>0</v>
      </c>
      <c r="L15" s="2057">
        <v>-9189.7199999999993</v>
      </c>
      <c r="M15" s="2057">
        <v>-243.93</v>
      </c>
      <c r="N15" s="2057">
        <v>0</v>
      </c>
      <c r="O15" s="2057">
        <v>-161.30000000000001</v>
      </c>
      <c r="P15" s="2057">
        <v>0</v>
      </c>
      <c r="Q15" s="2054">
        <v>-9594.9500000000007</v>
      </c>
      <c r="R15" s="2058">
        <v>103799.56</v>
      </c>
      <c r="S15" s="2059">
        <v>-120511.61</v>
      </c>
      <c r="T15" s="2028"/>
      <c r="V15"/>
      <c r="W15" s="2060"/>
      <c r="X15" s="307"/>
      <c r="Y15" s="2060"/>
      <c r="Z15" s="307"/>
      <c r="AA15" s="1206"/>
      <c r="AB15" s="307"/>
      <c r="AC15" s="2060"/>
      <c r="AD15" s="307"/>
      <c r="AE15" s="1206"/>
      <c r="AF15" s="307"/>
      <c r="AG15" s="1206"/>
      <c r="AH15" s="307"/>
      <c r="AI15" s="2060"/>
      <c r="AJ15" s="307"/>
      <c r="AK15" s="1206"/>
      <c r="AL15" s="307"/>
      <c r="AM15" s="2060"/>
      <c r="AN15" s="307"/>
      <c r="AO15" s="2060"/>
      <c r="AP15" s="307"/>
      <c r="AQ15" s="1206"/>
      <c r="AR15" s="307"/>
      <c r="AS15" s="1206"/>
      <c r="AT15" s="307"/>
      <c r="AU15" s="2060"/>
      <c r="AV15" s="307"/>
      <c r="AW15"/>
      <c r="AX15" s="307"/>
      <c r="AY15" s="2060"/>
      <c r="AZ15" s="307"/>
      <c r="BA15" s="1206"/>
      <c r="BB15" s="307"/>
      <c r="BC15" s="1206"/>
      <c r="BD15"/>
      <c r="BE15" s="1206"/>
      <c r="BF15"/>
      <c r="BG15"/>
      <c r="BH15"/>
      <c r="BI15"/>
      <c r="BJ15"/>
      <c r="BK15"/>
      <c r="BL15"/>
      <c r="BM15"/>
      <c r="BN15"/>
      <c r="BO15"/>
      <c r="BP15"/>
      <c r="BQ15"/>
      <c r="BR15"/>
      <c r="BS15"/>
      <c r="BT15"/>
      <c r="BU15"/>
      <c r="BV15"/>
      <c r="BW15"/>
      <c r="BX15"/>
    </row>
    <row r="16" spans="1:76" ht="33.75" customHeight="1" x14ac:dyDescent="0.3">
      <c r="A16" s="2142" t="s">
        <v>1024</v>
      </c>
      <c r="B16" s="2054">
        <v>-431046.94</v>
      </c>
      <c r="C16" s="2055">
        <v>0</v>
      </c>
      <c r="D16" s="2054">
        <v>0</v>
      </c>
      <c r="E16" s="2054">
        <v>0</v>
      </c>
      <c r="F16" s="2054">
        <v>0</v>
      </c>
      <c r="G16" s="2054">
        <v>0</v>
      </c>
      <c r="H16" s="2054">
        <v>0</v>
      </c>
      <c r="I16" s="2056">
        <v>0</v>
      </c>
      <c r="J16" s="2057">
        <v>0</v>
      </c>
      <c r="K16" s="2057">
        <v>0</v>
      </c>
      <c r="L16" s="2057">
        <v>0</v>
      </c>
      <c r="M16" s="2057">
        <v>-1078.8599999999999</v>
      </c>
      <c r="N16" s="2057">
        <v>-1637.97</v>
      </c>
      <c r="O16" s="2057">
        <v>-12848.67</v>
      </c>
      <c r="P16" s="2057">
        <v>-127646.58</v>
      </c>
      <c r="Q16" s="2054">
        <v>-143212.07999999999</v>
      </c>
      <c r="R16" s="2058">
        <v>153681.59</v>
      </c>
      <c r="S16" s="2059">
        <v>-420577.42</v>
      </c>
      <c r="T16" s="2028"/>
      <c r="V16"/>
      <c r="W16" s="1206"/>
      <c r="X16" s="307"/>
      <c r="Y16" s="2060"/>
      <c r="Z16" s="307"/>
      <c r="AA16" s="2060"/>
      <c r="AB16" s="307"/>
      <c r="AC16" s="2060"/>
      <c r="AD16" s="307"/>
      <c r="AE16" s="2060"/>
      <c r="AF16" s="307"/>
      <c r="AG16" s="2060"/>
      <c r="AH16" s="307"/>
      <c r="AI16" s="2060"/>
      <c r="AJ16" s="307"/>
      <c r="AK16" s="2060"/>
      <c r="AL16" s="307"/>
      <c r="AM16" s="2060"/>
      <c r="AN16" s="307"/>
      <c r="AO16" s="2060"/>
      <c r="AP16" s="307"/>
      <c r="AQ16" s="2060"/>
      <c r="AR16" s="307"/>
      <c r="AS16" s="1206"/>
      <c r="AT16" s="307"/>
      <c r="AU16" s="1206"/>
      <c r="AV16" s="307"/>
      <c r="AW16" s="1206"/>
      <c r="AX16" s="307"/>
      <c r="AY16" s="1206"/>
      <c r="AZ16" s="307"/>
      <c r="BA16" s="1206"/>
      <c r="BB16" s="307"/>
      <c r="BC16" s="1206"/>
      <c r="BD16"/>
      <c r="BE16" s="1206"/>
      <c r="BF16"/>
      <c r="BG16"/>
      <c r="BH16"/>
      <c r="BI16"/>
      <c r="BJ16"/>
      <c r="BK16"/>
      <c r="BL16"/>
      <c r="BM16"/>
      <c r="BN16"/>
      <c r="BO16"/>
      <c r="BP16"/>
      <c r="BQ16"/>
      <c r="BR16"/>
      <c r="BS16"/>
      <c r="BT16"/>
      <c r="BU16"/>
      <c r="BV16"/>
      <c r="BW16"/>
      <c r="BX16"/>
    </row>
    <row r="17" spans="1:76" ht="33.75" customHeight="1" x14ac:dyDescent="0.3">
      <c r="A17" s="2021" t="s">
        <v>1005</v>
      </c>
      <c r="B17" s="2054">
        <v>0</v>
      </c>
      <c r="C17" s="2055">
        <v>0</v>
      </c>
      <c r="D17" s="2054">
        <v>0</v>
      </c>
      <c r="E17" s="2054">
        <v>0</v>
      </c>
      <c r="F17" s="2054">
        <v>0</v>
      </c>
      <c r="G17" s="2054">
        <v>0</v>
      </c>
      <c r="H17" s="2054">
        <v>0</v>
      </c>
      <c r="I17" s="2056">
        <v>0</v>
      </c>
      <c r="J17" s="2057">
        <v>-433.32</v>
      </c>
      <c r="K17" s="2057">
        <v>210.96</v>
      </c>
      <c r="L17" s="2057">
        <v>0</v>
      </c>
      <c r="M17" s="2057">
        <v>0</v>
      </c>
      <c r="N17" s="2057">
        <v>0</v>
      </c>
      <c r="O17" s="2057">
        <v>0</v>
      </c>
      <c r="P17" s="2057">
        <v>0</v>
      </c>
      <c r="Q17" s="2054">
        <v>-222.36</v>
      </c>
      <c r="R17" s="2058">
        <v>0</v>
      </c>
      <c r="S17" s="2059">
        <v>-222.36</v>
      </c>
      <c r="T17" s="2028"/>
      <c r="V17"/>
      <c r="W17" s="2060"/>
      <c r="X17" s="307"/>
      <c r="Y17" s="2060"/>
      <c r="Z17" s="307"/>
      <c r="AA17" s="2060"/>
      <c r="AB17" s="307"/>
      <c r="AC17" s="2060"/>
      <c r="AD17" s="307"/>
      <c r="AE17" s="2060"/>
      <c r="AF17" s="307"/>
      <c r="AG17" s="2060"/>
      <c r="AH17" s="307"/>
      <c r="AI17" s="2060"/>
      <c r="AJ17" s="307"/>
      <c r="AK17" s="2060"/>
      <c r="AL17" s="307"/>
      <c r="AM17" s="1206"/>
      <c r="AN17" s="307"/>
      <c r="AO17" s="1206"/>
      <c r="AP17" s="307"/>
      <c r="AQ17" s="2060"/>
      <c r="AR17" s="307"/>
      <c r="AS17" s="2060"/>
      <c r="AT17" s="307"/>
      <c r="AU17" s="2060"/>
      <c r="AV17" s="307"/>
      <c r="AW17" s="2060"/>
      <c r="AX17" s="307"/>
      <c r="AY17" s="2060"/>
      <c r="AZ17" s="307"/>
      <c r="BA17" s="1206"/>
      <c r="BB17" s="307"/>
      <c r="BC17" s="2060"/>
      <c r="BD17"/>
      <c r="BE17" s="1206"/>
      <c r="BF17"/>
      <c r="BG17"/>
      <c r="BH17"/>
      <c r="BI17"/>
      <c r="BJ17"/>
      <c r="BK17"/>
      <c r="BL17"/>
      <c r="BM17"/>
      <c r="BN17"/>
      <c r="BO17"/>
      <c r="BP17"/>
      <c r="BQ17"/>
      <c r="BR17"/>
      <c r="BS17"/>
      <c r="BT17"/>
      <c r="BU17"/>
      <c r="BV17"/>
      <c r="BW17"/>
      <c r="BX17"/>
    </row>
    <row r="18" spans="1:76" ht="33.75" customHeight="1" x14ac:dyDescent="0.3">
      <c r="A18" s="2021" t="s">
        <v>1006</v>
      </c>
      <c r="B18" s="2054">
        <v>0</v>
      </c>
      <c r="C18" s="2055">
        <v>0</v>
      </c>
      <c r="D18" s="2054">
        <v>0</v>
      </c>
      <c r="E18" s="2054">
        <v>0</v>
      </c>
      <c r="F18" s="2054">
        <v>0</v>
      </c>
      <c r="G18" s="2054">
        <v>0</v>
      </c>
      <c r="H18" s="2054">
        <v>0</v>
      </c>
      <c r="I18" s="2056">
        <v>0</v>
      </c>
      <c r="J18" s="2054">
        <v>0</v>
      </c>
      <c r="K18" s="2054">
        <v>0</v>
      </c>
      <c r="L18" s="2054">
        <v>0</v>
      </c>
      <c r="M18" s="2054">
        <v>0</v>
      </c>
      <c r="N18" s="2054">
        <v>0</v>
      </c>
      <c r="O18" s="2054">
        <v>0</v>
      </c>
      <c r="P18" s="2054">
        <v>0</v>
      </c>
      <c r="Q18" s="2054">
        <v>0</v>
      </c>
      <c r="R18" s="2058">
        <v>-4559.45</v>
      </c>
      <c r="S18" s="2059">
        <v>-4559.45</v>
      </c>
      <c r="T18" s="2028"/>
      <c r="U18" s="2070"/>
      <c r="V18"/>
      <c r="W18" s="2060"/>
      <c r="X18" s="307"/>
      <c r="Y18" s="2060"/>
      <c r="Z18" s="307"/>
      <c r="AA18" s="2060"/>
      <c r="AB18" s="307"/>
      <c r="AC18" s="2060"/>
      <c r="AD18" s="307"/>
      <c r="AE18" s="2060"/>
      <c r="AF18" s="307"/>
      <c r="AG18" s="2060"/>
      <c r="AH18" s="307"/>
      <c r="AI18" s="2060"/>
      <c r="AJ18" s="307"/>
      <c r="AK18" s="2060"/>
      <c r="AL18" s="307"/>
      <c r="AM18" s="2060"/>
      <c r="AN18" s="307"/>
      <c r="AO18" s="2060"/>
      <c r="AP18" s="307"/>
      <c r="AQ18" s="2060"/>
      <c r="AR18" s="307"/>
      <c r="AS18" s="2060"/>
      <c r="AT18" s="307"/>
      <c r="AU18" s="2060"/>
      <c r="AV18" s="307"/>
      <c r="AW18" s="2060"/>
      <c r="AX18" s="307"/>
      <c r="AY18" s="2060"/>
      <c r="AZ18" s="307"/>
      <c r="BA18" s="2060"/>
      <c r="BB18" s="307"/>
      <c r="BC18" s="1206"/>
      <c r="BD18"/>
      <c r="BE18" s="1206"/>
      <c r="BF18"/>
      <c r="BG18"/>
      <c r="BH18"/>
      <c r="BI18"/>
      <c r="BJ18"/>
      <c r="BK18"/>
      <c r="BL18"/>
      <c r="BM18"/>
      <c r="BN18"/>
      <c r="BO18"/>
      <c r="BP18"/>
      <c r="BQ18"/>
      <c r="BR18"/>
      <c r="BS18"/>
      <c r="BT18"/>
      <c r="BU18"/>
      <c r="BV18"/>
      <c r="BW18"/>
      <c r="BX18"/>
    </row>
    <row r="19" spans="1:76" ht="33.75" customHeight="1" x14ac:dyDescent="0.3">
      <c r="A19" s="2021" t="s">
        <v>1007</v>
      </c>
      <c r="B19" s="2054">
        <v>0</v>
      </c>
      <c r="C19" s="2055">
        <v>0</v>
      </c>
      <c r="D19" s="2054">
        <v>0</v>
      </c>
      <c r="E19" s="2054">
        <v>0</v>
      </c>
      <c r="F19" s="2054">
        <v>0</v>
      </c>
      <c r="G19" s="2054">
        <v>0</v>
      </c>
      <c r="H19" s="2054">
        <v>0</v>
      </c>
      <c r="I19" s="2056">
        <v>0</v>
      </c>
      <c r="J19" s="2054">
        <v>0</v>
      </c>
      <c r="K19" s="2054">
        <v>0</v>
      </c>
      <c r="L19" s="2054">
        <v>0</v>
      </c>
      <c r="M19" s="2054">
        <v>0</v>
      </c>
      <c r="N19" s="2054">
        <v>0</v>
      </c>
      <c r="O19" s="2054">
        <v>0</v>
      </c>
      <c r="P19" s="2054">
        <v>0</v>
      </c>
      <c r="Q19" s="2054">
        <v>0</v>
      </c>
      <c r="R19" s="2058">
        <v>-16429.61</v>
      </c>
      <c r="S19" s="2059">
        <v>-16429.61</v>
      </c>
      <c r="T19" s="2028"/>
      <c r="U19" s="2070"/>
      <c r="V19"/>
      <c r="W19" s="2060"/>
      <c r="X19" s="307"/>
      <c r="Y19" s="2060"/>
      <c r="Z19" s="307"/>
      <c r="AA19" s="2060"/>
      <c r="AB19" s="307"/>
      <c r="AC19" s="2060"/>
      <c r="AD19" s="307"/>
      <c r="AE19" s="2060"/>
      <c r="AF19" s="307"/>
      <c r="AG19" s="2060"/>
      <c r="AH19" s="307"/>
      <c r="AI19" s="2060"/>
      <c r="AJ19" s="307"/>
      <c r="AK19" s="2060"/>
      <c r="AL19" s="307"/>
      <c r="AM19" s="2060"/>
      <c r="AN19" s="307"/>
      <c r="AO19" s="2060"/>
      <c r="AP19" s="307"/>
      <c r="AQ19" s="2060"/>
      <c r="AR19" s="307"/>
      <c r="AS19" s="2060"/>
      <c r="AT19" s="307"/>
      <c r="AU19" s="2060"/>
      <c r="AV19" s="307"/>
      <c r="AW19" s="2060"/>
      <c r="AX19" s="307"/>
      <c r="AY19" s="2060"/>
      <c r="AZ19" s="307"/>
      <c r="BA19" s="2060"/>
      <c r="BB19" s="307"/>
      <c r="BC19"/>
      <c r="BD19"/>
      <c r="BE19" s="1206"/>
      <c r="BF19"/>
      <c r="BG19"/>
      <c r="BH19"/>
      <c r="BI19"/>
      <c r="BJ19"/>
      <c r="BK19"/>
      <c r="BL19"/>
      <c r="BM19"/>
      <c r="BN19"/>
      <c r="BO19"/>
      <c r="BP19"/>
      <c r="BQ19"/>
      <c r="BR19"/>
      <c r="BS19"/>
      <c r="BT19"/>
      <c r="BU19"/>
      <c r="BV19"/>
      <c r="BW19"/>
      <c r="BX19"/>
    </row>
    <row r="20" spans="1:76" s="2038" customFormat="1" ht="45.75" customHeight="1" x14ac:dyDescent="0.3">
      <c r="A20" s="2031" t="s">
        <v>1023</v>
      </c>
      <c r="B20" s="2063">
        <v>25650.78</v>
      </c>
      <c r="C20" s="2064">
        <v>180483.98</v>
      </c>
      <c r="D20" s="2065">
        <v>191026.49</v>
      </c>
      <c r="E20" s="2065">
        <v>32533.67</v>
      </c>
      <c r="F20" s="2065">
        <v>0</v>
      </c>
      <c r="G20" s="2065">
        <v>34746.239999999998</v>
      </c>
      <c r="H20" s="2065">
        <v>88268.01</v>
      </c>
      <c r="I20" s="2066">
        <v>527058.4</v>
      </c>
      <c r="J20" s="2065">
        <v>3763.61</v>
      </c>
      <c r="K20" s="2065">
        <v>353.72</v>
      </c>
      <c r="L20" s="2065">
        <v>0</v>
      </c>
      <c r="M20" s="2065">
        <v>0</v>
      </c>
      <c r="N20" s="2065">
        <v>0</v>
      </c>
      <c r="O20" s="2065">
        <v>0</v>
      </c>
      <c r="P20" s="2065">
        <v>11504.9</v>
      </c>
      <c r="Q20" s="2063">
        <v>15622.24</v>
      </c>
      <c r="R20" s="2067">
        <v>236492.1</v>
      </c>
      <c r="S20" s="2068">
        <v>804823.51</v>
      </c>
      <c r="T20" s="2028"/>
      <c r="U20" s="2071"/>
      <c r="V20"/>
      <c r="W20" s="1206"/>
      <c r="X20" s="307"/>
      <c r="Y20" s="1206"/>
      <c r="Z20" s="307"/>
      <c r="AA20" s="1206"/>
      <c r="AB20" s="307"/>
      <c r="AC20" s="1206"/>
      <c r="AD20" s="307"/>
      <c r="AE20" s="1206"/>
      <c r="AF20" s="307"/>
      <c r="AG20" s="1206"/>
      <c r="AH20" s="307"/>
      <c r="AI20" s="1206"/>
      <c r="AJ20" s="307"/>
      <c r="AK20" s="1206"/>
      <c r="AL20" s="307"/>
      <c r="AM20" s="1206"/>
      <c r="AN20" s="307"/>
      <c r="AO20" s="1206"/>
      <c r="AP20" s="307"/>
      <c r="AQ20" s="2060"/>
      <c r="AR20" s="307"/>
      <c r="AS20" s="2060"/>
      <c r="AT20" s="307"/>
      <c r="AU20" s="2060"/>
      <c r="AV20" s="307"/>
      <c r="AW20" s="2060"/>
      <c r="AX20" s="307"/>
      <c r="AY20" s="1206"/>
      <c r="AZ20" s="307"/>
      <c r="BA20" s="1206"/>
      <c r="BB20" s="307"/>
      <c r="BC20" s="1206"/>
      <c r="BD20"/>
      <c r="BE20" s="1206"/>
      <c r="BF20"/>
      <c r="BG20"/>
      <c r="BH20"/>
      <c r="BI20"/>
      <c r="BJ20"/>
      <c r="BK20"/>
      <c r="BL20"/>
      <c r="BM20"/>
      <c r="BN20"/>
      <c r="BO20"/>
      <c r="BP20"/>
      <c r="BQ20"/>
      <c r="BR20"/>
      <c r="BS20"/>
      <c r="BT20"/>
      <c r="BU20"/>
      <c r="BV20"/>
      <c r="BW20"/>
      <c r="BX20"/>
    </row>
    <row r="21" spans="1:76" ht="33.75" customHeight="1" x14ac:dyDescent="0.3">
      <c r="A21" s="2021" t="s">
        <v>1009</v>
      </c>
      <c r="B21" s="2054">
        <v>25650.78</v>
      </c>
      <c r="C21" s="2055">
        <v>0</v>
      </c>
      <c r="D21" s="2057">
        <v>30113.439999999999</v>
      </c>
      <c r="E21" s="2057">
        <v>0</v>
      </c>
      <c r="F21" s="2057">
        <v>0</v>
      </c>
      <c r="G21" s="2057">
        <v>31305.599999999999</v>
      </c>
      <c r="H21" s="2057">
        <v>5200.6499999999996</v>
      </c>
      <c r="I21" s="2056">
        <v>66619.7</v>
      </c>
      <c r="J21" s="2057">
        <v>380</v>
      </c>
      <c r="K21" s="2057">
        <v>0</v>
      </c>
      <c r="L21" s="2057">
        <v>0</v>
      </c>
      <c r="M21" s="2057">
        <v>0</v>
      </c>
      <c r="N21" s="2057">
        <v>0</v>
      </c>
      <c r="O21" s="2057">
        <v>0</v>
      </c>
      <c r="P21" s="2057">
        <v>11504.9</v>
      </c>
      <c r="Q21" s="2054">
        <v>11884.9</v>
      </c>
      <c r="R21" s="2058">
        <v>77197.2</v>
      </c>
      <c r="S21" s="2059">
        <v>181352.57</v>
      </c>
      <c r="T21" s="2028"/>
      <c r="U21" s="2072"/>
      <c r="V21"/>
      <c r="W21" s="1206"/>
      <c r="X21" s="307"/>
      <c r="Y21" s="2060"/>
      <c r="Z21" s="307"/>
      <c r="AA21" s="1206"/>
      <c r="AB21" s="307"/>
      <c r="AC21" s="2060"/>
      <c r="AD21" s="307"/>
      <c r="AE21" s="2060"/>
      <c r="AF21" s="307"/>
      <c r="AG21" s="1206"/>
      <c r="AH21" s="307"/>
      <c r="AI21" s="1206"/>
      <c r="AJ21" s="307"/>
      <c r="AK21" s="1206"/>
      <c r="AL21" s="307"/>
      <c r="AM21" s="1206"/>
      <c r="AN21" s="307"/>
      <c r="AO21" s="2060"/>
      <c r="AP21" s="307"/>
      <c r="AQ21" s="2060"/>
      <c r="AR21" s="307"/>
      <c r="AS21" s="2060"/>
      <c r="AT21" s="307"/>
      <c r="AU21" s="2060"/>
      <c r="AV21" s="307"/>
      <c r="AW21" s="2060"/>
      <c r="AX21" s="307"/>
      <c r="AY21" s="1206"/>
      <c r="AZ21" s="307"/>
      <c r="BA21" s="1206"/>
      <c r="BB21" s="307"/>
      <c r="BC21" s="1206"/>
      <c r="BD21"/>
      <c r="BE21" s="1206"/>
      <c r="BF21"/>
      <c r="BG21"/>
      <c r="BH21"/>
      <c r="BI21"/>
      <c r="BJ21"/>
      <c r="BK21"/>
      <c r="BL21"/>
      <c r="BM21"/>
      <c r="BN21"/>
      <c r="BO21"/>
      <c r="BP21"/>
      <c r="BQ21"/>
      <c r="BR21"/>
      <c r="BS21"/>
      <c r="BT21"/>
      <c r="BU21"/>
      <c r="BV21"/>
      <c r="BW21"/>
      <c r="BX21"/>
    </row>
    <row r="22" spans="1:76" ht="33.75" customHeight="1" x14ac:dyDescent="0.3">
      <c r="A22" s="2021" t="s">
        <v>1010</v>
      </c>
      <c r="B22" s="2054">
        <v>0</v>
      </c>
      <c r="C22" s="2061">
        <v>180483.98</v>
      </c>
      <c r="D22" s="2057">
        <v>159040.35</v>
      </c>
      <c r="E22" s="2057">
        <v>32533.67</v>
      </c>
      <c r="F22" s="2057">
        <v>0</v>
      </c>
      <c r="G22" s="2057">
        <v>3440.64</v>
      </c>
      <c r="H22" s="2057">
        <v>2829.33</v>
      </c>
      <c r="I22" s="2056">
        <v>378327.97</v>
      </c>
      <c r="J22" s="2057">
        <v>0</v>
      </c>
      <c r="K22" s="2057">
        <v>0</v>
      </c>
      <c r="L22" s="2057">
        <v>0</v>
      </c>
      <c r="M22" s="2057">
        <v>0</v>
      </c>
      <c r="N22" s="2057">
        <v>0</v>
      </c>
      <c r="O22" s="2057">
        <v>0</v>
      </c>
      <c r="P22" s="2057">
        <v>0</v>
      </c>
      <c r="Q22" s="2054">
        <v>0</v>
      </c>
      <c r="R22" s="2058">
        <v>429.91</v>
      </c>
      <c r="S22" s="2059">
        <v>378757.88</v>
      </c>
      <c r="T22" s="2028"/>
      <c r="V22"/>
      <c r="W22" s="2060"/>
      <c r="X22" s="307"/>
      <c r="Y22" s="1206"/>
      <c r="Z22" s="307"/>
      <c r="AA22" s="1206"/>
      <c r="AB22" s="307"/>
      <c r="AC22" s="1206"/>
      <c r="AD22" s="307"/>
      <c r="AE22" s="2060"/>
      <c r="AF22" s="307"/>
      <c r="AG22" s="1206"/>
      <c r="AH22" s="307"/>
      <c r="AI22" s="1206"/>
      <c r="AJ22" s="307"/>
      <c r="AK22" s="1206"/>
      <c r="AL22" s="307"/>
      <c r="AM22" s="2060"/>
      <c r="AN22" s="307"/>
      <c r="AO22" s="2060"/>
      <c r="AP22" s="307"/>
      <c r="AQ22" s="2060"/>
      <c r="AR22" s="307"/>
      <c r="AS22" s="2060"/>
      <c r="AT22" s="307"/>
      <c r="AU22" s="2060"/>
      <c r="AV22" s="307"/>
      <c r="AW22" s="2060"/>
      <c r="AX22" s="307"/>
      <c r="AY22" s="2060"/>
      <c r="AZ22" s="307"/>
      <c r="BA22" s="2060"/>
      <c r="BB22" s="307"/>
      <c r="BC22" s="2060"/>
      <c r="BD22"/>
      <c r="BE22" s="1206"/>
      <c r="BF22"/>
      <c r="BG22"/>
      <c r="BH22"/>
      <c r="BI22"/>
      <c r="BJ22"/>
      <c r="BK22"/>
      <c r="BL22"/>
      <c r="BM22"/>
      <c r="BN22"/>
      <c r="BO22"/>
      <c r="BP22"/>
      <c r="BQ22"/>
      <c r="BR22"/>
      <c r="BS22"/>
      <c r="BT22"/>
      <c r="BU22"/>
      <c r="BV22"/>
      <c r="BW22"/>
      <c r="BX22"/>
    </row>
    <row r="23" spans="1:76" ht="51.75" customHeight="1" x14ac:dyDescent="0.35">
      <c r="A23" s="2030" t="s">
        <v>1011</v>
      </c>
      <c r="B23" s="2054">
        <v>0</v>
      </c>
      <c r="C23" s="2055">
        <v>0</v>
      </c>
      <c r="D23" s="2057">
        <v>0</v>
      </c>
      <c r="E23" s="2057">
        <v>0</v>
      </c>
      <c r="F23" s="2057">
        <v>0</v>
      </c>
      <c r="G23" s="2057">
        <v>0</v>
      </c>
      <c r="H23" s="2057">
        <v>18077.259999999998</v>
      </c>
      <c r="I23" s="2056">
        <v>18077.259999999998</v>
      </c>
      <c r="J23" s="2057">
        <v>0</v>
      </c>
      <c r="K23" s="2057">
        <v>310.27999999999997</v>
      </c>
      <c r="L23" s="2057">
        <v>0</v>
      </c>
      <c r="M23" s="2057">
        <v>0</v>
      </c>
      <c r="N23" s="2057">
        <v>0</v>
      </c>
      <c r="O23" s="2057">
        <v>0</v>
      </c>
      <c r="P23" s="2057">
        <v>0</v>
      </c>
      <c r="Q23" s="2054">
        <v>310.27999999999997</v>
      </c>
      <c r="R23" s="2058">
        <v>70112.13</v>
      </c>
      <c r="S23" s="2059">
        <v>88499.67</v>
      </c>
      <c r="T23" s="2028"/>
      <c r="U23" s="2073"/>
      <c r="V23"/>
      <c r="W23" s="2060"/>
      <c r="X23" s="307"/>
      <c r="Y23" s="2060"/>
      <c r="Z23" s="307"/>
      <c r="AA23" s="2060"/>
      <c r="AB23" s="307"/>
      <c r="AC23" s="2060"/>
      <c r="AD23" s="307"/>
      <c r="AE23" s="2060"/>
      <c r="AF23" s="307"/>
      <c r="AG23" s="2060"/>
      <c r="AH23" s="307"/>
      <c r="AI23" s="1206"/>
      <c r="AJ23" s="307"/>
      <c r="AK23" s="1206"/>
      <c r="AL23" s="307"/>
      <c r="AM23" s="2060"/>
      <c r="AN23" s="307"/>
      <c r="AO23" s="1206"/>
      <c r="AP23" s="307"/>
      <c r="AQ23" s="2060"/>
      <c r="AR23" s="307"/>
      <c r="AS23" s="2060"/>
      <c r="AT23" s="307"/>
      <c r="AU23" s="2060"/>
      <c r="AV23" s="307"/>
      <c r="AW23" s="2060"/>
      <c r="AX23" s="307"/>
      <c r="AY23" s="2060"/>
      <c r="AZ23" s="307"/>
      <c r="BA23" s="1206"/>
      <c r="BB23" s="307"/>
      <c r="BC23" s="1206"/>
      <c r="BD23"/>
      <c r="BE23" s="1206"/>
      <c r="BF23"/>
      <c r="BG23"/>
      <c r="BH23"/>
      <c r="BI23"/>
      <c r="BJ23"/>
      <c r="BK23"/>
      <c r="BL23"/>
      <c r="BM23"/>
      <c r="BN23"/>
      <c r="BO23"/>
      <c r="BP23"/>
      <c r="BQ23"/>
      <c r="BR23"/>
      <c r="BS23"/>
      <c r="BT23"/>
      <c r="BU23"/>
      <c r="BV23"/>
      <c r="BW23"/>
      <c r="BX23"/>
    </row>
    <row r="24" spans="1:76" ht="33.75" customHeight="1" x14ac:dyDescent="0.3">
      <c r="A24" s="2021" t="s">
        <v>438</v>
      </c>
      <c r="B24" s="2054">
        <v>0</v>
      </c>
      <c r="C24" s="2055">
        <v>0</v>
      </c>
      <c r="D24" s="2057">
        <v>0</v>
      </c>
      <c r="E24" s="2057">
        <v>0</v>
      </c>
      <c r="F24" s="2057">
        <v>0</v>
      </c>
      <c r="G24" s="2057">
        <v>0</v>
      </c>
      <c r="H24" s="2057">
        <v>61859.16</v>
      </c>
      <c r="I24" s="2056">
        <v>61859.16</v>
      </c>
      <c r="J24" s="2057">
        <v>3383.61</v>
      </c>
      <c r="K24" s="2057">
        <v>43.44</v>
      </c>
      <c r="L24" s="2057">
        <v>0</v>
      </c>
      <c r="M24" s="2057">
        <v>0</v>
      </c>
      <c r="N24" s="2057">
        <v>0</v>
      </c>
      <c r="O24" s="2057">
        <v>0</v>
      </c>
      <c r="P24" s="2057">
        <v>0</v>
      </c>
      <c r="Q24" s="2054">
        <v>3427.05</v>
      </c>
      <c r="R24" s="2058">
        <v>84524.73</v>
      </c>
      <c r="S24" s="2059">
        <v>149810.94</v>
      </c>
      <c r="T24" s="2028"/>
      <c r="V24"/>
      <c r="W24" s="2060"/>
      <c r="X24" s="307"/>
      <c r="Y24" s="2060"/>
      <c r="Z24" s="307"/>
      <c r="AA24" s="2060"/>
      <c r="AB24" s="307"/>
      <c r="AC24" s="2060"/>
      <c r="AD24" s="307"/>
      <c r="AE24" s="1206"/>
      <c r="AF24" s="307"/>
      <c r="AG24" s="2060"/>
      <c r="AH24" s="307"/>
      <c r="AI24" s="1206"/>
      <c r="AJ24" s="307"/>
      <c r="AK24" s="1206"/>
      <c r="AL24" s="307"/>
      <c r="AM24" s="1206"/>
      <c r="AN24" s="307"/>
      <c r="AO24" s="1206"/>
      <c r="AP24" s="307"/>
      <c r="AQ24" s="2060"/>
      <c r="AR24" s="307"/>
      <c r="AS24" s="2060"/>
      <c r="AT24" s="307"/>
      <c r="AU24" s="2060"/>
      <c r="AV24" s="307"/>
      <c r="AW24" s="2060"/>
      <c r="AX24" s="307"/>
      <c r="AY24" s="2060"/>
      <c r="AZ24" s="307"/>
      <c r="BA24" s="1206"/>
      <c r="BB24" s="307"/>
      <c r="BC24" s="1206"/>
      <c r="BD24"/>
      <c r="BE24" s="1206"/>
      <c r="BF24"/>
      <c r="BG24"/>
      <c r="BH24"/>
      <c r="BI24"/>
      <c r="BJ24"/>
      <c r="BK24"/>
      <c r="BL24"/>
      <c r="BM24"/>
      <c r="BN24"/>
      <c r="BO24"/>
      <c r="BP24"/>
      <c r="BQ24"/>
      <c r="BR24"/>
      <c r="BS24"/>
      <c r="BT24"/>
      <c r="BU24"/>
      <c r="BV24"/>
      <c r="BW24"/>
      <c r="BX24"/>
    </row>
    <row r="25" spans="1:76" ht="33.75" customHeight="1" x14ac:dyDescent="0.3">
      <c r="A25" s="2021" t="s">
        <v>439</v>
      </c>
      <c r="B25" s="2054">
        <v>0</v>
      </c>
      <c r="C25" s="2055">
        <v>0</v>
      </c>
      <c r="D25" s="2057">
        <v>1872.7</v>
      </c>
      <c r="E25" s="2057">
        <v>0</v>
      </c>
      <c r="F25" s="2057">
        <v>0</v>
      </c>
      <c r="G25" s="2057">
        <v>0</v>
      </c>
      <c r="H25" s="2057">
        <v>0</v>
      </c>
      <c r="I25" s="2056">
        <v>1872.7</v>
      </c>
      <c r="J25" s="2054">
        <v>0</v>
      </c>
      <c r="K25" s="2054">
        <v>0</v>
      </c>
      <c r="L25" s="2054">
        <v>0</v>
      </c>
      <c r="M25" s="2054">
        <v>0</v>
      </c>
      <c r="N25" s="2054">
        <v>0</v>
      </c>
      <c r="O25" s="2054">
        <v>0</v>
      </c>
      <c r="P25" s="2054">
        <v>0</v>
      </c>
      <c r="Q25" s="2054">
        <v>0</v>
      </c>
      <c r="R25" s="2058">
        <v>1544.31</v>
      </c>
      <c r="S25" s="2059">
        <v>3417.01</v>
      </c>
      <c r="T25" s="2028"/>
      <c r="V25"/>
      <c r="W25" s="2060"/>
      <c r="X25" s="307"/>
      <c r="Y25" s="2060"/>
      <c r="Z25" s="307"/>
      <c r="AA25" s="1206"/>
      <c r="AB25" s="307"/>
      <c r="AC25" s="2060"/>
      <c r="AD25" s="307"/>
      <c r="AE25" s="2060"/>
      <c r="AF25" s="307"/>
      <c r="AG25" s="2060"/>
      <c r="AH25" s="307"/>
      <c r="AI25" s="2060"/>
      <c r="AJ25" s="307"/>
      <c r="AK25" s="1206"/>
      <c r="AL25" s="307"/>
      <c r="AM25" s="2060"/>
      <c r="AN25" s="307"/>
      <c r="AO25" s="2060"/>
      <c r="AP25" s="307"/>
      <c r="AQ25" s="2060"/>
      <c r="AR25" s="307"/>
      <c r="AS25" s="2060"/>
      <c r="AT25" s="307"/>
      <c r="AU25" s="2060"/>
      <c r="AV25" s="307"/>
      <c r="AW25" s="2060"/>
      <c r="AX25" s="307"/>
      <c r="AY25" s="2060"/>
      <c r="AZ25" s="307"/>
      <c r="BA25" s="2060"/>
      <c r="BB25" s="307"/>
      <c r="BC25" s="1206"/>
      <c r="BD25"/>
      <c r="BE25" s="1206"/>
      <c r="BF25"/>
      <c r="BG25"/>
      <c r="BH25"/>
      <c r="BI25"/>
      <c r="BJ25"/>
      <c r="BK25"/>
      <c r="BL25"/>
      <c r="BM25"/>
      <c r="BN25"/>
      <c r="BO25"/>
      <c r="BP25"/>
      <c r="BQ25"/>
      <c r="BR25"/>
      <c r="BS25"/>
      <c r="BT25"/>
      <c r="BU25"/>
      <c r="BV25"/>
      <c r="BW25"/>
      <c r="BX25"/>
    </row>
    <row r="26" spans="1:76" ht="33.75" customHeight="1" x14ac:dyDescent="0.3">
      <c r="A26" s="2021" t="s">
        <v>713</v>
      </c>
      <c r="B26" s="2054">
        <v>0</v>
      </c>
      <c r="C26" s="2055">
        <v>0</v>
      </c>
      <c r="D26" s="2074">
        <v>0</v>
      </c>
      <c r="E26" s="2057">
        <v>0</v>
      </c>
      <c r="F26" s="2057">
        <v>0</v>
      </c>
      <c r="G26" s="2057">
        <v>0</v>
      </c>
      <c r="H26" s="2057">
        <v>301.61</v>
      </c>
      <c r="I26" s="2056">
        <v>301.61</v>
      </c>
      <c r="J26" s="2054">
        <v>0</v>
      </c>
      <c r="K26" s="2054" t="s">
        <v>22</v>
      </c>
      <c r="L26" s="2054">
        <v>0</v>
      </c>
      <c r="M26" s="2054">
        <v>0</v>
      </c>
      <c r="N26" s="2054">
        <v>0</v>
      </c>
      <c r="O26" s="2054">
        <v>0</v>
      </c>
      <c r="P26" s="2054">
        <v>0</v>
      </c>
      <c r="Q26" s="2054">
        <v>0</v>
      </c>
      <c r="R26" s="2058">
        <v>2683.83</v>
      </c>
      <c r="S26" s="2059">
        <v>2985.44</v>
      </c>
      <c r="T26" s="2028"/>
      <c r="V26"/>
      <c r="W26" s="2060"/>
      <c r="X26" s="307"/>
      <c r="Y26" s="2060"/>
      <c r="Z26" s="307"/>
      <c r="AA26" s="2060"/>
      <c r="AB26" s="307"/>
      <c r="AC26" s="2060"/>
      <c r="AD26" s="307"/>
      <c r="AE26" s="2060"/>
      <c r="AF26" s="307"/>
      <c r="AG26" s="2060"/>
      <c r="AH26" s="307"/>
      <c r="AI26" s="1206"/>
      <c r="AJ26" s="307"/>
      <c r="AK26" s="1206"/>
      <c r="AL26" s="307"/>
      <c r="AM26" s="2060"/>
      <c r="AN26" s="307"/>
      <c r="AO26" s="2060"/>
      <c r="AP26" s="307"/>
      <c r="AQ26" s="2060"/>
      <c r="AR26" s="307"/>
      <c r="AS26" s="2060"/>
      <c r="AT26" s="307"/>
      <c r="AU26" s="2060"/>
      <c r="AV26" s="307"/>
      <c r="AW26" s="2060"/>
      <c r="AX26" s="307"/>
      <c r="AY26" s="2060"/>
      <c r="AZ26" s="307"/>
      <c r="BA26" s="2060"/>
      <c r="BB26" s="307"/>
      <c r="BC26" s="1206"/>
      <c r="BD26"/>
      <c r="BE26" s="1206"/>
      <c r="BF26"/>
      <c r="BG26"/>
      <c r="BH26"/>
      <c r="BI26"/>
      <c r="BJ26"/>
      <c r="BK26"/>
      <c r="BL26"/>
      <c r="BM26"/>
      <c r="BN26"/>
      <c r="BO26"/>
      <c r="BP26"/>
      <c r="BQ26"/>
      <c r="BR26"/>
      <c r="BS26"/>
      <c r="BT26"/>
      <c r="BU26"/>
      <c r="BV26"/>
      <c r="BW26"/>
      <c r="BX26"/>
    </row>
    <row r="27" spans="1:76" ht="1.5" customHeight="1" thickBot="1" x14ac:dyDescent="0.35">
      <c r="A27" s="2041"/>
      <c r="B27" s="2075"/>
      <c r="C27" s="2043"/>
      <c r="D27" s="2042"/>
      <c r="E27" s="2042"/>
      <c r="F27" s="2042"/>
      <c r="G27" s="2042"/>
      <c r="H27" s="2042"/>
      <c r="I27" s="2044"/>
      <c r="J27" s="2042"/>
      <c r="K27" s="2042"/>
      <c r="L27" s="2042"/>
      <c r="M27" s="2042"/>
      <c r="N27" s="2042"/>
      <c r="O27" s="2042"/>
      <c r="P27" s="2042"/>
      <c r="Q27" s="2042"/>
      <c r="R27" s="2045"/>
      <c r="S27" s="2046"/>
      <c r="T27" s="2038"/>
      <c r="AV27" s="2076">
        <v>0</v>
      </c>
      <c r="AZ27" s="2076">
        <v>0</v>
      </c>
      <c r="BD27">
        <v>0</v>
      </c>
    </row>
    <row r="28" spans="1:76" ht="16.5" customHeight="1" x14ac:dyDescent="0.3">
      <c r="A28" s="113" t="s">
        <v>1012</v>
      </c>
      <c r="B28" s="113"/>
      <c r="C28" s="113"/>
      <c r="D28" s="113"/>
      <c r="E28" s="113"/>
    </row>
    <row r="29" spans="1:76" ht="17.25" customHeight="1" x14ac:dyDescent="0.3">
      <c r="A29" s="2048" t="s">
        <v>1013</v>
      </c>
      <c r="C29" s="2048" t="s">
        <v>1014</v>
      </c>
      <c r="D29" s="113"/>
      <c r="E29" s="113"/>
    </row>
  </sheetData>
  <mergeCells count="14">
    <mergeCell ref="BC3:BF4"/>
    <mergeCell ref="B5:I5"/>
    <mergeCell ref="J5:Q6"/>
    <mergeCell ref="R5:R8"/>
    <mergeCell ref="S5:S8"/>
    <mergeCell ref="B6:B8"/>
    <mergeCell ref="C6:I6"/>
    <mergeCell ref="E7:E8"/>
    <mergeCell ref="G7:G8"/>
    <mergeCell ref="I7:I8"/>
    <mergeCell ref="N7:N8"/>
    <mergeCell ref="O7:O8"/>
    <mergeCell ref="Q7:Q8"/>
    <mergeCell ref="Q3:S4"/>
  </mergeCells>
  <hyperlinks>
    <hyperlink ref="A1" location="Contents!Print_Area" display="Back to Table of Contents"/>
  </hyperlinks>
  <printOptions horizontalCentered="1" verticalCentered="1"/>
  <pageMargins left="0.39370078740157483" right="0.39370078740157483" top="0.39370078740157483" bottom="0.39370078740157483" header="0.31496062992125984" footer="0.11811023622047245"/>
  <pageSetup paperSize="9" scale="6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4"/>
  <sheetViews>
    <sheetView zoomScale="80" zoomScaleNormal="80" workbookViewId="0">
      <selection activeCell="I14" sqref="I14"/>
    </sheetView>
  </sheetViews>
  <sheetFormatPr defaultColWidth="8" defaultRowHeight="18.75" x14ac:dyDescent="0.3"/>
  <cols>
    <col min="1" max="1" width="24.875" style="115" customWidth="1"/>
    <col min="2" max="2" width="9.25" style="115" customWidth="1"/>
    <col min="3" max="6" width="8.75" style="115" customWidth="1"/>
    <col min="7" max="7" width="10" style="115" bestFit="1" customWidth="1"/>
    <col min="8" max="8" width="8.75" style="115" customWidth="1"/>
    <col min="9" max="9" width="12" style="115" customWidth="1"/>
    <col min="10" max="10" width="9.5" style="115" customWidth="1"/>
    <col min="11" max="11" width="8.75" style="115" customWidth="1"/>
    <col min="12" max="15" width="7.75" style="115" customWidth="1"/>
    <col min="16" max="16" width="8.25" style="115" customWidth="1"/>
    <col min="17" max="17" width="11.75" style="115" customWidth="1"/>
    <col min="18" max="18" width="9.875" style="115" customWidth="1"/>
    <col min="19" max="19" width="12.5" style="115" customWidth="1"/>
    <col min="20" max="20" width="1.125" style="115" customWidth="1"/>
    <col min="21" max="21" width="5.375" style="2050" customWidth="1"/>
    <col min="22" max="22" width="8.25" style="115" customWidth="1"/>
    <col min="23" max="23" width="4" style="115" customWidth="1"/>
    <col min="24" max="24" width="8.25" style="115" customWidth="1"/>
    <col min="25" max="25" width="4.25" style="115" customWidth="1"/>
    <col min="26" max="26" width="8.25" style="115" customWidth="1"/>
    <col min="27" max="27" width="4.75" style="115" customWidth="1"/>
    <col min="28" max="28" width="8.25" style="115" customWidth="1"/>
    <col min="29" max="29" width="4.875" style="115" customWidth="1"/>
    <col min="30" max="30" width="8.25" style="115" customWidth="1"/>
    <col min="31" max="31" width="4.75" style="115" customWidth="1"/>
    <col min="32" max="32" width="9.25" style="115" customWidth="1"/>
    <col min="33" max="33" width="4.625" style="115" customWidth="1"/>
    <col min="34" max="34" width="8.25" style="115" customWidth="1"/>
    <col min="35" max="35" width="5.375" style="115" customWidth="1"/>
    <col min="36" max="36" width="8.25" style="115" customWidth="1"/>
    <col min="37" max="37" width="4.875" style="115" customWidth="1"/>
    <col min="38" max="38" width="8.25" style="115" customWidth="1"/>
    <col min="39" max="39" width="4.75" style="115" customWidth="1"/>
    <col min="40" max="40" width="8.25" style="115" customWidth="1"/>
    <col min="41" max="41" width="4.25" style="115" customWidth="1"/>
    <col min="42" max="42" width="8.25" style="115" customWidth="1"/>
    <col min="43" max="43" width="5" style="115" customWidth="1"/>
    <col min="44" max="44" width="8.25" style="115" customWidth="1"/>
    <col min="45" max="45" width="5" style="115" customWidth="1"/>
    <col min="46" max="46" width="8.25" style="115" customWidth="1"/>
    <col min="47" max="47" width="5.375" style="115" customWidth="1"/>
    <col min="48" max="48" width="8.25" style="115" customWidth="1"/>
    <col min="49" max="49" width="5.375" style="115" customWidth="1"/>
    <col min="50" max="50" width="8.25" style="115" customWidth="1"/>
    <col min="51" max="51" width="4.875" style="115" customWidth="1"/>
    <col min="52" max="52" width="8.25" style="115" customWidth="1"/>
    <col min="53" max="53" width="5.25" style="115" customWidth="1"/>
    <col min="54" max="54" width="8.25" style="115" customWidth="1"/>
    <col min="55" max="55" width="5" style="115" customWidth="1"/>
    <col min="56" max="56" width="10" style="115" customWidth="1"/>
    <col min="57" max="57" width="8" style="115" customWidth="1"/>
    <col min="58" max="16384" width="8" style="115"/>
  </cols>
  <sheetData>
    <row r="1" spans="1:56" x14ac:dyDescent="0.3">
      <c r="A1" s="22" t="s">
        <v>247</v>
      </c>
    </row>
    <row r="2" spans="1:56" ht="5.25" customHeight="1" x14ac:dyDescent="0.3">
      <c r="A2" s="429"/>
    </row>
    <row r="3" spans="1:56" ht="21.75" customHeight="1" x14ac:dyDescent="0.3">
      <c r="A3" s="309" t="s">
        <v>1025</v>
      </c>
      <c r="B3"/>
      <c r="C3"/>
      <c r="D3"/>
      <c r="E3"/>
      <c r="R3" s="2583" t="s">
        <v>1016</v>
      </c>
      <c r="S3" s="2583"/>
    </row>
    <row r="4" spans="1:56" ht="6" customHeight="1" thickBot="1" x14ac:dyDescent="0.35">
      <c r="R4" s="2584"/>
      <c r="S4" s="2584"/>
      <c r="T4" s="2005"/>
    </row>
    <row r="5" spans="1:56" s="2004" customFormat="1" ht="21" customHeight="1" x14ac:dyDescent="0.25">
      <c r="A5" s="2006" t="s">
        <v>994</v>
      </c>
      <c r="B5" s="2585" t="s">
        <v>264</v>
      </c>
      <c r="C5" s="2586"/>
      <c r="D5" s="2586"/>
      <c r="E5" s="2586"/>
      <c r="F5" s="2586"/>
      <c r="G5" s="2586"/>
      <c r="H5" s="2586"/>
      <c r="I5" s="2587"/>
      <c r="J5" s="2588" t="s">
        <v>254</v>
      </c>
      <c r="K5" s="2589"/>
      <c r="L5" s="2589"/>
      <c r="M5" s="2589"/>
      <c r="N5" s="2589"/>
      <c r="O5" s="2589"/>
      <c r="P5" s="2589"/>
      <c r="Q5" s="2590"/>
      <c r="R5" s="2594" t="s">
        <v>54</v>
      </c>
      <c r="S5" s="2597" t="s">
        <v>261</v>
      </c>
      <c r="T5" s="2007"/>
      <c r="U5"/>
      <c r="V5" s="2052"/>
      <c r="W5" s="2052"/>
      <c r="X5" s="2052"/>
      <c r="Y5" s="2052"/>
      <c r="Z5" s="2052"/>
      <c r="AA5" s="2052"/>
      <c r="AB5" s="2052"/>
      <c r="AC5" s="2052"/>
      <c r="AD5" s="2052"/>
      <c r="AE5" s="2052"/>
      <c r="AF5" s="2052"/>
      <c r="AG5" s="2052"/>
      <c r="AH5" s="2052"/>
      <c r="AI5" s="2052"/>
      <c r="AJ5" s="2052"/>
      <c r="AK5"/>
      <c r="AL5" s="2052"/>
      <c r="AM5" s="2052"/>
      <c r="AN5" s="2052"/>
      <c r="AO5" s="2052"/>
      <c r="AP5" s="2052"/>
      <c r="AQ5" s="2052"/>
      <c r="AR5" s="2052"/>
      <c r="AS5" s="2052"/>
      <c r="AT5" s="2052"/>
      <c r="AU5" s="2052"/>
      <c r="AV5" s="2052"/>
      <c r="AW5" s="2052"/>
      <c r="AX5" s="2052"/>
      <c r="AY5" s="2052"/>
      <c r="AZ5" s="2052"/>
      <c r="BA5"/>
      <c r="BB5" s="2053"/>
      <c r="BC5"/>
      <c r="BD5" s="2052"/>
    </row>
    <row r="6" spans="1:56" s="2004" customFormat="1" ht="24.75" customHeight="1" x14ac:dyDescent="0.25">
      <c r="A6" s="2009"/>
      <c r="B6" s="2601" t="s">
        <v>46</v>
      </c>
      <c r="C6" s="2603" t="s">
        <v>251</v>
      </c>
      <c r="D6" s="2604"/>
      <c r="E6" s="2604"/>
      <c r="F6" s="2604"/>
      <c r="G6" s="2604"/>
      <c r="H6" s="2604"/>
      <c r="I6" s="2605"/>
      <c r="J6" s="2591"/>
      <c r="K6" s="2592"/>
      <c r="L6" s="2592"/>
      <c r="M6" s="2592"/>
      <c r="N6" s="2592"/>
      <c r="O6" s="2592"/>
      <c r="P6" s="2592"/>
      <c r="Q6" s="2593"/>
      <c r="R6" s="2595"/>
      <c r="S6" s="2598"/>
      <c r="T6" s="2007"/>
      <c r="U6"/>
      <c r="V6"/>
      <c r="W6"/>
      <c r="X6"/>
      <c r="Y6"/>
      <c r="Z6"/>
      <c r="AA6"/>
      <c r="AB6"/>
      <c r="AC6"/>
      <c r="AD6"/>
      <c r="AE6"/>
      <c r="AF6"/>
      <c r="AG6"/>
      <c r="AH6"/>
      <c r="AI6"/>
      <c r="AJ6"/>
      <c r="AK6"/>
      <c r="AL6"/>
      <c r="AM6"/>
      <c r="AN6"/>
      <c r="AO6"/>
      <c r="AP6"/>
      <c r="AQ6"/>
      <c r="AR6"/>
      <c r="AS6"/>
      <c r="AT6"/>
      <c r="AU6"/>
      <c r="AV6"/>
      <c r="AW6"/>
      <c r="AX6"/>
      <c r="AY6"/>
      <c r="AZ6"/>
      <c r="BA6"/>
      <c r="BB6"/>
      <c r="BC6"/>
      <c r="BD6"/>
    </row>
    <row r="7" spans="1:56" s="2004" customFormat="1" ht="24.75" customHeight="1" x14ac:dyDescent="0.25">
      <c r="A7" s="2009"/>
      <c r="B7" s="2601"/>
      <c r="C7" s="2012" t="s">
        <v>51</v>
      </c>
      <c r="D7" s="2004" t="s">
        <v>283</v>
      </c>
      <c r="E7" s="2608" t="s">
        <v>995</v>
      </c>
      <c r="F7" s="2004" t="s">
        <v>252</v>
      </c>
      <c r="G7" s="2608" t="s">
        <v>1018</v>
      </c>
      <c r="H7" s="2004" t="s">
        <v>89</v>
      </c>
      <c r="I7" s="2607" t="s">
        <v>997</v>
      </c>
      <c r="J7" s="2004" t="s">
        <v>50</v>
      </c>
      <c r="K7" s="2004" t="s">
        <v>45</v>
      </c>
      <c r="L7" s="2004" t="s">
        <v>161</v>
      </c>
      <c r="M7" s="2004" t="s">
        <v>255</v>
      </c>
      <c r="N7" s="2579" t="s">
        <v>256</v>
      </c>
      <c r="O7" s="2579" t="s">
        <v>341</v>
      </c>
      <c r="P7" s="2004" t="s">
        <v>998</v>
      </c>
      <c r="Q7" s="2607" t="s">
        <v>999</v>
      </c>
      <c r="R7" s="2595"/>
      <c r="S7" s="2598"/>
      <c r="T7" s="2007"/>
      <c r="U7"/>
      <c r="V7"/>
      <c r="W7"/>
      <c r="X7"/>
      <c r="Y7"/>
      <c r="Z7"/>
      <c r="AA7"/>
      <c r="AB7"/>
      <c r="AC7"/>
      <c r="AD7"/>
      <c r="AE7"/>
      <c r="AF7"/>
      <c r="AG7"/>
      <c r="AH7"/>
      <c r="AI7"/>
      <c r="AJ7"/>
      <c r="AK7"/>
      <c r="AL7"/>
      <c r="AM7"/>
      <c r="AN7"/>
      <c r="AO7"/>
      <c r="AP7"/>
      <c r="AQ7"/>
      <c r="AR7"/>
      <c r="AS7"/>
      <c r="AT7"/>
      <c r="AU7"/>
      <c r="AV7"/>
      <c r="AW7"/>
      <c r="AX7"/>
      <c r="AY7"/>
      <c r="AZ7"/>
      <c r="BA7"/>
      <c r="BB7"/>
      <c r="BC7"/>
      <c r="BD7"/>
    </row>
    <row r="8" spans="1:56" s="2004" customFormat="1" ht="26.25" customHeight="1" x14ac:dyDescent="0.25">
      <c r="A8" s="2013" t="s">
        <v>1000</v>
      </c>
      <c r="B8" s="2602"/>
      <c r="C8" s="2010"/>
      <c r="D8" s="2011"/>
      <c r="E8" s="2580"/>
      <c r="F8" s="2011"/>
      <c r="G8" s="2580"/>
      <c r="H8" s="2011"/>
      <c r="I8" s="2582"/>
      <c r="J8" s="688"/>
      <c r="K8" s="2011"/>
      <c r="L8" s="2011"/>
      <c r="M8" s="2011"/>
      <c r="N8" s="2580"/>
      <c r="O8" s="2580"/>
      <c r="P8" s="2011"/>
      <c r="Q8" s="2582"/>
      <c r="R8" s="2596"/>
      <c r="S8" s="2599"/>
      <c r="T8" s="2007"/>
      <c r="U8"/>
      <c r="V8"/>
      <c r="W8"/>
      <c r="X8"/>
      <c r="Y8"/>
      <c r="Z8"/>
      <c r="AA8"/>
      <c r="AB8"/>
      <c r="AC8"/>
      <c r="AD8"/>
      <c r="AE8"/>
      <c r="AF8"/>
      <c r="AG8"/>
      <c r="AH8"/>
      <c r="AI8"/>
      <c r="AJ8"/>
      <c r="AK8"/>
      <c r="AL8"/>
      <c r="AM8"/>
      <c r="AN8"/>
      <c r="AO8"/>
      <c r="AP8"/>
      <c r="AQ8"/>
      <c r="AR8"/>
      <c r="AS8"/>
      <c r="AT8"/>
      <c r="AU8"/>
      <c r="AV8"/>
      <c r="AW8"/>
      <c r="AX8"/>
      <c r="AY8"/>
      <c r="AZ8"/>
      <c r="BA8"/>
      <c r="BB8"/>
      <c r="BC8"/>
      <c r="BD8"/>
    </row>
    <row r="9" spans="1:56" s="2004" customFormat="1" ht="6" customHeight="1" x14ac:dyDescent="0.25">
      <c r="A9" s="2014"/>
      <c r="B9" s="2015"/>
      <c r="C9" s="2016"/>
      <c r="D9" s="2017"/>
      <c r="E9" s="2017"/>
      <c r="F9" s="2017"/>
      <c r="G9" s="2017"/>
      <c r="H9" s="2017"/>
      <c r="I9" s="2018"/>
      <c r="J9" s="2007"/>
      <c r="K9" s="2007"/>
      <c r="L9" s="2007"/>
      <c r="M9" s="2007"/>
      <c r="N9" s="2007"/>
      <c r="O9" s="2007"/>
      <c r="P9" s="2007"/>
      <c r="Q9" s="2007"/>
      <c r="R9" s="2019"/>
      <c r="S9" s="2020"/>
      <c r="T9" s="2007"/>
      <c r="U9"/>
      <c r="V9"/>
      <c r="W9"/>
      <c r="X9"/>
      <c r="Y9"/>
      <c r="Z9"/>
      <c r="AA9"/>
      <c r="AB9"/>
      <c r="AC9"/>
      <c r="AD9"/>
      <c r="AE9"/>
      <c r="AF9"/>
      <c r="AG9"/>
      <c r="AH9"/>
      <c r="AI9"/>
      <c r="AJ9"/>
      <c r="AK9"/>
      <c r="AL9"/>
      <c r="AM9"/>
      <c r="AN9"/>
      <c r="AO9"/>
      <c r="AP9"/>
      <c r="AQ9"/>
      <c r="AR9"/>
      <c r="AS9"/>
      <c r="AT9"/>
      <c r="AU9"/>
      <c r="AV9"/>
      <c r="AW9"/>
      <c r="AX9"/>
      <c r="AY9"/>
      <c r="AZ9"/>
      <c r="BA9"/>
      <c r="BB9"/>
      <c r="BC9"/>
      <c r="BD9"/>
    </row>
    <row r="10" spans="1:56" ht="33.75" customHeight="1" x14ac:dyDescent="0.25">
      <c r="A10" s="2021" t="s">
        <v>1001</v>
      </c>
      <c r="B10" s="2077">
        <v>0</v>
      </c>
      <c r="C10" s="2078">
        <v>0</v>
      </c>
      <c r="D10" s="2077">
        <v>0</v>
      </c>
      <c r="E10" s="2077">
        <v>0</v>
      </c>
      <c r="F10" s="2077">
        <v>0</v>
      </c>
      <c r="G10" s="2077">
        <v>0</v>
      </c>
      <c r="H10" s="2077">
        <v>0</v>
      </c>
      <c r="I10" s="2079">
        <v>0</v>
      </c>
      <c r="J10" s="2080">
        <v>175.72</v>
      </c>
      <c r="K10" s="2080">
        <v>0</v>
      </c>
      <c r="L10" s="2080">
        <v>384.76</v>
      </c>
      <c r="M10" s="2080">
        <v>55.38</v>
      </c>
      <c r="N10" s="2080">
        <v>68.58</v>
      </c>
      <c r="O10" s="2080">
        <v>544.70000000000005</v>
      </c>
      <c r="P10" s="2080">
        <v>5825.99</v>
      </c>
      <c r="Q10" s="2077">
        <v>7055.13</v>
      </c>
      <c r="R10" s="2081">
        <v>0</v>
      </c>
      <c r="S10" s="2027">
        <v>7055.13</v>
      </c>
      <c r="T10" s="2028"/>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row>
    <row r="11" spans="1:56" ht="33.75" customHeight="1" x14ac:dyDescent="0.25">
      <c r="A11" s="2021" t="s">
        <v>163</v>
      </c>
      <c r="B11" s="2077">
        <v>19832.400000000001</v>
      </c>
      <c r="C11" s="2082">
        <v>8446.2000000000007</v>
      </c>
      <c r="D11" s="2080">
        <v>13225.35</v>
      </c>
      <c r="E11" s="2080">
        <v>2986.2</v>
      </c>
      <c r="F11" s="2080">
        <v>69.150000000000006</v>
      </c>
      <c r="G11" s="2080">
        <v>30094.09</v>
      </c>
      <c r="H11" s="2080">
        <v>3486.93</v>
      </c>
      <c r="I11" s="2079">
        <v>58307.93</v>
      </c>
      <c r="J11" s="2080">
        <v>0</v>
      </c>
      <c r="K11" s="2080">
        <v>5.98</v>
      </c>
      <c r="L11" s="2080">
        <v>0</v>
      </c>
      <c r="M11" s="2080">
        <v>0</v>
      </c>
      <c r="N11" s="2080">
        <v>0</v>
      </c>
      <c r="O11" s="2080">
        <v>0</v>
      </c>
      <c r="P11" s="2080">
        <v>0</v>
      </c>
      <c r="Q11" s="2077">
        <v>5.98</v>
      </c>
      <c r="R11" s="2081">
        <v>0</v>
      </c>
      <c r="S11" s="2027">
        <v>78146.3</v>
      </c>
      <c r="T11" s="2028"/>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row>
    <row r="12" spans="1:56" ht="33.75" customHeight="1" x14ac:dyDescent="0.25">
      <c r="A12" s="2030" t="s">
        <v>1002</v>
      </c>
      <c r="B12" s="2077">
        <v>0</v>
      </c>
      <c r="C12" s="2082">
        <v>0</v>
      </c>
      <c r="D12" s="2080">
        <v>-4670.99</v>
      </c>
      <c r="E12" s="2080">
        <v>-1347.28</v>
      </c>
      <c r="F12" s="2080">
        <v>0</v>
      </c>
      <c r="G12" s="2080">
        <v>-20406.93</v>
      </c>
      <c r="H12" s="2080">
        <v>0</v>
      </c>
      <c r="I12" s="2079">
        <v>-26425.200000000001</v>
      </c>
      <c r="J12" s="2080">
        <v>0</v>
      </c>
      <c r="K12" s="2080">
        <v>0</v>
      </c>
      <c r="L12" s="2080">
        <v>0</v>
      </c>
      <c r="M12" s="2080">
        <v>0</v>
      </c>
      <c r="N12" s="2080">
        <v>0</v>
      </c>
      <c r="O12" s="2080">
        <v>0</v>
      </c>
      <c r="P12" s="2080">
        <v>0</v>
      </c>
      <c r="Q12" s="2077">
        <v>0</v>
      </c>
      <c r="R12" s="2081">
        <v>0</v>
      </c>
      <c r="S12" s="2027">
        <v>-26425.200000000001</v>
      </c>
      <c r="T12" s="2028"/>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row>
    <row r="13" spans="1:56" ht="36.75" customHeight="1" x14ac:dyDescent="0.25">
      <c r="A13" s="2030" t="s">
        <v>207</v>
      </c>
      <c r="B13" s="2077">
        <v>-711.38</v>
      </c>
      <c r="C13" s="2082">
        <v>-889.7</v>
      </c>
      <c r="D13" s="2080">
        <v>-519</v>
      </c>
      <c r="E13" s="2080">
        <v>-276.8</v>
      </c>
      <c r="F13" s="2080">
        <v>-41.8</v>
      </c>
      <c r="G13" s="2080">
        <v>692.52</v>
      </c>
      <c r="H13" s="2080">
        <v>208.67</v>
      </c>
      <c r="I13" s="2079">
        <v>-826.1</v>
      </c>
      <c r="J13" s="2080">
        <v>0</v>
      </c>
      <c r="K13" s="2080">
        <v>0</v>
      </c>
      <c r="L13" s="2080">
        <v>0</v>
      </c>
      <c r="M13" s="2080">
        <v>0</v>
      </c>
      <c r="N13" s="2080">
        <v>0</v>
      </c>
      <c r="O13" s="2080">
        <v>0</v>
      </c>
      <c r="P13" s="2080">
        <v>0</v>
      </c>
      <c r="Q13" s="2077">
        <v>0</v>
      </c>
      <c r="R13" s="2081">
        <v>0</v>
      </c>
      <c r="S13" s="2027">
        <v>-1537.48</v>
      </c>
      <c r="T13" s="2028"/>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row>
    <row r="14" spans="1:56" s="2038" customFormat="1" ht="63" customHeight="1" x14ac:dyDescent="0.25">
      <c r="A14" s="2031" t="s">
        <v>1003</v>
      </c>
      <c r="B14" s="2083">
        <v>19121.02</v>
      </c>
      <c r="C14" s="2084">
        <v>7556.5</v>
      </c>
      <c r="D14" s="2085">
        <v>8035.36</v>
      </c>
      <c r="E14" s="2085">
        <v>1362.12</v>
      </c>
      <c r="F14" s="2085">
        <v>27.35</v>
      </c>
      <c r="G14" s="2085">
        <v>10379.68</v>
      </c>
      <c r="H14" s="2085">
        <v>3695.61</v>
      </c>
      <c r="I14" s="2086">
        <v>31056.62</v>
      </c>
      <c r="J14" s="2085">
        <v>175.72</v>
      </c>
      <c r="K14" s="2085">
        <v>5.98</v>
      </c>
      <c r="L14" s="2085">
        <v>384.76</v>
      </c>
      <c r="M14" s="2085">
        <v>55.38</v>
      </c>
      <c r="N14" s="2085">
        <v>68.58</v>
      </c>
      <c r="O14" s="2085">
        <v>544.70000000000005</v>
      </c>
      <c r="P14" s="2085">
        <v>5825.99</v>
      </c>
      <c r="Q14" s="2083">
        <v>7061.11</v>
      </c>
      <c r="R14" s="2087">
        <v>0</v>
      </c>
      <c r="S14" s="2037">
        <v>57238.75</v>
      </c>
      <c r="T14" s="2028"/>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row>
    <row r="15" spans="1:56" ht="38.1" customHeight="1" x14ac:dyDescent="0.25">
      <c r="A15" s="2030" t="s">
        <v>1004</v>
      </c>
      <c r="B15" s="2077">
        <v>0</v>
      </c>
      <c r="C15" s="2078">
        <v>0</v>
      </c>
      <c r="D15" s="2080">
        <v>-37.47</v>
      </c>
      <c r="E15" s="2080">
        <v>0</v>
      </c>
      <c r="F15" s="2080">
        <v>-27.35</v>
      </c>
      <c r="G15" s="2080">
        <v>-8924.92</v>
      </c>
      <c r="H15" s="2077">
        <v>0</v>
      </c>
      <c r="I15" s="2079">
        <v>-8989.74</v>
      </c>
      <c r="J15" s="2080">
        <v>0</v>
      </c>
      <c r="K15" s="2080">
        <v>0</v>
      </c>
      <c r="L15" s="2080">
        <v>-384.76</v>
      </c>
      <c r="M15" s="2057">
        <v>-10.210000000000001</v>
      </c>
      <c r="N15" s="2080">
        <v>0</v>
      </c>
      <c r="O15" s="2080">
        <v>-6.75</v>
      </c>
      <c r="P15" s="2080">
        <v>0</v>
      </c>
      <c r="Q15" s="2077">
        <v>-401.72</v>
      </c>
      <c r="R15" s="2081">
        <v>4345.88</v>
      </c>
      <c r="S15" s="2027">
        <v>-5045.58</v>
      </c>
      <c r="T15" s="2028"/>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row>
    <row r="16" spans="1:56" ht="33.75" customHeight="1" x14ac:dyDescent="0.25">
      <c r="A16" s="2142" t="s">
        <v>1024</v>
      </c>
      <c r="B16" s="2077">
        <v>-18047.07</v>
      </c>
      <c r="C16" s="2078">
        <v>0</v>
      </c>
      <c r="D16" s="2077">
        <v>0</v>
      </c>
      <c r="E16" s="2077">
        <v>0</v>
      </c>
      <c r="F16" s="2077">
        <v>0</v>
      </c>
      <c r="G16" s="2077">
        <v>0</v>
      </c>
      <c r="H16" s="2077">
        <v>0</v>
      </c>
      <c r="I16" s="2079">
        <v>0</v>
      </c>
      <c r="J16" s="2080">
        <v>0</v>
      </c>
      <c r="K16" s="2080">
        <v>0</v>
      </c>
      <c r="L16" s="2080">
        <v>0</v>
      </c>
      <c r="M16" s="2057">
        <v>-45.17</v>
      </c>
      <c r="N16" s="2080">
        <v>-68.58</v>
      </c>
      <c r="O16" s="2080">
        <v>-537.95000000000005</v>
      </c>
      <c r="P16" s="2080">
        <v>-5344.31</v>
      </c>
      <c r="Q16" s="2077">
        <v>-5996</v>
      </c>
      <c r="R16" s="2081">
        <v>6434.34</v>
      </c>
      <c r="S16" s="2088">
        <v>-17608.740000000002</v>
      </c>
      <c r="T16" s="2028"/>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row>
    <row r="17" spans="1:56" ht="33.75" customHeight="1" x14ac:dyDescent="0.25">
      <c r="A17" s="2021" t="s">
        <v>1005</v>
      </c>
      <c r="B17" s="2077">
        <v>0</v>
      </c>
      <c r="C17" s="2078">
        <v>0</v>
      </c>
      <c r="D17" s="2077">
        <v>0</v>
      </c>
      <c r="E17" s="2077">
        <v>0</v>
      </c>
      <c r="F17" s="2077">
        <v>0</v>
      </c>
      <c r="G17" s="2077">
        <v>0</v>
      </c>
      <c r="H17" s="2077">
        <v>0</v>
      </c>
      <c r="I17" s="2079">
        <v>0</v>
      </c>
      <c r="J17" s="2080">
        <v>-18.14</v>
      </c>
      <c r="K17" s="2080">
        <v>8.83</v>
      </c>
      <c r="L17" s="2080">
        <v>0</v>
      </c>
      <c r="M17" s="2057">
        <v>0</v>
      </c>
      <c r="N17" s="2080">
        <v>0</v>
      </c>
      <c r="O17" s="2080">
        <v>0</v>
      </c>
      <c r="P17" s="2080">
        <v>0</v>
      </c>
      <c r="Q17" s="2077">
        <v>-9.31</v>
      </c>
      <c r="R17" s="2081">
        <v>0</v>
      </c>
      <c r="S17" s="2027">
        <v>-9.31</v>
      </c>
      <c r="T17" s="2028"/>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row>
    <row r="18" spans="1:56" ht="33.75" customHeight="1" x14ac:dyDescent="0.25">
      <c r="A18" s="2021" t="s">
        <v>1006</v>
      </c>
      <c r="B18" s="2077">
        <v>0</v>
      </c>
      <c r="C18" s="2078">
        <v>0</v>
      </c>
      <c r="D18" s="2077">
        <v>0</v>
      </c>
      <c r="E18" s="2077">
        <v>0</v>
      </c>
      <c r="F18" s="2077">
        <v>0</v>
      </c>
      <c r="G18" s="2077">
        <v>0</v>
      </c>
      <c r="H18" s="2077">
        <v>0</v>
      </c>
      <c r="I18" s="2079">
        <v>0</v>
      </c>
      <c r="J18" s="2077">
        <v>0</v>
      </c>
      <c r="K18" s="2077">
        <v>0</v>
      </c>
      <c r="L18" s="2077">
        <v>0</v>
      </c>
      <c r="M18" s="2077">
        <v>0</v>
      </c>
      <c r="N18" s="2077">
        <v>0</v>
      </c>
      <c r="O18" s="2077">
        <v>0</v>
      </c>
      <c r="P18" s="2077">
        <v>0</v>
      </c>
      <c r="Q18" s="2077">
        <v>0</v>
      </c>
      <c r="R18" s="2081">
        <v>-190.9</v>
      </c>
      <c r="S18" s="2027">
        <v>-190.9</v>
      </c>
      <c r="T18" s="2028"/>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row>
    <row r="19" spans="1:56" ht="33.75" customHeight="1" x14ac:dyDescent="0.25">
      <c r="A19" s="2021" t="s">
        <v>1007</v>
      </c>
      <c r="B19" s="2077">
        <v>0</v>
      </c>
      <c r="C19" s="2078">
        <v>0</v>
      </c>
      <c r="D19" s="2077">
        <v>0</v>
      </c>
      <c r="E19" s="2077">
        <v>0</v>
      </c>
      <c r="F19" s="2077">
        <v>0</v>
      </c>
      <c r="G19" s="2077">
        <v>0</v>
      </c>
      <c r="H19" s="2077">
        <v>0</v>
      </c>
      <c r="I19" s="2079">
        <v>0</v>
      </c>
      <c r="J19" s="2077">
        <v>0</v>
      </c>
      <c r="K19" s="2077">
        <v>0</v>
      </c>
      <c r="L19" s="2077">
        <v>0</v>
      </c>
      <c r="M19" s="2077">
        <v>0</v>
      </c>
      <c r="N19" s="2077">
        <v>0</v>
      </c>
      <c r="O19" s="2077">
        <v>0</v>
      </c>
      <c r="P19" s="2077">
        <v>0</v>
      </c>
      <c r="Q19" s="2077">
        <v>0</v>
      </c>
      <c r="R19" s="2081">
        <v>-687.87</v>
      </c>
      <c r="S19" s="2027">
        <v>-687.87</v>
      </c>
      <c r="T19" s="2028"/>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row>
    <row r="20" spans="1:56" s="2038" customFormat="1" ht="39.950000000000003" customHeight="1" x14ac:dyDescent="0.25">
      <c r="A20" s="2031" t="s">
        <v>1008</v>
      </c>
      <c r="B20" s="2083">
        <v>1073.95</v>
      </c>
      <c r="C20" s="2084">
        <v>7556.5</v>
      </c>
      <c r="D20" s="2085">
        <v>7997.9</v>
      </c>
      <c r="E20" s="2085">
        <v>1362.12</v>
      </c>
      <c r="F20" s="2085">
        <v>0</v>
      </c>
      <c r="G20" s="2085">
        <v>1454.76</v>
      </c>
      <c r="H20" s="2085">
        <v>3695.61</v>
      </c>
      <c r="I20" s="2086">
        <v>22066.880000000001</v>
      </c>
      <c r="J20" s="2085">
        <v>157.57</v>
      </c>
      <c r="K20" s="2085">
        <v>14.81</v>
      </c>
      <c r="L20" s="2085">
        <v>0</v>
      </c>
      <c r="M20" s="2085">
        <v>0</v>
      </c>
      <c r="N20" s="2085">
        <v>0</v>
      </c>
      <c r="O20" s="2085">
        <v>0</v>
      </c>
      <c r="P20" s="2085">
        <v>481.69</v>
      </c>
      <c r="Q20" s="2083">
        <v>654.07000000000005</v>
      </c>
      <c r="R20" s="2087">
        <v>9901.4500000000007</v>
      </c>
      <c r="S20" s="2037">
        <v>33696.35</v>
      </c>
      <c r="T20" s="2028"/>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row>
    <row r="21" spans="1:56" ht="33.75" customHeight="1" x14ac:dyDescent="0.25">
      <c r="A21" s="2021" t="s">
        <v>1009</v>
      </c>
      <c r="B21" s="2077">
        <v>1073.95</v>
      </c>
      <c r="C21" s="2078">
        <v>0</v>
      </c>
      <c r="D21" s="2080">
        <v>1260.79</v>
      </c>
      <c r="E21" s="2080">
        <v>0</v>
      </c>
      <c r="F21" s="2080">
        <v>0</v>
      </c>
      <c r="G21" s="2080">
        <v>1310.7</v>
      </c>
      <c r="H21" s="2080">
        <v>217.74</v>
      </c>
      <c r="I21" s="2079">
        <v>2789.23</v>
      </c>
      <c r="J21" s="2080">
        <v>15.91</v>
      </c>
      <c r="K21" s="2080">
        <v>0</v>
      </c>
      <c r="L21" s="2080">
        <v>0</v>
      </c>
      <c r="M21" s="2080">
        <v>0</v>
      </c>
      <c r="N21" s="2080">
        <v>0</v>
      </c>
      <c r="O21" s="2080">
        <v>0</v>
      </c>
      <c r="P21" s="2080">
        <v>481.69</v>
      </c>
      <c r="Q21" s="2077">
        <v>497.6</v>
      </c>
      <c r="R21" s="2081">
        <v>3232.09</v>
      </c>
      <c r="S21" s="2027">
        <v>7592.87</v>
      </c>
      <c r="T21" s="2028"/>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row>
    <row r="22" spans="1:56" ht="33.75" customHeight="1" x14ac:dyDescent="0.25">
      <c r="A22" s="2021" t="s">
        <v>1010</v>
      </c>
      <c r="B22" s="2077">
        <v>0</v>
      </c>
      <c r="C22" s="2082">
        <v>7556.5</v>
      </c>
      <c r="D22" s="2080">
        <v>6658.7</v>
      </c>
      <c r="E22" s="2080">
        <v>1362.12</v>
      </c>
      <c r="F22" s="2080">
        <v>0</v>
      </c>
      <c r="G22" s="2080">
        <v>144.05000000000001</v>
      </c>
      <c r="H22" s="2080">
        <v>118.46</v>
      </c>
      <c r="I22" s="2079">
        <v>15839.84</v>
      </c>
      <c r="J22" s="2080">
        <v>0</v>
      </c>
      <c r="K22" s="2080">
        <v>0</v>
      </c>
      <c r="L22" s="2080">
        <v>0</v>
      </c>
      <c r="M22" s="2080">
        <v>0</v>
      </c>
      <c r="N22" s="2080">
        <v>0</v>
      </c>
      <c r="O22" s="2080">
        <v>0</v>
      </c>
      <c r="P22" s="2080">
        <v>0</v>
      </c>
      <c r="Q22" s="2077">
        <v>0</v>
      </c>
      <c r="R22" s="2081">
        <v>18</v>
      </c>
      <c r="S22" s="2027">
        <v>15857.83</v>
      </c>
      <c r="T22" s="2028"/>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row>
    <row r="23" spans="1:56" ht="45" customHeight="1" x14ac:dyDescent="0.25">
      <c r="A23" s="2030" t="s">
        <v>1011</v>
      </c>
      <c r="B23" s="2077">
        <v>0</v>
      </c>
      <c r="C23" s="2078">
        <v>0</v>
      </c>
      <c r="D23" s="2080">
        <v>0</v>
      </c>
      <c r="E23" s="2080">
        <v>0</v>
      </c>
      <c r="F23" s="2080">
        <v>0</v>
      </c>
      <c r="G23" s="2080">
        <v>0</v>
      </c>
      <c r="H23" s="2080">
        <v>756.86</v>
      </c>
      <c r="I23" s="2079">
        <v>756.86</v>
      </c>
      <c r="J23" s="2080">
        <v>0</v>
      </c>
      <c r="K23" s="2080">
        <v>12.99</v>
      </c>
      <c r="L23" s="2080">
        <v>0</v>
      </c>
      <c r="M23" s="2080">
        <v>0</v>
      </c>
      <c r="N23" s="2080">
        <v>0</v>
      </c>
      <c r="O23" s="2080">
        <v>0</v>
      </c>
      <c r="P23" s="2080">
        <v>0</v>
      </c>
      <c r="Q23" s="2077">
        <v>12.99</v>
      </c>
      <c r="R23" s="2081">
        <v>2935.45</v>
      </c>
      <c r="S23" s="2027">
        <v>3705.3</v>
      </c>
      <c r="T23" s="2028"/>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row>
    <row r="24" spans="1:56" ht="33.75" customHeight="1" x14ac:dyDescent="0.25">
      <c r="A24" s="2021" t="s">
        <v>438</v>
      </c>
      <c r="B24" s="2077">
        <v>0</v>
      </c>
      <c r="C24" s="2078">
        <v>0</v>
      </c>
      <c r="D24" s="2080">
        <v>0</v>
      </c>
      <c r="E24" s="2080">
        <v>0</v>
      </c>
      <c r="F24" s="2080">
        <v>0</v>
      </c>
      <c r="G24" s="2080">
        <v>0</v>
      </c>
      <c r="H24" s="2080">
        <v>2589.92</v>
      </c>
      <c r="I24" s="2079">
        <v>2589.92</v>
      </c>
      <c r="J24" s="2080">
        <v>141.66999999999999</v>
      </c>
      <c r="K24" s="2080">
        <v>1.82</v>
      </c>
      <c r="L24" s="2080">
        <v>0</v>
      </c>
      <c r="M24" s="2080">
        <v>0</v>
      </c>
      <c r="N24" s="2080">
        <v>0</v>
      </c>
      <c r="O24" s="2080">
        <v>0</v>
      </c>
      <c r="P24" s="2080">
        <v>0</v>
      </c>
      <c r="Q24" s="2077">
        <v>143.47999999999999</v>
      </c>
      <c r="R24" s="2081">
        <v>3538.88</v>
      </c>
      <c r="S24" s="2027">
        <v>6272.28</v>
      </c>
      <c r="T24" s="2028"/>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row>
    <row r="25" spans="1:56" ht="33.75" customHeight="1" x14ac:dyDescent="0.25">
      <c r="A25" s="2021" t="s">
        <v>439</v>
      </c>
      <c r="B25" s="2077">
        <v>0</v>
      </c>
      <c r="C25" s="2078">
        <v>0</v>
      </c>
      <c r="D25" s="2080">
        <v>78.41</v>
      </c>
      <c r="E25" s="2080">
        <v>0</v>
      </c>
      <c r="F25" s="2080">
        <v>0</v>
      </c>
      <c r="G25" s="2080">
        <v>0</v>
      </c>
      <c r="H25" s="2080">
        <v>0</v>
      </c>
      <c r="I25" s="2079">
        <v>78.41</v>
      </c>
      <c r="J25" s="2077">
        <v>0</v>
      </c>
      <c r="K25" s="2077">
        <v>0</v>
      </c>
      <c r="L25" s="2077">
        <v>0</v>
      </c>
      <c r="M25" s="2077">
        <v>0</v>
      </c>
      <c r="N25" s="2077">
        <v>0</v>
      </c>
      <c r="O25" s="2077">
        <v>0</v>
      </c>
      <c r="P25" s="2077">
        <v>0</v>
      </c>
      <c r="Q25" s="2077">
        <v>0</v>
      </c>
      <c r="R25" s="2081">
        <v>64.66</v>
      </c>
      <c r="S25" s="2027">
        <v>143.06</v>
      </c>
      <c r="T25" s="2028"/>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row>
    <row r="26" spans="1:56" ht="33.75" customHeight="1" x14ac:dyDescent="0.25">
      <c r="A26" s="2021" t="s">
        <v>275</v>
      </c>
      <c r="B26" s="2077">
        <v>0</v>
      </c>
      <c r="C26" s="2078">
        <v>0</v>
      </c>
      <c r="D26" s="2089">
        <v>0</v>
      </c>
      <c r="E26" s="2080">
        <v>0</v>
      </c>
      <c r="F26" s="2080">
        <v>0</v>
      </c>
      <c r="G26" s="2080">
        <v>0</v>
      </c>
      <c r="H26" s="2080">
        <v>12.63</v>
      </c>
      <c r="I26" s="2079">
        <v>12.63</v>
      </c>
      <c r="J26" s="2077">
        <v>0</v>
      </c>
      <c r="K26" s="2077">
        <v>0</v>
      </c>
      <c r="L26" s="2077">
        <v>0</v>
      </c>
      <c r="M26" s="2077">
        <v>0</v>
      </c>
      <c r="N26" s="2077">
        <v>0</v>
      </c>
      <c r="O26" s="2077">
        <v>0</v>
      </c>
      <c r="P26" s="2077">
        <v>0</v>
      </c>
      <c r="Q26" s="2077">
        <v>0</v>
      </c>
      <c r="R26" s="2081">
        <v>112.37</v>
      </c>
      <c r="S26" s="2027">
        <v>124.99</v>
      </c>
      <c r="T26" s="2028"/>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row>
    <row r="27" spans="1:56" ht="1.5" customHeight="1" thickBot="1" x14ac:dyDescent="0.35">
      <c r="A27" s="2041"/>
      <c r="B27" s="2042"/>
      <c r="C27" s="2043"/>
      <c r="D27" s="2042"/>
      <c r="E27" s="2042"/>
      <c r="F27" s="2042"/>
      <c r="G27" s="2042"/>
      <c r="H27" s="2042"/>
      <c r="I27" s="2044"/>
      <c r="J27" s="2042"/>
      <c r="K27" s="2042"/>
      <c r="L27" s="2042"/>
      <c r="M27" s="2042"/>
      <c r="N27" s="2042"/>
      <c r="O27" s="2042"/>
      <c r="P27" s="2042"/>
      <c r="Q27" s="2042"/>
      <c r="R27" s="2045"/>
      <c r="S27" s="2046"/>
      <c r="T27" s="2038"/>
      <c r="W27">
        <v>0</v>
      </c>
    </row>
    <row r="28" spans="1:56" x14ac:dyDescent="0.3">
      <c r="A28" s="113" t="s">
        <v>1012</v>
      </c>
      <c r="E28" s="2047"/>
    </row>
    <row r="29" spans="1:56" ht="15.75" customHeight="1" x14ac:dyDescent="0.3">
      <c r="A29" s="2048" t="s">
        <v>1013</v>
      </c>
      <c r="C29" s="2048" t="s">
        <v>1014</v>
      </c>
      <c r="E29" s="2047"/>
    </row>
    <row r="30" spans="1:56" ht="17.25" customHeight="1" x14ac:dyDescent="0.3">
      <c r="A30" s="2090"/>
    </row>
    <row r="31" spans="1:56" x14ac:dyDescent="0.3">
      <c r="B31" s="2091"/>
      <c r="C31" s="2091"/>
      <c r="D31" s="2091"/>
      <c r="E31" s="2091"/>
      <c r="F31" s="2091"/>
      <c r="G31" s="2091"/>
      <c r="H31" s="2091"/>
      <c r="I31" s="2091"/>
      <c r="J31" s="2091"/>
      <c r="K31" s="2091"/>
      <c r="L31" s="2091"/>
      <c r="M31" s="2091"/>
      <c r="N31" s="2091"/>
      <c r="O31" s="2091"/>
      <c r="P31" s="2091"/>
      <c r="Q31" s="2091"/>
      <c r="R31" s="2091"/>
      <c r="S31" s="2091"/>
    </row>
    <row r="32" spans="1:56" x14ac:dyDescent="0.3">
      <c r="B32" s="2091"/>
      <c r="C32" s="2091"/>
      <c r="D32" s="2091"/>
      <c r="E32" s="2091"/>
      <c r="F32" s="2091"/>
      <c r="G32" s="2091"/>
      <c r="H32" s="2091"/>
      <c r="I32" s="2091"/>
      <c r="J32" s="2091"/>
      <c r="K32" s="2091"/>
      <c r="L32" s="2091"/>
      <c r="M32" s="2091"/>
      <c r="N32" s="2091"/>
      <c r="O32" s="2091"/>
      <c r="P32" s="2091"/>
      <c r="Q32" s="2091"/>
      <c r="R32" s="2091"/>
      <c r="S32" s="2091"/>
    </row>
    <row r="33" spans="2:19" x14ac:dyDescent="0.3">
      <c r="B33" s="2091"/>
      <c r="C33" s="2091"/>
      <c r="D33" s="2091"/>
      <c r="E33" s="2091"/>
      <c r="F33" s="2091"/>
      <c r="G33" s="2091"/>
      <c r="H33" s="2091"/>
      <c r="I33" s="2091"/>
      <c r="J33" s="2091"/>
      <c r="K33" s="2091"/>
      <c r="L33" s="2091"/>
      <c r="M33" s="2091"/>
      <c r="N33" s="2091"/>
      <c r="O33" s="2091"/>
      <c r="P33" s="2091"/>
      <c r="Q33" s="2091"/>
      <c r="R33" s="2091"/>
      <c r="S33" s="2091"/>
    </row>
    <row r="34" spans="2:19" x14ac:dyDescent="0.3">
      <c r="B34" s="2091"/>
      <c r="C34" s="2091"/>
      <c r="D34" s="2091"/>
      <c r="E34" s="2091"/>
      <c r="F34" s="2091"/>
      <c r="G34" s="2091"/>
      <c r="H34" s="2091"/>
      <c r="I34" s="2091"/>
      <c r="J34" s="2091"/>
      <c r="K34" s="2091"/>
      <c r="L34" s="2091"/>
      <c r="M34" s="2091"/>
      <c r="N34" s="2091"/>
      <c r="O34" s="2091"/>
      <c r="P34" s="2091"/>
      <c r="Q34" s="2091"/>
      <c r="R34" s="2091"/>
      <c r="S34" s="2091"/>
    </row>
    <row r="35" spans="2:19" x14ac:dyDescent="0.3">
      <c r="B35" s="2091"/>
      <c r="C35" s="2091"/>
      <c r="D35" s="2091"/>
      <c r="E35" s="2091"/>
      <c r="F35" s="2091"/>
      <c r="G35" s="2091"/>
      <c r="H35" s="2091"/>
      <c r="I35" s="2091"/>
      <c r="J35" s="2091"/>
      <c r="K35" s="2091"/>
      <c r="L35" s="2091"/>
      <c r="M35" s="2091"/>
      <c r="N35" s="2091"/>
      <c r="O35" s="2091"/>
      <c r="P35" s="2091"/>
      <c r="Q35" s="2091"/>
      <c r="R35" s="2091"/>
      <c r="S35" s="2091"/>
    </row>
    <row r="36" spans="2:19" x14ac:dyDescent="0.3">
      <c r="B36" s="2091"/>
      <c r="C36" s="2091"/>
      <c r="D36" s="2091"/>
      <c r="E36" s="2091"/>
      <c r="F36" s="2091"/>
      <c r="G36" s="2091"/>
      <c r="H36" s="2091"/>
      <c r="I36" s="2091"/>
      <c r="J36" s="2091"/>
      <c r="K36" s="2091"/>
      <c r="L36" s="2091"/>
      <c r="M36" s="2091"/>
      <c r="N36" s="2091"/>
      <c r="O36" s="2091"/>
      <c r="P36" s="2091"/>
      <c r="Q36" s="2091"/>
      <c r="R36" s="2091"/>
      <c r="S36" s="2091"/>
    </row>
    <row r="37" spans="2:19" x14ac:dyDescent="0.3">
      <c r="B37" s="2091"/>
      <c r="C37" s="2091"/>
      <c r="D37" s="2091"/>
      <c r="E37" s="2091"/>
      <c r="F37" s="2091"/>
      <c r="G37" s="2091"/>
      <c r="H37" s="2091"/>
      <c r="I37" s="2091"/>
      <c r="J37" s="2091"/>
      <c r="K37" s="2091"/>
      <c r="L37" s="2091"/>
      <c r="M37" s="2091"/>
      <c r="N37" s="2091"/>
      <c r="O37" s="2091"/>
      <c r="P37" s="2091"/>
      <c r="Q37" s="2091"/>
      <c r="R37" s="2091"/>
      <c r="S37" s="2091"/>
    </row>
    <row r="38" spans="2:19" x14ac:dyDescent="0.3">
      <c r="B38" s="2091"/>
      <c r="C38" s="2091"/>
      <c r="D38" s="2091"/>
      <c r="E38" s="2091"/>
      <c r="F38" s="2091"/>
      <c r="G38" s="2091"/>
      <c r="H38" s="2091"/>
      <c r="I38" s="2091"/>
      <c r="J38" s="2091"/>
      <c r="K38" s="2091"/>
      <c r="L38" s="2091"/>
      <c r="M38" s="2091"/>
      <c r="N38" s="2091"/>
      <c r="O38" s="2091"/>
      <c r="P38" s="2091"/>
      <c r="Q38" s="2091"/>
      <c r="R38" s="2091"/>
      <c r="S38" s="2091"/>
    </row>
    <row r="39" spans="2:19" x14ac:dyDescent="0.3">
      <c r="B39" s="2091"/>
      <c r="C39" s="2091"/>
      <c r="D39" s="2091"/>
      <c r="E39" s="2091"/>
      <c r="F39" s="2091"/>
      <c r="G39" s="2091"/>
      <c r="H39" s="2091"/>
      <c r="I39" s="2091"/>
      <c r="J39" s="2091"/>
      <c r="K39" s="2091"/>
      <c r="L39" s="2091"/>
      <c r="M39" s="2091"/>
      <c r="N39" s="2091"/>
      <c r="O39" s="2091"/>
      <c r="P39" s="2091"/>
      <c r="Q39" s="2091"/>
      <c r="R39" s="2091"/>
      <c r="S39" s="2091"/>
    </row>
    <row r="40" spans="2:19" x14ac:dyDescent="0.3">
      <c r="B40" s="2091"/>
      <c r="C40" s="2091"/>
      <c r="D40" s="2091"/>
      <c r="E40" s="2091"/>
      <c r="F40" s="2091"/>
      <c r="G40" s="2091"/>
      <c r="H40" s="2091"/>
      <c r="I40" s="2091"/>
      <c r="J40" s="2091"/>
      <c r="K40" s="2091"/>
      <c r="L40" s="2091"/>
      <c r="M40" s="2091"/>
      <c r="N40" s="2091"/>
      <c r="O40" s="2091"/>
      <c r="P40" s="2091"/>
      <c r="Q40" s="2091"/>
      <c r="R40" s="2091"/>
      <c r="S40" s="2091"/>
    </row>
    <row r="41" spans="2:19" x14ac:dyDescent="0.3">
      <c r="B41" s="2091"/>
      <c r="C41" s="2091"/>
      <c r="D41" s="2091"/>
      <c r="E41" s="2091"/>
      <c r="F41" s="2091"/>
      <c r="G41" s="2091"/>
      <c r="H41" s="2091"/>
      <c r="I41" s="2091"/>
      <c r="J41" s="2091"/>
      <c r="K41" s="2091"/>
      <c r="L41" s="2091"/>
      <c r="M41" s="2091"/>
      <c r="N41" s="2091"/>
      <c r="O41" s="2091"/>
      <c r="P41" s="2091"/>
      <c r="Q41" s="2091"/>
      <c r="R41" s="2091"/>
      <c r="S41" s="2091"/>
    </row>
    <row r="42" spans="2:19" x14ac:dyDescent="0.3">
      <c r="B42" s="2091"/>
      <c r="C42" s="2091"/>
      <c r="D42" s="2091"/>
      <c r="E42" s="2091"/>
      <c r="F42" s="2091"/>
      <c r="G42" s="2091"/>
      <c r="H42" s="2091"/>
      <c r="I42" s="2091"/>
      <c r="J42" s="2091"/>
      <c r="K42" s="2091"/>
      <c r="L42" s="2091"/>
      <c r="M42" s="2091"/>
      <c r="N42" s="2091"/>
      <c r="O42" s="2091"/>
      <c r="P42" s="2091"/>
      <c r="Q42" s="2091"/>
      <c r="R42" s="2091"/>
      <c r="S42" s="2091"/>
    </row>
    <row r="43" spans="2:19" x14ac:dyDescent="0.3">
      <c r="B43" s="2091"/>
      <c r="C43" s="2091"/>
      <c r="D43" s="2091"/>
      <c r="E43" s="2091"/>
      <c r="F43" s="2091"/>
      <c r="G43" s="2091"/>
      <c r="H43" s="2091"/>
      <c r="I43" s="2091"/>
      <c r="J43" s="2091"/>
      <c r="K43" s="2091"/>
      <c r="L43" s="2091"/>
      <c r="M43" s="2091"/>
      <c r="N43" s="2091"/>
      <c r="O43" s="2091"/>
      <c r="P43" s="2091"/>
      <c r="Q43" s="2091"/>
      <c r="R43" s="2091"/>
      <c r="S43" s="2091"/>
    </row>
    <row r="44" spans="2:19" x14ac:dyDescent="0.3">
      <c r="B44" s="2091"/>
      <c r="C44" s="2091"/>
      <c r="D44" s="2091"/>
      <c r="E44" s="2091"/>
      <c r="F44" s="2091"/>
      <c r="G44" s="2091"/>
      <c r="H44" s="2091"/>
      <c r="I44" s="2091"/>
      <c r="J44" s="2091"/>
      <c r="K44" s="2091"/>
      <c r="L44" s="2091"/>
      <c r="M44" s="2091"/>
      <c r="N44" s="2091"/>
      <c r="O44" s="2091"/>
      <c r="P44" s="2091"/>
      <c r="Q44" s="2091"/>
      <c r="R44" s="2091"/>
      <c r="S44" s="2091"/>
    </row>
    <row r="45" spans="2:19" x14ac:dyDescent="0.3">
      <c r="B45" s="2091"/>
      <c r="C45" s="2091"/>
      <c r="D45" s="2091"/>
      <c r="E45" s="2091"/>
      <c r="F45" s="2091"/>
      <c r="G45" s="2091"/>
      <c r="H45" s="2091"/>
      <c r="I45" s="2091"/>
      <c r="J45" s="2091"/>
      <c r="K45" s="2091"/>
      <c r="L45" s="2091"/>
      <c r="M45" s="2091"/>
      <c r="N45" s="2091"/>
      <c r="O45" s="2091"/>
      <c r="P45" s="2091"/>
      <c r="Q45" s="2091"/>
      <c r="R45" s="2091"/>
      <c r="S45" s="2091"/>
    </row>
    <row r="46" spans="2:19" x14ac:dyDescent="0.3">
      <c r="B46" s="2091"/>
      <c r="C46" s="2091"/>
      <c r="D46" s="2091"/>
      <c r="E46" s="2091"/>
      <c r="F46" s="2091"/>
      <c r="G46" s="2091"/>
      <c r="H46" s="2091"/>
      <c r="I46" s="2091"/>
      <c r="J46" s="2091"/>
      <c r="K46" s="2091"/>
      <c r="L46" s="2091"/>
      <c r="M46" s="2091"/>
      <c r="N46" s="2091"/>
      <c r="O46" s="2091"/>
      <c r="P46" s="2091"/>
      <c r="Q46" s="2091"/>
      <c r="R46" s="2091"/>
      <c r="S46" s="2091"/>
    </row>
    <row r="47" spans="2:19" x14ac:dyDescent="0.3">
      <c r="B47" s="2091"/>
      <c r="C47" s="2091"/>
      <c r="D47" s="2091"/>
      <c r="E47" s="2091"/>
      <c r="F47" s="2091"/>
      <c r="G47" s="2091"/>
      <c r="H47" s="2091"/>
      <c r="I47" s="2091"/>
      <c r="J47" s="2091"/>
      <c r="K47" s="2091"/>
      <c r="L47" s="2091"/>
      <c r="M47" s="2091"/>
      <c r="N47" s="2091"/>
      <c r="O47" s="2091"/>
      <c r="P47" s="2091"/>
      <c r="Q47" s="2091"/>
      <c r="R47" s="2091"/>
      <c r="S47" s="2091"/>
    </row>
    <row r="48" spans="2:19" x14ac:dyDescent="0.3">
      <c r="B48" s="2091"/>
      <c r="C48" s="2091"/>
      <c r="D48" s="2091"/>
      <c r="E48" s="2091"/>
      <c r="F48" s="2091"/>
      <c r="G48" s="2091"/>
      <c r="H48" s="2091"/>
      <c r="I48" s="2091"/>
      <c r="J48" s="2091"/>
      <c r="K48" s="2091"/>
      <c r="L48" s="2091"/>
      <c r="M48" s="2091"/>
      <c r="N48" s="2091"/>
      <c r="O48" s="2091"/>
      <c r="P48" s="2091"/>
      <c r="Q48" s="2091"/>
      <c r="R48" s="2091"/>
      <c r="S48" s="2091"/>
    </row>
    <row r="49" spans="2:2" x14ac:dyDescent="0.3">
      <c r="B49" s="2091"/>
    </row>
    <row r="50" spans="2:2" x14ac:dyDescent="0.3">
      <c r="B50" s="2091"/>
    </row>
    <row r="51" spans="2:2" x14ac:dyDescent="0.3">
      <c r="B51" s="2091"/>
    </row>
    <row r="52" spans="2:2" x14ac:dyDescent="0.3">
      <c r="B52" s="2091"/>
    </row>
    <row r="53" spans="2:2" x14ac:dyDescent="0.3">
      <c r="B53" s="2091"/>
    </row>
    <row r="54" spans="2:2" x14ac:dyDescent="0.3">
      <c r="B54" s="2091"/>
    </row>
  </sheetData>
  <mergeCells count="13">
    <mergeCell ref="N7:N8"/>
    <mergeCell ref="O7:O8"/>
    <mergeCell ref="Q7:Q8"/>
    <mergeCell ref="R3:S4"/>
    <mergeCell ref="B5:I5"/>
    <mergeCell ref="J5:Q6"/>
    <mergeCell ref="R5:R8"/>
    <mergeCell ref="S5:S8"/>
    <mergeCell ref="B6:B8"/>
    <mergeCell ref="C6:I6"/>
    <mergeCell ref="E7:E8"/>
    <mergeCell ref="G7:G8"/>
    <mergeCell ref="I7:I8"/>
  </mergeCells>
  <hyperlinks>
    <hyperlink ref="A1" location="Contents!Print_Area" display="Back to Table of Contents"/>
  </hyperlinks>
  <printOptions horizontalCentered="1" verticalCentered="1"/>
  <pageMargins left="0.39370078740157483" right="0.39370078740157483" top="0.39370078740157483" bottom="0.39370078740157483" header="0.11811023622047245" footer="0"/>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zoomScale="98" zoomScaleNormal="98" workbookViewId="0">
      <pane xSplit="5" ySplit="5" topLeftCell="F6" activePane="bottomRight" state="frozen"/>
      <selection pane="topRight" activeCell="F1" sqref="F1"/>
      <selection pane="bottomLeft" activeCell="A6" sqref="A6"/>
      <selection pane="bottomRight" activeCell="T19" sqref="T19"/>
    </sheetView>
  </sheetViews>
  <sheetFormatPr defaultColWidth="9" defaultRowHeight="15.75" x14ac:dyDescent="0.25"/>
  <cols>
    <col min="1" max="1" width="1.125" style="48" customWidth="1"/>
    <col min="2" max="2" width="1.75" style="48" customWidth="1"/>
    <col min="3" max="3" width="1.875" style="48" customWidth="1"/>
    <col min="4" max="4" width="12.125" style="48" customWidth="1"/>
    <col min="5" max="5" width="5.75" style="48" customWidth="1"/>
    <col min="6" max="6" width="9.25" style="48" customWidth="1"/>
    <col min="7" max="7" width="8.625" style="48" customWidth="1"/>
    <col min="8" max="9" width="8.875" style="48" customWidth="1"/>
    <col min="10" max="10" width="8.75" style="48" customWidth="1"/>
    <col min="11" max="11" width="9.125" style="48" customWidth="1"/>
    <col min="12" max="13" width="9" style="48" customWidth="1"/>
    <col min="14" max="14" width="9.25" style="48" customWidth="1"/>
    <col min="15" max="16" width="9" style="48" customWidth="1"/>
    <col min="17" max="17" width="8.875" style="48" customWidth="1"/>
    <col min="18" max="18" width="9" style="48" customWidth="1"/>
    <col min="19" max="19" width="11.25" customWidth="1"/>
    <col min="20" max="20" width="10.875" customWidth="1"/>
    <col min="21" max="21" width="11.875" customWidth="1"/>
    <col min="22" max="256" width="9" style="48"/>
    <col min="257" max="257" width="1.125" style="48" customWidth="1"/>
    <col min="258" max="258" width="1.75" style="48" customWidth="1"/>
    <col min="259" max="259" width="1.875" style="48" customWidth="1"/>
    <col min="260" max="260" width="12.125" style="48" customWidth="1"/>
    <col min="261" max="261" width="5.75" style="48" customWidth="1"/>
    <col min="262" max="262" width="9.25" style="48" customWidth="1"/>
    <col min="263" max="263" width="8.625" style="48" customWidth="1"/>
    <col min="264" max="265" width="8.875" style="48" customWidth="1"/>
    <col min="266" max="266" width="8.75" style="48" customWidth="1"/>
    <col min="267" max="267" width="9.125" style="48" customWidth="1"/>
    <col min="268" max="269" width="9" style="48"/>
    <col min="270" max="270" width="9.25" style="48" customWidth="1"/>
    <col min="271" max="272" width="9" style="48"/>
    <col min="273" max="273" width="8.875" style="48" customWidth="1"/>
    <col min="274" max="274" width="9" style="48"/>
    <col min="275" max="275" width="11.25" style="48" customWidth="1"/>
    <col min="276" max="276" width="10.875" style="48" customWidth="1"/>
    <col min="277" max="277" width="11.875" style="48" customWidth="1"/>
    <col min="278" max="512" width="9" style="48"/>
    <col min="513" max="513" width="1.125" style="48" customWidth="1"/>
    <col min="514" max="514" width="1.75" style="48" customWidth="1"/>
    <col min="515" max="515" width="1.875" style="48" customWidth="1"/>
    <col min="516" max="516" width="12.125" style="48" customWidth="1"/>
    <col min="517" max="517" width="5.75" style="48" customWidth="1"/>
    <col min="518" max="518" width="9.25" style="48" customWidth="1"/>
    <col min="519" max="519" width="8.625" style="48" customWidth="1"/>
    <col min="520" max="521" width="8.875" style="48" customWidth="1"/>
    <col min="522" max="522" width="8.75" style="48" customWidth="1"/>
    <col min="523" max="523" width="9.125" style="48" customWidth="1"/>
    <col min="524" max="525" width="9" style="48"/>
    <col min="526" max="526" width="9.25" style="48" customWidth="1"/>
    <col min="527" max="528" width="9" style="48"/>
    <col min="529" max="529" width="8.875" style="48" customWidth="1"/>
    <col min="530" max="530" width="9" style="48"/>
    <col min="531" max="531" width="11.25" style="48" customWidth="1"/>
    <col min="532" max="532" width="10.875" style="48" customWidth="1"/>
    <col min="533" max="533" width="11.875" style="48" customWidth="1"/>
    <col min="534" max="768" width="9" style="48"/>
    <col min="769" max="769" width="1.125" style="48" customWidth="1"/>
    <col min="770" max="770" width="1.75" style="48" customWidth="1"/>
    <col min="771" max="771" width="1.875" style="48" customWidth="1"/>
    <col min="772" max="772" width="12.125" style="48" customWidth="1"/>
    <col min="773" max="773" width="5.75" style="48" customWidth="1"/>
    <col min="774" max="774" width="9.25" style="48" customWidth="1"/>
    <col min="775" max="775" width="8.625" style="48" customWidth="1"/>
    <col min="776" max="777" width="8.875" style="48" customWidth="1"/>
    <col min="778" max="778" width="8.75" style="48" customWidth="1"/>
    <col min="779" max="779" width="9.125" style="48" customWidth="1"/>
    <col min="780" max="781" width="9" style="48"/>
    <col min="782" max="782" width="9.25" style="48" customWidth="1"/>
    <col min="783" max="784" width="9" style="48"/>
    <col min="785" max="785" width="8.875" style="48" customWidth="1"/>
    <col min="786" max="786" width="9" style="48"/>
    <col min="787" max="787" width="11.25" style="48" customWidth="1"/>
    <col min="788" max="788" width="10.875" style="48" customWidth="1"/>
    <col min="789" max="789" width="11.875" style="48" customWidth="1"/>
    <col min="790" max="1024" width="9" style="48"/>
    <col min="1025" max="1025" width="1.125" style="48" customWidth="1"/>
    <col min="1026" max="1026" width="1.75" style="48" customWidth="1"/>
    <col min="1027" max="1027" width="1.875" style="48" customWidth="1"/>
    <col min="1028" max="1028" width="12.125" style="48" customWidth="1"/>
    <col min="1029" max="1029" width="5.75" style="48" customWidth="1"/>
    <col min="1030" max="1030" width="9.25" style="48" customWidth="1"/>
    <col min="1031" max="1031" width="8.625" style="48" customWidth="1"/>
    <col min="1032" max="1033" width="8.875" style="48" customWidth="1"/>
    <col min="1034" max="1034" width="8.75" style="48" customWidth="1"/>
    <col min="1035" max="1035" width="9.125" style="48" customWidth="1"/>
    <col min="1036" max="1037" width="9" style="48"/>
    <col min="1038" max="1038" width="9.25" style="48" customWidth="1"/>
    <col min="1039" max="1040" width="9" style="48"/>
    <col min="1041" max="1041" width="8.875" style="48" customWidth="1"/>
    <col min="1042" max="1042" width="9" style="48"/>
    <col min="1043" max="1043" width="11.25" style="48" customWidth="1"/>
    <col min="1044" max="1044" width="10.875" style="48" customWidth="1"/>
    <col min="1045" max="1045" width="11.875" style="48" customWidth="1"/>
    <col min="1046" max="1280" width="9" style="48"/>
    <col min="1281" max="1281" width="1.125" style="48" customWidth="1"/>
    <col min="1282" max="1282" width="1.75" style="48" customWidth="1"/>
    <col min="1283" max="1283" width="1.875" style="48" customWidth="1"/>
    <col min="1284" max="1284" width="12.125" style="48" customWidth="1"/>
    <col min="1285" max="1285" width="5.75" style="48" customWidth="1"/>
    <col min="1286" max="1286" width="9.25" style="48" customWidth="1"/>
    <col min="1287" max="1287" width="8.625" style="48" customWidth="1"/>
    <col min="1288" max="1289" width="8.875" style="48" customWidth="1"/>
    <col min="1290" max="1290" width="8.75" style="48" customWidth="1"/>
    <col min="1291" max="1291" width="9.125" style="48" customWidth="1"/>
    <col min="1292" max="1293" width="9" style="48"/>
    <col min="1294" max="1294" width="9.25" style="48" customWidth="1"/>
    <col min="1295" max="1296" width="9" style="48"/>
    <col min="1297" max="1297" width="8.875" style="48" customWidth="1"/>
    <col min="1298" max="1298" width="9" style="48"/>
    <col min="1299" max="1299" width="11.25" style="48" customWidth="1"/>
    <col min="1300" max="1300" width="10.875" style="48" customWidth="1"/>
    <col min="1301" max="1301" width="11.875" style="48" customWidth="1"/>
    <col min="1302" max="1536" width="9" style="48"/>
    <col min="1537" max="1537" width="1.125" style="48" customWidth="1"/>
    <col min="1538" max="1538" width="1.75" style="48" customWidth="1"/>
    <col min="1539" max="1539" width="1.875" style="48" customWidth="1"/>
    <col min="1540" max="1540" width="12.125" style="48" customWidth="1"/>
    <col min="1541" max="1541" width="5.75" style="48" customWidth="1"/>
    <col min="1542" max="1542" width="9.25" style="48" customWidth="1"/>
    <col min="1543" max="1543" width="8.625" style="48" customWidth="1"/>
    <col min="1544" max="1545" width="8.875" style="48" customWidth="1"/>
    <col min="1546" max="1546" width="8.75" style="48" customWidth="1"/>
    <col min="1547" max="1547" width="9.125" style="48" customWidth="1"/>
    <col min="1548" max="1549" width="9" style="48"/>
    <col min="1550" max="1550" width="9.25" style="48" customWidth="1"/>
    <col min="1551" max="1552" width="9" style="48"/>
    <col min="1553" max="1553" width="8.875" style="48" customWidth="1"/>
    <col min="1554" max="1554" width="9" style="48"/>
    <col min="1555" max="1555" width="11.25" style="48" customWidth="1"/>
    <col min="1556" max="1556" width="10.875" style="48" customWidth="1"/>
    <col min="1557" max="1557" width="11.875" style="48" customWidth="1"/>
    <col min="1558" max="1792" width="9" style="48"/>
    <col min="1793" max="1793" width="1.125" style="48" customWidth="1"/>
    <col min="1794" max="1794" width="1.75" style="48" customWidth="1"/>
    <col min="1795" max="1795" width="1.875" style="48" customWidth="1"/>
    <col min="1796" max="1796" width="12.125" style="48" customWidth="1"/>
    <col min="1797" max="1797" width="5.75" style="48" customWidth="1"/>
    <col min="1798" max="1798" width="9.25" style="48" customWidth="1"/>
    <col min="1799" max="1799" width="8.625" style="48" customWidth="1"/>
    <col min="1800" max="1801" width="8.875" style="48" customWidth="1"/>
    <col min="1802" max="1802" width="8.75" style="48" customWidth="1"/>
    <col min="1803" max="1803" width="9.125" style="48" customWidth="1"/>
    <col min="1804" max="1805" width="9" style="48"/>
    <col min="1806" max="1806" width="9.25" style="48" customWidth="1"/>
    <col min="1807" max="1808" width="9" style="48"/>
    <col min="1809" max="1809" width="8.875" style="48" customWidth="1"/>
    <col min="1810" max="1810" width="9" style="48"/>
    <col min="1811" max="1811" width="11.25" style="48" customWidth="1"/>
    <col min="1812" max="1812" width="10.875" style="48" customWidth="1"/>
    <col min="1813" max="1813" width="11.875" style="48" customWidth="1"/>
    <col min="1814" max="2048" width="9" style="48"/>
    <col min="2049" max="2049" width="1.125" style="48" customWidth="1"/>
    <col min="2050" max="2050" width="1.75" style="48" customWidth="1"/>
    <col min="2051" max="2051" width="1.875" style="48" customWidth="1"/>
    <col min="2052" max="2052" width="12.125" style="48" customWidth="1"/>
    <col min="2053" max="2053" width="5.75" style="48" customWidth="1"/>
    <col min="2054" max="2054" width="9.25" style="48" customWidth="1"/>
    <col min="2055" max="2055" width="8.625" style="48" customWidth="1"/>
    <col min="2056" max="2057" width="8.875" style="48" customWidth="1"/>
    <col min="2058" max="2058" width="8.75" style="48" customWidth="1"/>
    <col min="2059" max="2059" width="9.125" style="48" customWidth="1"/>
    <col min="2060" max="2061" width="9" style="48"/>
    <col min="2062" max="2062" width="9.25" style="48" customWidth="1"/>
    <col min="2063" max="2064" width="9" style="48"/>
    <col min="2065" max="2065" width="8.875" style="48" customWidth="1"/>
    <col min="2066" max="2066" width="9" style="48"/>
    <col min="2067" max="2067" width="11.25" style="48" customWidth="1"/>
    <col min="2068" max="2068" width="10.875" style="48" customWidth="1"/>
    <col min="2069" max="2069" width="11.875" style="48" customWidth="1"/>
    <col min="2070" max="2304" width="9" style="48"/>
    <col min="2305" max="2305" width="1.125" style="48" customWidth="1"/>
    <col min="2306" max="2306" width="1.75" style="48" customWidth="1"/>
    <col min="2307" max="2307" width="1.875" style="48" customWidth="1"/>
    <col min="2308" max="2308" width="12.125" style="48" customWidth="1"/>
    <col min="2309" max="2309" width="5.75" style="48" customWidth="1"/>
    <col min="2310" max="2310" width="9.25" style="48" customWidth="1"/>
    <col min="2311" max="2311" width="8.625" style="48" customWidth="1"/>
    <col min="2312" max="2313" width="8.875" style="48" customWidth="1"/>
    <col min="2314" max="2314" width="8.75" style="48" customWidth="1"/>
    <col min="2315" max="2315" width="9.125" style="48" customWidth="1"/>
    <col min="2316" max="2317" width="9" style="48"/>
    <col min="2318" max="2318" width="9.25" style="48" customWidth="1"/>
    <col min="2319" max="2320" width="9" style="48"/>
    <col min="2321" max="2321" width="8.875" style="48" customWidth="1"/>
    <col min="2322" max="2322" width="9" style="48"/>
    <col min="2323" max="2323" width="11.25" style="48" customWidth="1"/>
    <col min="2324" max="2324" width="10.875" style="48" customWidth="1"/>
    <col min="2325" max="2325" width="11.875" style="48" customWidth="1"/>
    <col min="2326" max="2560" width="9" style="48"/>
    <col min="2561" max="2561" width="1.125" style="48" customWidth="1"/>
    <col min="2562" max="2562" width="1.75" style="48" customWidth="1"/>
    <col min="2563" max="2563" width="1.875" style="48" customWidth="1"/>
    <col min="2564" max="2564" width="12.125" style="48" customWidth="1"/>
    <col min="2565" max="2565" width="5.75" style="48" customWidth="1"/>
    <col min="2566" max="2566" width="9.25" style="48" customWidth="1"/>
    <col min="2567" max="2567" width="8.625" style="48" customWidth="1"/>
    <col min="2568" max="2569" width="8.875" style="48" customWidth="1"/>
    <col min="2570" max="2570" width="8.75" style="48" customWidth="1"/>
    <col min="2571" max="2571" width="9.125" style="48" customWidth="1"/>
    <col min="2572" max="2573" width="9" style="48"/>
    <col min="2574" max="2574" width="9.25" style="48" customWidth="1"/>
    <col min="2575" max="2576" width="9" style="48"/>
    <col min="2577" max="2577" width="8.875" style="48" customWidth="1"/>
    <col min="2578" max="2578" width="9" style="48"/>
    <col min="2579" max="2579" width="11.25" style="48" customWidth="1"/>
    <col min="2580" max="2580" width="10.875" style="48" customWidth="1"/>
    <col min="2581" max="2581" width="11.875" style="48" customWidth="1"/>
    <col min="2582" max="2816" width="9" style="48"/>
    <col min="2817" max="2817" width="1.125" style="48" customWidth="1"/>
    <col min="2818" max="2818" width="1.75" style="48" customWidth="1"/>
    <col min="2819" max="2819" width="1.875" style="48" customWidth="1"/>
    <col min="2820" max="2820" width="12.125" style="48" customWidth="1"/>
    <col min="2821" max="2821" width="5.75" style="48" customWidth="1"/>
    <col min="2822" max="2822" width="9.25" style="48" customWidth="1"/>
    <col min="2823" max="2823" width="8.625" style="48" customWidth="1"/>
    <col min="2824" max="2825" width="8.875" style="48" customWidth="1"/>
    <col min="2826" max="2826" width="8.75" style="48" customWidth="1"/>
    <col min="2827" max="2827" width="9.125" style="48" customWidth="1"/>
    <col min="2828" max="2829" width="9" style="48"/>
    <col min="2830" max="2830" width="9.25" style="48" customWidth="1"/>
    <col min="2831" max="2832" width="9" style="48"/>
    <col min="2833" max="2833" width="8.875" style="48" customWidth="1"/>
    <col min="2834" max="2834" width="9" style="48"/>
    <col min="2835" max="2835" width="11.25" style="48" customWidth="1"/>
    <col min="2836" max="2836" width="10.875" style="48" customWidth="1"/>
    <col min="2837" max="2837" width="11.875" style="48" customWidth="1"/>
    <col min="2838" max="3072" width="9" style="48"/>
    <col min="3073" max="3073" width="1.125" style="48" customWidth="1"/>
    <col min="3074" max="3074" width="1.75" style="48" customWidth="1"/>
    <col min="3075" max="3075" width="1.875" style="48" customWidth="1"/>
    <col min="3076" max="3076" width="12.125" style="48" customWidth="1"/>
    <col min="3077" max="3077" width="5.75" style="48" customWidth="1"/>
    <col min="3078" max="3078" width="9.25" style="48" customWidth="1"/>
    <col min="3079" max="3079" width="8.625" style="48" customWidth="1"/>
    <col min="3080" max="3081" width="8.875" style="48" customWidth="1"/>
    <col min="3082" max="3082" width="8.75" style="48" customWidth="1"/>
    <col min="3083" max="3083" width="9.125" style="48" customWidth="1"/>
    <col min="3084" max="3085" width="9" style="48"/>
    <col min="3086" max="3086" width="9.25" style="48" customWidth="1"/>
    <col min="3087" max="3088" width="9" style="48"/>
    <col min="3089" max="3089" width="8.875" style="48" customWidth="1"/>
    <col min="3090" max="3090" width="9" style="48"/>
    <col min="3091" max="3091" width="11.25" style="48" customWidth="1"/>
    <col min="3092" max="3092" width="10.875" style="48" customWidth="1"/>
    <col min="3093" max="3093" width="11.875" style="48" customWidth="1"/>
    <col min="3094" max="3328" width="9" style="48"/>
    <col min="3329" max="3329" width="1.125" style="48" customWidth="1"/>
    <col min="3330" max="3330" width="1.75" style="48" customWidth="1"/>
    <col min="3331" max="3331" width="1.875" style="48" customWidth="1"/>
    <col min="3332" max="3332" width="12.125" style="48" customWidth="1"/>
    <col min="3333" max="3333" width="5.75" style="48" customWidth="1"/>
    <col min="3334" max="3334" width="9.25" style="48" customWidth="1"/>
    <col min="3335" max="3335" width="8.625" style="48" customWidth="1"/>
    <col min="3336" max="3337" width="8.875" style="48" customWidth="1"/>
    <col min="3338" max="3338" width="8.75" style="48" customWidth="1"/>
    <col min="3339" max="3339" width="9.125" style="48" customWidth="1"/>
    <col min="3340" max="3341" width="9" style="48"/>
    <col min="3342" max="3342" width="9.25" style="48" customWidth="1"/>
    <col min="3343" max="3344" width="9" style="48"/>
    <col min="3345" max="3345" width="8.875" style="48" customWidth="1"/>
    <col min="3346" max="3346" width="9" style="48"/>
    <col min="3347" max="3347" width="11.25" style="48" customWidth="1"/>
    <col min="3348" max="3348" width="10.875" style="48" customWidth="1"/>
    <col min="3349" max="3349" width="11.875" style="48" customWidth="1"/>
    <col min="3350" max="3584" width="9" style="48"/>
    <col min="3585" max="3585" width="1.125" style="48" customWidth="1"/>
    <col min="3586" max="3586" width="1.75" style="48" customWidth="1"/>
    <col min="3587" max="3587" width="1.875" style="48" customWidth="1"/>
    <col min="3588" max="3588" width="12.125" style="48" customWidth="1"/>
    <col min="3589" max="3589" width="5.75" style="48" customWidth="1"/>
    <col min="3590" max="3590" width="9.25" style="48" customWidth="1"/>
    <col min="3591" max="3591" width="8.625" style="48" customWidth="1"/>
    <col min="3592" max="3593" width="8.875" style="48" customWidth="1"/>
    <col min="3594" max="3594" width="8.75" style="48" customWidth="1"/>
    <col min="3595" max="3595" width="9.125" style="48" customWidth="1"/>
    <col min="3596" max="3597" width="9" style="48"/>
    <col min="3598" max="3598" width="9.25" style="48" customWidth="1"/>
    <col min="3599" max="3600" width="9" style="48"/>
    <col min="3601" max="3601" width="8.875" style="48" customWidth="1"/>
    <col min="3602" max="3602" width="9" style="48"/>
    <col min="3603" max="3603" width="11.25" style="48" customWidth="1"/>
    <col min="3604" max="3604" width="10.875" style="48" customWidth="1"/>
    <col min="3605" max="3605" width="11.875" style="48" customWidth="1"/>
    <col min="3606" max="3840" width="9" style="48"/>
    <col min="3841" max="3841" width="1.125" style="48" customWidth="1"/>
    <col min="3842" max="3842" width="1.75" style="48" customWidth="1"/>
    <col min="3843" max="3843" width="1.875" style="48" customWidth="1"/>
    <col min="3844" max="3844" width="12.125" style="48" customWidth="1"/>
    <col min="3845" max="3845" width="5.75" style="48" customWidth="1"/>
    <col min="3846" max="3846" width="9.25" style="48" customWidth="1"/>
    <col min="3847" max="3847" width="8.625" style="48" customWidth="1"/>
    <col min="3848" max="3849" width="8.875" style="48" customWidth="1"/>
    <col min="3850" max="3850" width="8.75" style="48" customWidth="1"/>
    <col min="3851" max="3851" width="9.125" style="48" customWidth="1"/>
    <col min="3852" max="3853" width="9" style="48"/>
    <col min="3854" max="3854" width="9.25" style="48" customWidth="1"/>
    <col min="3855" max="3856" width="9" style="48"/>
    <col min="3857" max="3857" width="8.875" style="48" customWidth="1"/>
    <col min="3858" max="3858" width="9" style="48"/>
    <col min="3859" max="3859" width="11.25" style="48" customWidth="1"/>
    <col min="3860" max="3860" width="10.875" style="48" customWidth="1"/>
    <col min="3861" max="3861" width="11.875" style="48" customWidth="1"/>
    <col min="3862" max="4096" width="9" style="48"/>
    <col min="4097" max="4097" width="1.125" style="48" customWidth="1"/>
    <col min="4098" max="4098" width="1.75" style="48" customWidth="1"/>
    <col min="4099" max="4099" width="1.875" style="48" customWidth="1"/>
    <col min="4100" max="4100" width="12.125" style="48" customWidth="1"/>
    <col min="4101" max="4101" width="5.75" style="48" customWidth="1"/>
    <col min="4102" max="4102" width="9.25" style="48" customWidth="1"/>
    <col min="4103" max="4103" width="8.625" style="48" customWidth="1"/>
    <col min="4104" max="4105" width="8.875" style="48" customWidth="1"/>
    <col min="4106" max="4106" width="8.75" style="48" customWidth="1"/>
    <col min="4107" max="4107" width="9.125" style="48" customWidth="1"/>
    <col min="4108" max="4109" width="9" style="48"/>
    <col min="4110" max="4110" width="9.25" style="48" customWidth="1"/>
    <col min="4111" max="4112" width="9" style="48"/>
    <col min="4113" max="4113" width="8.875" style="48" customWidth="1"/>
    <col min="4114" max="4114" width="9" style="48"/>
    <col min="4115" max="4115" width="11.25" style="48" customWidth="1"/>
    <col min="4116" max="4116" width="10.875" style="48" customWidth="1"/>
    <col min="4117" max="4117" width="11.875" style="48" customWidth="1"/>
    <col min="4118" max="4352" width="9" style="48"/>
    <col min="4353" max="4353" width="1.125" style="48" customWidth="1"/>
    <col min="4354" max="4354" width="1.75" style="48" customWidth="1"/>
    <col min="4355" max="4355" width="1.875" style="48" customWidth="1"/>
    <col min="4356" max="4356" width="12.125" style="48" customWidth="1"/>
    <col min="4357" max="4357" width="5.75" style="48" customWidth="1"/>
    <col min="4358" max="4358" width="9.25" style="48" customWidth="1"/>
    <col min="4359" max="4359" width="8.625" style="48" customWidth="1"/>
    <col min="4360" max="4361" width="8.875" style="48" customWidth="1"/>
    <col min="4362" max="4362" width="8.75" style="48" customWidth="1"/>
    <col min="4363" max="4363" width="9.125" style="48" customWidth="1"/>
    <col min="4364" max="4365" width="9" style="48"/>
    <col min="4366" max="4366" width="9.25" style="48" customWidth="1"/>
    <col min="4367" max="4368" width="9" style="48"/>
    <col min="4369" max="4369" width="8.875" style="48" customWidth="1"/>
    <col min="4370" max="4370" width="9" style="48"/>
    <col min="4371" max="4371" width="11.25" style="48" customWidth="1"/>
    <col min="4372" max="4372" width="10.875" style="48" customWidth="1"/>
    <col min="4373" max="4373" width="11.875" style="48" customWidth="1"/>
    <col min="4374" max="4608" width="9" style="48"/>
    <col min="4609" max="4609" width="1.125" style="48" customWidth="1"/>
    <col min="4610" max="4610" width="1.75" style="48" customWidth="1"/>
    <col min="4611" max="4611" width="1.875" style="48" customWidth="1"/>
    <col min="4612" max="4612" width="12.125" style="48" customWidth="1"/>
    <col min="4613" max="4613" width="5.75" style="48" customWidth="1"/>
    <col min="4614" max="4614" width="9.25" style="48" customWidth="1"/>
    <col min="4615" max="4615" width="8.625" style="48" customWidth="1"/>
    <col min="4616" max="4617" width="8.875" style="48" customWidth="1"/>
    <col min="4618" max="4618" width="8.75" style="48" customWidth="1"/>
    <col min="4619" max="4619" width="9.125" style="48" customWidth="1"/>
    <col min="4620" max="4621" width="9" style="48"/>
    <col min="4622" max="4622" width="9.25" style="48" customWidth="1"/>
    <col min="4623" max="4624" width="9" style="48"/>
    <col min="4625" max="4625" width="8.875" style="48" customWidth="1"/>
    <col min="4626" max="4626" width="9" style="48"/>
    <col min="4627" max="4627" width="11.25" style="48" customWidth="1"/>
    <col min="4628" max="4628" width="10.875" style="48" customWidth="1"/>
    <col min="4629" max="4629" width="11.875" style="48" customWidth="1"/>
    <col min="4630" max="4864" width="9" style="48"/>
    <col min="4865" max="4865" width="1.125" style="48" customWidth="1"/>
    <col min="4866" max="4866" width="1.75" style="48" customWidth="1"/>
    <col min="4867" max="4867" width="1.875" style="48" customWidth="1"/>
    <col min="4868" max="4868" width="12.125" style="48" customWidth="1"/>
    <col min="4869" max="4869" width="5.75" style="48" customWidth="1"/>
    <col min="4870" max="4870" width="9.25" style="48" customWidth="1"/>
    <col min="4871" max="4871" width="8.625" style="48" customWidth="1"/>
    <col min="4872" max="4873" width="8.875" style="48" customWidth="1"/>
    <col min="4874" max="4874" width="8.75" style="48" customWidth="1"/>
    <col min="4875" max="4875" width="9.125" style="48" customWidth="1"/>
    <col min="4876" max="4877" width="9" style="48"/>
    <col min="4878" max="4878" width="9.25" style="48" customWidth="1"/>
    <col min="4879" max="4880" width="9" style="48"/>
    <col min="4881" max="4881" width="8.875" style="48" customWidth="1"/>
    <col min="4882" max="4882" width="9" style="48"/>
    <col min="4883" max="4883" width="11.25" style="48" customWidth="1"/>
    <col min="4884" max="4884" width="10.875" style="48" customWidth="1"/>
    <col min="4885" max="4885" width="11.875" style="48" customWidth="1"/>
    <col min="4886" max="5120" width="9" style="48"/>
    <col min="5121" max="5121" width="1.125" style="48" customWidth="1"/>
    <col min="5122" max="5122" width="1.75" style="48" customWidth="1"/>
    <col min="5123" max="5123" width="1.875" style="48" customWidth="1"/>
    <col min="5124" max="5124" width="12.125" style="48" customWidth="1"/>
    <col min="5125" max="5125" width="5.75" style="48" customWidth="1"/>
    <col min="5126" max="5126" width="9.25" style="48" customWidth="1"/>
    <col min="5127" max="5127" width="8.625" style="48" customWidth="1"/>
    <col min="5128" max="5129" width="8.875" style="48" customWidth="1"/>
    <col min="5130" max="5130" width="8.75" style="48" customWidth="1"/>
    <col min="5131" max="5131" width="9.125" style="48" customWidth="1"/>
    <col min="5132" max="5133" width="9" style="48"/>
    <col min="5134" max="5134" width="9.25" style="48" customWidth="1"/>
    <col min="5135" max="5136" width="9" style="48"/>
    <col min="5137" max="5137" width="8.875" style="48" customWidth="1"/>
    <col min="5138" max="5138" width="9" style="48"/>
    <col min="5139" max="5139" width="11.25" style="48" customWidth="1"/>
    <col min="5140" max="5140" width="10.875" style="48" customWidth="1"/>
    <col min="5141" max="5141" width="11.875" style="48" customWidth="1"/>
    <col min="5142" max="5376" width="9" style="48"/>
    <col min="5377" max="5377" width="1.125" style="48" customWidth="1"/>
    <col min="5378" max="5378" width="1.75" style="48" customWidth="1"/>
    <col min="5379" max="5379" width="1.875" style="48" customWidth="1"/>
    <col min="5380" max="5380" width="12.125" style="48" customWidth="1"/>
    <col min="5381" max="5381" width="5.75" style="48" customWidth="1"/>
    <col min="5382" max="5382" width="9.25" style="48" customWidth="1"/>
    <col min="5383" max="5383" width="8.625" style="48" customWidth="1"/>
    <col min="5384" max="5385" width="8.875" style="48" customWidth="1"/>
    <col min="5386" max="5386" width="8.75" style="48" customWidth="1"/>
    <col min="5387" max="5387" width="9.125" style="48" customWidth="1"/>
    <col min="5388" max="5389" width="9" style="48"/>
    <col min="5390" max="5390" width="9.25" style="48" customWidth="1"/>
    <col min="5391" max="5392" width="9" style="48"/>
    <col min="5393" max="5393" width="8.875" style="48" customWidth="1"/>
    <col min="5394" max="5394" width="9" style="48"/>
    <col min="5395" max="5395" width="11.25" style="48" customWidth="1"/>
    <col min="5396" max="5396" width="10.875" style="48" customWidth="1"/>
    <col min="5397" max="5397" width="11.875" style="48" customWidth="1"/>
    <col min="5398" max="5632" width="9" style="48"/>
    <col min="5633" max="5633" width="1.125" style="48" customWidth="1"/>
    <col min="5634" max="5634" width="1.75" style="48" customWidth="1"/>
    <col min="5635" max="5635" width="1.875" style="48" customWidth="1"/>
    <col min="5636" max="5636" width="12.125" style="48" customWidth="1"/>
    <col min="5637" max="5637" width="5.75" style="48" customWidth="1"/>
    <col min="5638" max="5638" width="9.25" style="48" customWidth="1"/>
    <col min="5639" max="5639" width="8.625" style="48" customWidth="1"/>
    <col min="5640" max="5641" width="8.875" style="48" customWidth="1"/>
    <col min="5642" max="5642" width="8.75" style="48" customWidth="1"/>
    <col min="5643" max="5643" width="9.125" style="48" customWidth="1"/>
    <col min="5644" max="5645" width="9" style="48"/>
    <col min="5646" max="5646" width="9.25" style="48" customWidth="1"/>
    <col min="5647" max="5648" width="9" style="48"/>
    <col min="5649" max="5649" width="8.875" style="48" customWidth="1"/>
    <col min="5650" max="5650" width="9" style="48"/>
    <col min="5651" max="5651" width="11.25" style="48" customWidth="1"/>
    <col min="5652" max="5652" width="10.875" style="48" customWidth="1"/>
    <col min="5653" max="5653" width="11.875" style="48" customWidth="1"/>
    <col min="5654" max="5888" width="9" style="48"/>
    <col min="5889" max="5889" width="1.125" style="48" customWidth="1"/>
    <col min="5890" max="5890" width="1.75" style="48" customWidth="1"/>
    <col min="5891" max="5891" width="1.875" style="48" customWidth="1"/>
    <col min="5892" max="5892" width="12.125" style="48" customWidth="1"/>
    <col min="5893" max="5893" width="5.75" style="48" customWidth="1"/>
    <col min="5894" max="5894" width="9.25" style="48" customWidth="1"/>
    <col min="5895" max="5895" width="8.625" style="48" customWidth="1"/>
    <col min="5896" max="5897" width="8.875" style="48" customWidth="1"/>
    <col min="5898" max="5898" width="8.75" style="48" customWidth="1"/>
    <col min="5899" max="5899" width="9.125" style="48" customWidth="1"/>
    <col min="5900" max="5901" width="9" style="48"/>
    <col min="5902" max="5902" width="9.25" style="48" customWidth="1"/>
    <col min="5903" max="5904" width="9" style="48"/>
    <col min="5905" max="5905" width="8.875" style="48" customWidth="1"/>
    <col min="5906" max="5906" width="9" style="48"/>
    <col min="5907" max="5907" width="11.25" style="48" customWidth="1"/>
    <col min="5908" max="5908" width="10.875" style="48" customWidth="1"/>
    <col min="5909" max="5909" width="11.875" style="48" customWidth="1"/>
    <col min="5910" max="6144" width="9" style="48"/>
    <col min="6145" max="6145" width="1.125" style="48" customWidth="1"/>
    <col min="6146" max="6146" width="1.75" style="48" customWidth="1"/>
    <col min="6147" max="6147" width="1.875" style="48" customWidth="1"/>
    <col min="6148" max="6148" width="12.125" style="48" customWidth="1"/>
    <col min="6149" max="6149" width="5.75" style="48" customWidth="1"/>
    <col min="6150" max="6150" width="9.25" style="48" customWidth="1"/>
    <col min="6151" max="6151" width="8.625" style="48" customWidth="1"/>
    <col min="6152" max="6153" width="8.875" style="48" customWidth="1"/>
    <col min="6154" max="6154" width="8.75" style="48" customWidth="1"/>
    <col min="6155" max="6155" width="9.125" style="48" customWidth="1"/>
    <col min="6156" max="6157" width="9" style="48"/>
    <col min="6158" max="6158" width="9.25" style="48" customWidth="1"/>
    <col min="6159" max="6160" width="9" style="48"/>
    <col min="6161" max="6161" width="8.875" style="48" customWidth="1"/>
    <col min="6162" max="6162" width="9" style="48"/>
    <col min="6163" max="6163" width="11.25" style="48" customWidth="1"/>
    <col min="6164" max="6164" width="10.875" style="48" customWidth="1"/>
    <col min="6165" max="6165" width="11.875" style="48" customWidth="1"/>
    <col min="6166" max="6400" width="9" style="48"/>
    <col min="6401" max="6401" width="1.125" style="48" customWidth="1"/>
    <col min="6402" max="6402" width="1.75" style="48" customWidth="1"/>
    <col min="6403" max="6403" width="1.875" style="48" customWidth="1"/>
    <col min="6404" max="6404" width="12.125" style="48" customWidth="1"/>
    <col min="6405" max="6405" width="5.75" style="48" customWidth="1"/>
    <col min="6406" max="6406" width="9.25" style="48" customWidth="1"/>
    <col min="6407" max="6407" width="8.625" style="48" customWidth="1"/>
    <col min="6408" max="6409" width="8.875" style="48" customWidth="1"/>
    <col min="6410" max="6410" width="8.75" style="48" customWidth="1"/>
    <col min="6411" max="6411" width="9.125" style="48" customWidth="1"/>
    <col min="6412" max="6413" width="9" style="48"/>
    <col min="6414" max="6414" width="9.25" style="48" customWidth="1"/>
    <col min="6415" max="6416" width="9" style="48"/>
    <col min="6417" max="6417" width="8.875" style="48" customWidth="1"/>
    <col min="6418" max="6418" width="9" style="48"/>
    <col min="6419" max="6419" width="11.25" style="48" customWidth="1"/>
    <col min="6420" max="6420" width="10.875" style="48" customWidth="1"/>
    <col min="6421" max="6421" width="11.875" style="48" customWidth="1"/>
    <col min="6422" max="6656" width="9" style="48"/>
    <col min="6657" max="6657" width="1.125" style="48" customWidth="1"/>
    <col min="6658" max="6658" width="1.75" style="48" customWidth="1"/>
    <col min="6659" max="6659" width="1.875" style="48" customWidth="1"/>
    <col min="6660" max="6660" width="12.125" style="48" customWidth="1"/>
    <col min="6661" max="6661" width="5.75" style="48" customWidth="1"/>
    <col min="6662" max="6662" width="9.25" style="48" customWidth="1"/>
    <col min="6663" max="6663" width="8.625" style="48" customWidth="1"/>
    <col min="6664" max="6665" width="8.875" style="48" customWidth="1"/>
    <col min="6666" max="6666" width="8.75" style="48" customWidth="1"/>
    <col min="6667" max="6667" width="9.125" style="48" customWidth="1"/>
    <col min="6668" max="6669" width="9" style="48"/>
    <col min="6670" max="6670" width="9.25" style="48" customWidth="1"/>
    <col min="6671" max="6672" width="9" style="48"/>
    <col min="6673" max="6673" width="8.875" style="48" customWidth="1"/>
    <col min="6674" max="6674" width="9" style="48"/>
    <col min="6675" max="6675" width="11.25" style="48" customWidth="1"/>
    <col min="6676" max="6676" width="10.875" style="48" customWidth="1"/>
    <col min="6677" max="6677" width="11.875" style="48" customWidth="1"/>
    <col min="6678" max="6912" width="9" style="48"/>
    <col min="6913" max="6913" width="1.125" style="48" customWidth="1"/>
    <col min="6914" max="6914" width="1.75" style="48" customWidth="1"/>
    <col min="6915" max="6915" width="1.875" style="48" customWidth="1"/>
    <col min="6916" max="6916" width="12.125" style="48" customWidth="1"/>
    <col min="6917" max="6917" width="5.75" style="48" customWidth="1"/>
    <col min="6918" max="6918" width="9.25" style="48" customWidth="1"/>
    <col min="6919" max="6919" width="8.625" style="48" customWidth="1"/>
    <col min="6920" max="6921" width="8.875" style="48" customWidth="1"/>
    <col min="6922" max="6922" width="8.75" style="48" customWidth="1"/>
    <col min="6923" max="6923" width="9.125" style="48" customWidth="1"/>
    <col min="6924" max="6925" width="9" style="48"/>
    <col min="6926" max="6926" width="9.25" style="48" customWidth="1"/>
    <col min="6927" max="6928" width="9" style="48"/>
    <col min="6929" max="6929" width="8.875" style="48" customWidth="1"/>
    <col min="6930" max="6930" width="9" style="48"/>
    <col min="6931" max="6931" width="11.25" style="48" customWidth="1"/>
    <col min="6932" max="6932" width="10.875" style="48" customWidth="1"/>
    <col min="6933" max="6933" width="11.875" style="48" customWidth="1"/>
    <col min="6934" max="7168" width="9" style="48"/>
    <col min="7169" max="7169" width="1.125" style="48" customWidth="1"/>
    <col min="7170" max="7170" width="1.75" style="48" customWidth="1"/>
    <col min="7171" max="7171" width="1.875" style="48" customWidth="1"/>
    <col min="7172" max="7172" width="12.125" style="48" customWidth="1"/>
    <col min="7173" max="7173" width="5.75" style="48" customWidth="1"/>
    <col min="7174" max="7174" width="9.25" style="48" customWidth="1"/>
    <col min="7175" max="7175" width="8.625" style="48" customWidth="1"/>
    <col min="7176" max="7177" width="8.875" style="48" customWidth="1"/>
    <col min="7178" max="7178" width="8.75" style="48" customWidth="1"/>
    <col min="7179" max="7179" width="9.125" style="48" customWidth="1"/>
    <col min="7180" max="7181" width="9" style="48"/>
    <col min="7182" max="7182" width="9.25" style="48" customWidth="1"/>
    <col min="7183" max="7184" width="9" style="48"/>
    <col min="7185" max="7185" width="8.875" style="48" customWidth="1"/>
    <col min="7186" max="7186" width="9" style="48"/>
    <col min="7187" max="7187" width="11.25" style="48" customWidth="1"/>
    <col min="7188" max="7188" width="10.875" style="48" customWidth="1"/>
    <col min="7189" max="7189" width="11.875" style="48" customWidth="1"/>
    <col min="7190" max="7424" width="9" style="48"/>
    <col min="7425" max="7425" width="1.125" style="48" customWidth="1"/>
    <col min="7426" max="7426" width="1.75" style="48" customWidth="1"/>
    <col min="7427" max="7427" width="1.875" style="48" customWidth="1"/>
    <col min="7428" max="7428" width="12.125" style="48" customWidth="1"/>
    <col min="7429" max="7429" width="5.75" style="48" customWidth="1"/>
    <col min="7430" max="7430" width="9.25" style="48" customWidth="1"/>
    <col min="7431" max="7431" width="8.625" style="48" customWidth="1"/>
    <col min="7432" max="7433" width="8.875" style="48" customWidth="1"/>
    <col min="7434" max="7434" width="8.75" style="48" customWidth="1"/>
    <col min="7435" max="7435" width="9.125" style="48" customWidth="1"/>
    <col min="7436" max="7437" width="9" style="48"/>
    <col min="7438" max="7438" width="9.25" style="48" customWidth="1"/>
    <col min="7439" max="7440" width="9" style="48"/>
    <col min="7441" max="7441" width="8.875" style="48" customWidth="1"/>
    <col min="7442" max="7442" width="9" style="48"/>
    <col min="7443" max="7443" width="11.25" style="48" customWidth="1"/>
    <col min="7444" max="7444" width="10.875" style="48" customWidth="1"/>
    <col min="7445" max="7445" width="11.875" style="48" customWidth="1"/>
    <col min="7446" max="7680" width="9" style="48"/>
    <col min="7681" max="7681" width="1.125" style="48" customWidth="1"/>
    <col min="7682" max="7682" width="1.75" style="48" customWidth="1"/>
    <col min="7683" max="7683" width="1.875" style="48" customWidth="1"/>
    <col min="7684" max="7684" width="12.125" style="48" customWidth="1"/>
    <col min="7685" max="7685" width="5.75" style="48" customWidth="1"/>
    <col min="7686" max="7686" width="9.25" style="48" customWidth="1"/>
    <col min="7687" max="7687" width="8.625" style="48" customWidth="1"/>
    <col min="7688" max="7689" width="8.875" style="48" customWidth="1"/>
    <col min="7690" max="7690" width="8.75" style="48" customWidth="1"/>
    <col min="7691" max="7691" width="9.125" style="48" customWidth="1"/>
    <col min="7692" max="7693" width="9" style="48"/>
    <col min="7694" max="7694" width="9.25" style="48" customWidth="1"/>
    <col min="7695" max="7696" width="9" style="48"/>
    <col min="7697" max="7697" width="8.875" style="48" customWidth="1"/>
    <col min="7698" max="7698" width="9" style="48"/>
    <col min="7699" max="7699" width="11.25" style="48" customWidth="1"/>
    <col min="7700" max="7700" width="10.875" style="48" customWidth="1"/>
    <col min="7701" max="7701" width="11.875" style="48" customWidth="1"/>
    <col min="7702" max="7936" width="9" style="48"/>
    <col min="7937" max="7937" width="1.125" style="48" customWidth="1"/>
    <col min="7938" max="7938" width="1.75" style="48" customWidth="1"/>
    <col min="7939" max="7939" width="1.875" style="48" customWidth="1"/>
    <col min="7940" max="7940" width="12.125" style="48" customWidth="1"/>
    <col min="7941" max="7941" width="5.75" style="48" customWidth="1"/>
    <col min="7942" max="7942" width="9.25" style="48" customWidth="1"/>
    <col min="7943" max="7943" width="8.625" style="48" customWidth="1"/>
    <col min="7944" max="7945" width="8.875" style="48" customWidth="1"/>
    <col min="7946" max="7946" width="8.75" style="48" customWidth="1"/>
    <col min="7947" max="7947" width="9.125" style="48" customWidth="1"/>
    <col min="7948" max="7949" width="9" style="48"/>
    <col min="7950" max="7950" width="9.25" style="48" customWidth="1"/>
    <col min="7951" max="7952" width="9" style="48"/>
    <col min="7953" max="7953" width="8.875" style="48" customWidth="1"/>
    <col min="7954" max="7954" width="9" style="48"/>
    <col min="7955" max="7955" width="11.25" style="48" customWidth="1"/>
    <col min="7956" max="7956" width="10.875" style="48" customWidth="1"/>
    <col min="7957" max="7957" width="11.875" style="48" customWidth="1"/>
    <col min="7958" max="8192" width="9" style="48"/>
    <col min="8193" max="8193" width="1.125" style="48" customWidth="1"/>
    <col min="8194" max="8194" width="1.75" style="48" customWidth="1"/>
    <col min="8195" max="8195" width="1.875" style="48" customWidth="1"/>
    <col min="8196" max="8196" width="12.125" style="48" customWidth="1"/>
    <col min="8197" max="8197" width="5.75" style="48" customWidth="1"/>
    <col min="8198" max="8198" width="9.25" style="48" customWidth="1"/>
    <col min="8199" max="8199" width="8.625" style="48" customWidth="1"/>
    <col min="8200" max="8201" width="8.875" style="48" customWidth="1"/>
    <col min="8202" max="8202" width="8.75" style="48" customWidth="1"/>
    <col min="8203" max="8203" width="9.125" style="48" customWidth="1"/>
    <col min="8204" max="8205" width="9" style="48"/>
    <col min="8206" max="8206" width="9.25" style="48" customWidth="1"/>
    <col min="8207" max="8208" width="9" style="48"/>
    <col min="8209" max="8209" width="8.875" style="48" customWidth="1"/>
    <col min="8210" max="8210" width="9" style="48"/>
    <col min="8211" max="8211" width="11.25" style="48" customWidth="1"/>
    <col min="8212" max="8212" width="10.875" style="48" customWidth="1"/>
    <col min="8213" max="8213" width="11.875" style="48" customWidth="1"/>
    <col min="8214" max="8448" width="9" style="48"/>
    <col min="8449" max="8449" width="1.125" style="48" customWidth="1"/>
    <col min="8450" max="8450" width="1.75" style="48" customWidth="1"/>
    <col min="8451" max="8451" width="1.875" style="48" customWidth="1"/>
    <col min="8452" max="8452" width="12.125" style="48" customWidth="1"/>
    <col min="8453" max="8453" width="5.75" style="48" customWidth="1"/>
    <col min="8454" max="8454" width="9.25" style="48" customWidth="1"/>
    <col min="8455" max="8455" width="8.625" style="48" customWidth="1"/>
    <col min="8456" max="8457" width="8.875" style="48" customWidth="1"/>
    <col min="8458" max="8458" width="8.75" style="48" customWidth="1"/>
    <col min="8459" max="8459" width="9.125" style="48" customWidth="1"/>
    <col min="8460" max="8461" width="9" style="48"/>
    <col min="8462" max="8462" width="9.25" style="48" customWidth="1"/>
    <col min="8463" max="8464" width="9" style="48"/>
    <col min="8465" max="8465" width="8.875" style="48" customWidth="1"/>
    <col min="8466" max="8466" width="9" style="48"/>
    <col min="8467" max="8467" width="11.25" style="48" customWidth="1"/>
    <col min="8468" max="8468" width="10.875" style="48" customWidth="1"/>
    <col min="8469" max="8469" width="11.875" style="48" customWidth="1"/>
    <col min="8470" max="8704" width="9" style="48"/>
    <col min="8705" max="8705" width="1.125" style="48" customWidth="1"/>
    <col min="8706" max="8706" width="1.75" style="48" customWidth="1"/>
    <col min="8707" max="8707" width="1.875" style="48" customWidth="1"/>
    <col min="8708" max="8708" width="12.125" style="48" customWidth="1"/>
    <col min="8709" max="8709" width="5.75" style="48" customWidth="1"/>
    <col min="8710" max="8710" width="9.25" style="48" customWidth="1"/>
    <col min="8711" max="8711" width="8.625" style="48" customWidth="1"/>
    <col min="8712" max="8713" width="8.875" style="48" customWidth="1"/>
    <col min="8714" max="8714" width="8.75" style="48" customWidth="1"/>
    <col min="8715" max="8715" width="9.125" style="48" customWidth="1"/>
    <col min="8716" max="8717" width="9" style="48"/>
    <col min="8718" max="8718" width="9.25" style="48" customWidth="1"/>
    <col min="8719" max="8720" width="9" style="48"/>
    <col min="8721" max="8721" width="8.875" style="48" customWidth="1"/>
    <col min="8722" max="8722" width="9" style="48"/>
    <col min="8723" max="8723" width="11.25" style="48" customWidth="1"/>
    <col min="8724" max="8724" width="10.875" style="48" customWidth="1"/>
    <col min="8725" max="8725" width="11.875" style="48" customWidth="1"/>
    <col min="8726" max="8960" width="9" style="48"/>
    <col min="8961" max="8961" width="1.125" style="48" customWidth="1"/>
    <col min="8962" max="8962" width="1.75" style="48" customWidth="1"/>
    <col min="8963" max="8963" width="1.875" style="48" customWidth="1"/>
    <col min="8964" max="8964" width="12.125" style="48" customWidth="1"/>
    <col min="8965" max="8965" width="5.75" style="48" customWidth="1"/>
    <col min="8966" max="8966" width="9.25" style="48" customWidth="1"/>
    <col min="8967" max="8967" width="8.625" style="48" customWidth="1"/>
    <col min="8968" max="8969" width="8.875" style="48" customWidth="1"/>
    <col min="8970" max="8970" width="8.75" style="48" customWidth="1"/>
    <col min="8971" max="8971" width="9.125" style="48" customWidth="1"/>
    <col min="8972" max="8973" width="9" style="48"/>
    <col min="8974" max="8974" width="9.25" style="48" customWidth="1"/>
    <col min="8975" max="8976" width="9" style="48"/>
    <col min="8977" max="8977" width="8.875" style="48" customWidth="1"/>
    <col min="8978" max="8978" width="9" style="48"/>
    <col min="8979" max="8979" width="11.25" style="48" customWidth="1"/>
    <col min="8980" max="8980" width="10.875" style="48" customWidth="1"/>
    <col min="8981" max="8981" width="11.875" style="48" customWidth="1"/>
    <col min="8982" max="9216" width="9" style="48"/>
    <col min="9217" max="9217" width="1.125" style="48" customWidth="1"/>
    <col min="9218" max="9218" width="1.75" style="48" customWidth="1"/>
    <col min="9219" max="9219" width="1.875" style="48" customWidth="1"/>
    <col min="9220" max="9220" width="12.125" style="48" customWidth="1"/>
    <col min="9221" max="9221" width="5.75" style="48" customWidth="1"/>
    <col min="9222" max="9222" width="9.25" style="48" customWidth="1"/>
    <col min="9223" max="9223" width="8.625" style="48" customWidth="1"/>
    <col min="9224" max="9225" width="8.875" style="48" customWidth="1"/>
    <col min="9226" max="9226" width="8.75" style="48" customWidth="1"/>
    <col min="9227" max="9227" width="9.125" style="48" customWidth="1"/>
    <col min="9228" max="9229" width="9" style="48"/>
    <col min="9230" max="9230" width="9.25" style="48" customWidth="1"/>
    <col min="9231" max="9232" width="9" style="48"/>
    <col min="9233" max="9233" width="8.875" style="48" customWidth="1"/>
    <col min="9234" max="9234" width="9" style="48"/>
    <col min="9235" max="9235" width="11.25" style="48" customWidth="1"/>
    <col min="9236" max="9236" width="10.875" style="48" customWidth="1"/>
    <col min="9237" max="9237" width="11.875" style="48" customWidth="1"/>
    <col min="9238" max="9472" width="9" style="48"/>
    <col min="9473" max="9473" width="1.125" style="48" customWidth="1"/>
    <col min="9474" max="9474" width="1.75" style="48" customWidth="1"/>
    <col min="9475" max="9475" width="1.875" style="48" customWidth="1"/>
    <col min="9476" max="9476" width="12.125" style="48" customWidth="1"/>
    <col min="9477" max="9477" width="5.75" style="48" customWidth="1"/>
    <col min="9478" max="9478" width="9.25" style="48" customWidth="1"/>
    <col min="9479" max="9479" width="8.625" style="48" customWidth="1"/>
    <col min="9480" max="9481" width="8.875" style="48" customWidth="1"/>
    <col min="9482" max="9482" width="8.75" style="48" customWidth="1"/>
    <col min="9483" max="9483" width="9.125" style="48" customWidth="1"/>
    <col min="9484" max="9485" width="9" style="48"/>
    <col min="9486" max="9486" width="9.25" style="48" customWidth="1"/>
    <col min="9487" max="9488" width="9" style="48"/>
    <col min="9489" max="9489" width="8.875" style="48" customWidth="1"/>
    <col min="9490" max="9490" width="9" style="48"/>
    <col min="9491" max="9491" width="11.25" style="48" customWidth="1"/>
    <col min="9492" max="9492" width="10.875" style="48" customWidth="1"/>
    <col min="9493" max="9493" width="11.875" style="48" customWidth="1"/>
    <col min="9494" max="9728" width="9" style="48"/>
    <col min="9729" max="9729" width="1.125" style="48" customWidth="1"/>
    <col min="9730" max="9730" width="1.75" style="48" customWidth="1"/>
    <col min="9731" max="9731" width="1.875" style="48" customWidth="1"/>
    <col min="9732" max="9732" width="12.125" style="48" customWidth="1"/>
    <col min="9733" max="9733" width="5.75" style="48" customWidth="1"/>
    <col min="9734" max="9734" width="9.25" style="48" customWidth="1"/>
    <col min="9735" max="9735" width="8.625" style="48" customWidth="1"/>
    <col min="9736" max="9737" width="8.875" style="48" customWidth="1"/>
    <col min="9738" max="9738" width="8.75" style="48" customWidth="1"/>
    <col min="9739" max="9739" width="9.125" style="48" customWidth="1"/>
    <col min="9740" max="9741" width="9" style="48"/>
    <col min="9742" max="9742" width="9.25" style="48" customWidth="1"/>
    <col min="9743" max="9744" width="9" style="48"/>
    <col min="9745" max="9745" width="8.875" style="48" customWidth="1"/>
    <col min="9746" max="9746" width="9" style="48"/>
    <col min="9747" max="9747" width="11.25" style="48" customWidth="1"/>
    <col min="9748" max="9748" width="10.875" style="48" customWidth="1"/>
    <col min="9749" max="9749" width="11.875" style="48" customWidth="1"/>
    <col min="9750" max="9984" width="9" style="48"/>
    <col min="9985" max="9985" width="1.125" style="48" customWidth="1"/>
    <col min="9986" max="9986" width="1.75" style="48" customWidth="1"/>
    <col min="9987" max="9987" width="1.875" style="48" customWidth="1"/>
    <col min="9988" max="9988" width="12.125" style="48" customWidth="1"/>
    <col min="9989" max="9989" width="5.75" style="48" customWidth="1"/>
    <col min="9990" max="9990" width="9.25" style="48" customWidth="1"/>
    <col min="9991" max="9991" width="8.625" style="48" customWidth="1"/>
    <col min="9992" max="9993" width="8.875" style="48" customWidth="1"/>
    <col min="9994" max="9994" width="8.75" style="48" customWidth="1"/>
    <col min="9995" max="9995" width="9.125" style="48" customWidth="1"/>
    <col min="9996" max="9997" width="9" style="48"/>
    <col min="9998" max="9998" width="9.25" style="48" customWidth="1"/>
    <col min="9999" max="10000" width="9" style="48"/>
    <col min="10001" max="10001" width="8.875" style="48" customWidth="1"/>
    <col min="10002" max="10002" width="9" style="48"/>
    <col min="10003" max="10003" width="11.25" style="48" customWidth="1"/>
    <col min="10004" max="10004" width="10.875" style="48" customWidth="1"/>
    <col min="10005" max="10005" width="11.875" style="48" customWidth="1"/>
    <col min="10006" max="10240" width="9" style="48"/>
    <col min="10241" max="10241" width="1.125" style="48" customWidth="1"/>
    <col min="10242" max="10242" width="1.75" style="48" customWidth="1"/>
    <col min="10243" max="10243" width="1.875" style="48" customWidth="1"/>
    <col min="10244" max="10244" width="12.125" style="48" customWidth="1"/>
    <col min="10245" max="10245" width="5.75" style="48" customWidth="1"/>
    <col min="10246" max="10246" width="9.25" style="48" customWidth="1"/>
    <col min="10247" max="10247" width="8.625" style="48" customWidth="1"/>
    <col min="10248" max="10249" width="8.875" style="48" customWidth="1"/>
    <col min="10250" max="10250" width="8.75" style="48" customWidth="1"/>
    <col min="10251" max="10251" width="9.125" style="48" customWidth="1"/>
    <col min="10252" max="10253" width="9" style="48"/>
    <col min="10254" max="10254" width="9.25" style="48" customWidth="1"/>
    <col min="10255" max="10256" width="9" style="48"/>
    <col min="10257" max="10257" width="8.875" style="48" customWidth="1"/>
    <col min="10258" max="10258" width="9" style="48"/>
    <col min="10259" max="10259" width="11.25" style="48" customWidth="1"/>
    <col min="10260" max="10260" width="10.875" style="48" customWidth="1"/>
    <col min="10261" max="10261" width="11.875" style="48" customWidth="1"/>
    <col min="10262" max="10496" width="9" style="48"/>
    <col min="10497" max="10497" width="1.125" style="48" customWidth="1"/>
    <col min="10498" max="10498" width="1.75" style="48" customWidth="1"/>
    <col min="10499" max="10499" width="1.875" style="48" customWidth="1"/>
    <col min="10500" max="10500" width="12.125" style="48" customWidth="1"/>
    <col min="10501" max="10501" width="5.75" style="48" customWidth="1"/>
    <col min="10502" max="10502" width="9.25" style="48" customWidth="1"/>
    <col min="10503" max="10503" width="8.625" style="48" customWidth="1"/>
    <col min="10504" max="10505" width="8.875" style="48" customWidth="1"/>
    <col min="10506" max="10506" width="8.75" style="48" customWidth="1"/>
    <col min="10507" max="10507" width="9.125" style="48" customWidth="1"/>
    <col min="10508" max="10509" width="9" style="48"/>
    <col min="10510" max="10510" width="9.25" style="48" customWidth="1"/>
    <col min="10511" max="10512" width="9" style="48"/>
    <col min="10513" max="10513" width="8.875" style="48" customWidth="1"/>
    <col min="10514" max="10514" width="9" style="48"/>
    <col min="10515" max="10515" width="11.25" style="48" customWidth="1"/>
    <col min="10516" max="10516" width="10.875" style="48" customWidth="1"/>
    <col min="10517" max="10517" width="11.875" style="48" customWidth="1"/>
    <col min="10518" max="10752" width="9" style="48"/>
    <col min="10753" max="10753" width="1.125" style="48" customWidth="1"/>
    <col min="10754" max="10754" width="1.75" style="48" customWidth="1"/>
    <col min="10755" max="10755" width="1.875" style="48" customWidth="1"/>
    <col min="10756" max="10756" width="12.125" style="48" customWidth="1"/>
    <col min="10757" max="10757" width="5.75" style="48" customWidth="1"/>
    <col min="10758" max="10758" width="9.25" style="48" customWidth="1"/>
    <col min="10759" max="10759" width="8.625" style="48" customWidth="1"/>
    <col min="10760" max="10761" width="8.875" style="48" customWidth="1"/>
    <col min="10762" max="10762" width="8.75" style="48" customWidth="1"/>
    <col min="10763" max="10763" width="9.125" style="48" customWidth="1"/>
    <col min="10764" max="10765" width="9" style="48"/>
    <col min="10766" max="10766" width="9.25" style="48" customWidth="1"/>
    <col min="10767" max="10768" width="9" style="48"/>
    <col min="10769" max="10769" width="8.875" style="48" customWidth="1"/>
    <col min="10770" max="10770" width="9" style="48"/>
    <col min="10771" max="10771" width="11.25" style="48" customWidth="1"/>
    <col min="10772" max="10772" width="10.875" style="48" customWidth="1"/>
    <col min="10773" max="10773" width="11.875" style="48" customWidth="1"/>
    <col min="10774" max="11008" width="9" style="48"/>
    <col min="11009" max="11009" width="1.125" style="48" customWidth="1"/>
    <col min="11010" max="11010" width="1.75" style="48" customWidth="1"/>
    <col min="11011" max="11011" width="1.875" style="48" customWidth="1"/>
    <col min="11012" max="11012" width="12.125" style="48" customWidth="1"/>
    <col min="11013" max="11013" width="5.75" style="48" customWidth="1"/>
    <col min="11014" max="11014" width="9.25" style="48" customWidth="1"/>
    <col min="11015" max="11015" width="8.625" style="48" customWidth="1"/>
    <col min="11016" max="11017" width="8.875" style="48" customWidth="1"/>
    <col min="11018" max="11018" width="8.75" style="48" customWidth="1"/>
    <col min="11019" max="11019" width="9.125" style="48" customWidth="1"/>
    <col min="11020" max="11021" width="9" style="48"/>
    <col min="11022" max="11022" width="9.25" style="48" customWidth="1"/>
    <col min="11023" max="11024" width="9" style="48"/>
    <col min="11025" max="11025" width="8.875" style="48" customWidth="1"/>
    <col min="11026" max="11026" width="9" style="48"/>
    <col min="11027" max="11027" width="11.25" style="48" customWidth="1"/>
    <col min="11028" max="11028" width="10.875" style="48" customWidth="1"/>
    <col min="11029" max="11029" width="11.875" style="48" customWidth="1"/>
    <col min="11030" max="11264" width="9" style="48"/>
    <col min="11265" max="11265" width="1.125" style="48" customWidth="1"/>
    <col min="11266" max="11266" width="1.75" style="48" customWidth="1"/>
    <col min="11267" max="11267" width="1.875" style="48" customWidth="1"/>
    <col min="11268" max="11268" width="12.125" style="48" customWidth="1"/>
    <col min="11269" max="11269" width="5.75" style="48" customWidth="1"/>
    <col min="11270" max="11270" width="9.25" style="48" customWidth="1"/>
    <col min="11271" max="11271" width="8.625" style="48" customWidth="1"/>
    <col min="11272" max="11273" width="8.875" style="48" customWidth="1"/>
    <col min="11274" max="11274" width="8.75" style="48" customWidth="1"/>
    <col min="11275" max="11275" width="9.125" style="48" customWidth="1"/>
    <col min="11276" max="11277" width="9" style="48"/>
    <col min="11278" max="11278" width="9.25" style="48" customWidth="1"/>
    <col min="11279" max="11280" width="9" style="48"/>
    <col min="11281" max="11281" width="8.875" style="48" customWidth="1"/>
    <col min="11282" max="11282" width="9" style="48"/>
    <col min="11283" max="11283" width="11.25" style="48" customWidth="1"/>
    <col min="11284" max="11284" width="10.875" style="48" customWidth="1"/>
    <col min="11285" max="11285" width="11.875" style="48" customWidth="1"/>
    <col min="11286" max="11520" width="9" style="48"/>
    <col min="11521" max="11521" width="1.125" style="48" customWidth="1"/>
    <col min="11522" max="11522" width="1.75" style="48" customWidth="1"/>
    <col min="11523" max="11523" width="1.875" style="48" customWidth="1"/>
    <col min="11524" max="11524" width="12.125" style="48" customWidth="1"/>
    <col min="11525" max="11525" width="5.75" style="48" customWidth="1"/>
    <col min="11526" max="11526" width="9.25" style="48" customWidth="1"/>
    <col min="11527" max="11527" width="8.625" style="48" customWidth="1"/>
    <col min="11528" max="11529" width="8.875" style="48" customWidth="1"/>
    <col min="11530" max="11530" width="8.75" style="48" customWidth="1"/>
    <col min="11531" max="11531" width="9.125" style="48" customWidth="1"/>
    <col min="11532" max="11533" width="9" style="48"/>
    <col min="11534" max="11534" width="9.25" style="48" customWidth="1"/>
    <col min="11535" max="11536" width="9" style="48"/>
    <col min="11537" max="11537" width="8.875" style="48" customWidth="1"/>
    <col min="11538" max="11538" width="9" style="48"/>
    <col min="11539" max="11539" width="11.25" style="48" customWidth="1"/>
    <col min="11540" max="11540" width="10.875" style="48" customWidth="1"/>
    <col min="11541" max="11541" width="11.875" style="48" customWidth="1"/>
    <col min="11542" max="11776" width="9" style="48"/>
    <col min="11777" max="11777" width="1.125" style="48" customWidth="1"/>
    <col min="11778" max="11778" width="1.75" style="48" customWidth="1"/>
    <col min="11779" max="11779" width="1.875" style="48" customWidth="1"/>
    <col min="11780" max="11780" width="12.125" style="48" customWidth="1"/>
    <col min="11781" max="11781" width="5.75" style="48" customWidth="1"/>
    <col min="11782" max="11782" width="9.25" style="48" customWidth="1"/>
    <col min="11783" max="11783" width="8.625" style="48" customWidth="1"/>
    <col min="11784" max="11785" width="8.875" style="48" customWidth="1"/>
    <col min="11786" max="11786" width="8.75" style="48" customWidth="1"/>
    <col min="11787" max="11787" width="9.125" style="48" customWidth="1"/>
    <col min="11788" max="11789" width="9" style="48"/>
    <col min="11790" max="11790" width="9.25" style="48" customWidth="1"/>
    <col min="11791" max="11792" width="9" style="48"/>
    <col min="11793" max="11793" width="8.875" style="48" customWidth="1"/>
    <col min="11794" max="11794" width="9" style="48"/>
    <col min="11795" max="11795" width="11.25" style="48" customWidth="1"/>
    <col min="11796" max="11796" width="10.875" style="48" customWidth="1"/>
    <col min="11797" max="11797" width="11.875" style="48" customWidth="1"/>
    <col min="11798" max="12032" width="9" style="48"/>
    <col min="12033" max="12033" width="1.125" style="48" customWidth="1"/>
    <col min="12034" max="12034" width="1.75" style="48" customWidth="1"/>
    <col min="12035" max="12035" width="1.875" style="48" customWidth="1"/>
    <col min="12036" max="12036" width="12.125" style="48" customWidth="1"/>
    <col min="12037" max="12037" width="5.75" style="48" customWidth="1"/>
    <col min="12038" max="12038" width="9.25" style="48" customWidth="1"/>
    <col min="12039" max="12039" width="8.625" style="48" customWidth="1"/>
    <col min="12040" max="12041" width="8.875" style="48" customWidth="1"/>
    <col min="12042" max="12042" width="8.75" style="48" customWidth="1"/>
    <col min="12043" max="12043" width="9.125" style="48" customWidth="1"/>
    <col min="12044" max="12045" width="9" style="48"/>
    <col min="12046" max="12046" width="9.25" style="48" customWidth="1"/>
    <col min="12047" max="12048" width="9" style="48"/>
    <col min="12049" max="12049" width="8.875" style="48" customWidth="1"/>
    <col min="12050" max="12050" width="9" style="48"/>
    <col min="12051" max="12051" width="11.25" style="48" customWidth="1"/>
    <col min="12052" max="12052" width="10.875" style="48" customWidth="1"/>
    <col min="12053" max="12053" width="11.875" style="48" customWidth="1"/>
    <col min="12054" max="12288" width="9" style="48"/>
    <col min="12289" max="12289" width="1.125" style="48" customWidth="1"/>
    <col min="12290" max="12290" width="1.75" style="48" customWidth="1"/>
    <col min="12291" max="12291" width="1.875" style="48" customWidth="1"/>
    <col min="12292" max="12292" width="12.125" style="48" customWidth="1"/>
    <col min="12293" max="12293" width="5.75" style="48" customWidth="1"/>
    <col min="12294" max="12294" width="9.25" style="48" customWidth="1"/>
    <col min="12295" max="12295" width="8.625" style="48" customWidth="1"/>
    <col min="12296" max="12297" width="8.875" style="48" customWidth="1"/>
    <col min="12298" max="12298" width="8.75" style="48" customWidth="1"/>
    <col min="12299" max="12299" width="9.125" style="48" customWidth="1"/>
    <col min="12300" max="12301" width="9" style="48"/>
    <col min="12302" max="12302" width="9.25" style="48" customWidth="1"/>
    <col min="12303" max="12304" width="9" style="48"/>
    <col min="12305" max="12305" width="8.875" style="48" customWidth="1"/>
    <col min="12306" max="12306" width="9" style="48"/>
    <col min="12307" max="12307" width="11.25" style="48" customWidth="1"/>
    <col min="12308" max="12308" width="10.875" style="48" customWidth="1"/>
    <col min="12309" max="12309" width="11.875" style="48" customWidth="1"/>
    <col min="12310" max="12544" width="9" style="48"/>
    <col min="12545" max="12545" width="1.125" style="48" customWidth="1"/>
    <col min="12546" max="12546" width="1.75" style="48" customWidth="1"/>
    <col min="12547" max="12547" width="1.875" style="48" customWidth="1"/>
    <col min="12548" max="12548" width="12.125" style="48" customWidth="1"/>
    <col min="12549" max="12549" width="5.75" style="48" customWidth="1"/>
    <col min="12550" max="12550" width="9.25" style="48" customWidth="1"/>
    <col min="12551" max="12551" width="8.625" style="48" customWidth="1"/>
    <col min="12552" max="12553" width="8.875" style="48" customWidth="1"/>
    <col min="12554" max="12554" width="8.75" style="48" customWidth="1"/>
    <col min="12555" max="12555" width="9.125" style="48" customWidth="1"/>
    <col min="12556" max="12557" width="9" style="48"/>
    <col min="12558" max="12558" width="9.25" style="48" customWidth="1"/>
    <col min="12559" max="12560" width="9" style="48"/>
    <col min="12561" max="12561" width="8.875" style="48" customWidth="1"/>
    <col min="12562" max="12562" width="9" style="48"/>
    <col min="12563" max="12563" width="11.25" style="48" customWidth="1"/>
    <col min="12564" max="12564" width="10.875" style="48" customWidth="1"/>
    <col min="12565" max="12565" width="11.875" style="48" customWidth="1"/>
    <col min="12566" max="12800" width="9" style="48"/>
    <col min="12801" max="12801" width="1.125" style="48" customWidth="1"/>
    <col min="12802" max="12802" width="1.75" style="48" customWidth="1"/>
    <col min="12803" max="12803" width="1.875" style="48" customWidth="1"/>
    <col min="12804" max="12804" width="12.125" style="48" customWidth="1"/>
    <col min="12805" max="12805" width="5.75" style="48" customWidth="1"/>
    <col min="12806" max="12806" width="9.25" style="48" customWidth="1"/>
    <col min="12807" max="12807" width="8.625" style="48" customWidth="1"/>
    <col min="12808" max="12809" width="8.875" style="48" customWidth="1"/>
    <col min="12810" max="12810" width="8.75" style="48" customWidth="1"/>
    <col min="12811" max="12811" width="9.125" style="48" customWidth="1"/>
    <col min="12812" max="12813" width="9" style="48"/>
    <col min="12814" max="12814" width="9.25" style="48" customWidth="1"/>
    <col min="12815" max="12816" width="9" style="48"/>
    <col min="12817" max="12817" width="8.875" style="48" customWidth="1"/>
    <col min="12818" max="12818" width="9" style="48"/>
    <col min="12819" max="12819" width="11.25" style="48" customWidth="1"/>
    <col min="12820" max="12820" width="10.875" style="48" customWidth="1"/>
    <col min="12821" max="12821" width="11.875" style="48" customWidth="1"/>
    <col min="12822" max="13056" width="9" style="48"/>
    <col min="13057" max="13057" width="1.125" style="48" customWidth="1"/>
    <col min="13058" max="13058" width="1.75" style="48" customWidth="1"/>
    <col min="13059" max="13059" width="1.875" style="48" customWidth="1"/>
    <col min="13060" max="13060" width="12.125" style="48" customWidth="1"/>
    <col min="13061" max="13061" width="5.75" style="48" customWidth="1"/>
    <col min="13062" max="13062" width="9.25" style="48" customWidth="1"/>
    <col min="13063" max="13063" width="8.625" style="48" customWidth="1"/>
    <col min="13064" max="13065" width="8.875" style="48" customWidth="1"/>
    <col min="13066" max="13066" width="8.75" style="48" customWidth="1"/>
    <col min="13067" max="13067" width="9.125" style="48" customWidth="1"/>
    <col min="13068" max="13069" width="9" style="48"/>
    <col min="13070" max="13070" width="9.25" style="48" customWidth="1"/>
    <col min="13071" max="13072" width="9" style="48"/>
    <col min="13073" max="13073" width="8.875" style="48" customWidth="1"/>
    <col min="13074" max="13074" width="9" style="48"/>
    <col min="13075" max="13075" width="11.25" style="48" customWidth="1"/>
    <col min="13076" max="13076" width="10.875" style="48" customWidth="1"/>
    <col min="13077" max="13077" width="11.875" style="48" customWidth="1"/>
    <col min="13078" max="13312" width="9" style="48"/>
    <col min="13313" max="13313" width="1.125" style="48" customWidth="1"/>
    <col min="13314" max="13314" width="1.75" style="48" customWidth="1"/>
    <col min="13315" max="13315" width="1.875" style="48" customWidth="1"/>
    <col min="13316" max="13316" width="12.125" style="48" customWidth="1"/>
    <col min="13317" max="13317" width="5.75" style="48" customWidth="1"/>
    <col min="13318" max="13318" width="9.25" style="48" customWidth="1"/>
    <col min="13319" max="13319" width="8.625" style="48" customWidth="1"/>
    <col min="13320" max="13321" width="8.875" style="48" customWidth="1"/>
    <col min="13322" max="13322" width="8.75" style="48" customWidth="1"/>
    <col min="13323" max="13323" width="9.125" style="48" customWidth="1"/>
    <col min="13324" max="13325" width="9" style="48"/>
    <col min="13326" max="13326" width="9.25" style="48" customWidth="1"/>
    <col min="13327" max="13328" width="9" style="48"/>
    <col min="13329" max="13329" width="8.875" style="48" customWidth="1"/>
    <col min="13330" max="13330" width="9" style="48"/>
    <col min="13331" max="13331" width="11.25" style="48" customWidth="1"/>
    <col min="13332" max="13332" width="10.875" style="48" customWidth="1"/>
    <col min="13333" max="13333" width="11.875" style="48" customWidth="1"/>
    <col min="13334" max="13568" width="9" style="48"/>
    <col min="13569" max="13569" width="1.125" style="48" customWidth="1"/>
    <col min="13570" max="13570" width="1.75" style="48" customWidth="1"/>
    <col min="13571" max="13571" width="1.875" style="48" customWidth="1"/>
    <col min="13572" max="13572" width="12.125" style="48" customWidth="1"/>
    <col min="13573" max="13573" width="5.75" style="48" customWidth="1"/>
    <col min="13574" max="13574" width="9.25" style="48" customWidth="1"/>
    <col min="13575" max="13575" width="8.625" style="48" customWidth="1"/>
    <col min="13576" max="13577" width="8.875" style="48" customWidth="1"/>
    <col min="13578" max="13578" width="8.75" style="48" customWidth="1"/>
    <col min="13579" max="13579" width="9.125" style="48" customWidth="1"/>
    <col min="13580" max="13581" width="9" style="48"/>
    <col min="13582" max="13582" width="9.25" style="48" customWidth="1"/>
    <col min="13583" max="13584" width="9" style="48"/>
    <col min="13585" max="13585" width="8.875" style="48" customWidth="1"/>
    <col min="13586" max="13586" width="9" style="48"/>
    <col min="13587" max="13587" width="11.25" style="48" customWidth="1"/>
    <col min="13588" max="13588" width="10.875" style="48" customWidth="1"/>
    <col min="13589" max="13589" width="11.875" style="48" customWidth="1"/>
    <col min="13590" max="13824" width="9" style="48"/>
    <col min="13825" max="13825" width="1.125" style="48" customWidth="1"/>
    <col min="13826" max="13826" width="1.75" style="48" customWidth="1"/>
    <col min="13827" max="13827" width="1.875" style="48" customWidth="1"/>
    <col min="13828" max="13828" width="12.125" style="48" customWidth="1"/>
    <col min="13829" max="13829" width="5.75" style="48" customWidth="1"/>
    <col min="13830" max="13830" width="9.25" style="48" customWidth="1"/>
    <col min="13831" max="13831" width="8.625" style="48" customWidth="1"/>
    <col min="13832" max="13833" width="8.875" style="48" customWidth="1"/>
    <col min="13834" max="13834" width="8.75" style="48" customWidth="1"/>
    <col min="13835" max="13835" width="9.125" style="48" customWidth="1"/>
    <col min="13836" max="13837" width="9" style="48"/>
    <col min="13838" max="13838" width="9.25" style="48" customWidth="1"/>
    <col min="13839" max="13840" width="9" style="48"/>
    <col min="13841" max="13841" width="8.875" style="48" customWidth="1"/>
    <col min="13842" max="13842" width="9" style="48"/>
    <col min="13843" max="13843" width="11.25" style="48" customWidth="1"/>
    <col min="13844" max="13844" width="10.875" style="48" customWidth="1"/>
    <col min="13845" max="13845" width="11.875" style="48" customWidth="1"/>
    <col min="13846" max="14080" width="9" style="48"/>
    <col min="14081" max="14081" width="1.125" style="48" customWidth="1"/>
    <col min="14082" max="14082" width="1.75" style="48" customWidth="1"/>
    <col min="14083" max="14083" width="1.875" style="48" customWidth="1"/>
    <col min="14084" max="14084" width="12.125" style="48" customWidth="1"/>
    <col min="14085" max="14085" width="5.75" style="48" customWidth="1"/>
    <col min="14086" max="14086" width="9.25" style="48" customWidth="1"/>
    <col min="14087" max="14087" width="8.625" style="48" customWidth="1"/>
    <col min="14088" max="14089" width="8.875" style="48" customWidth="1"/>
    <col min="14090" max="14090" width="8.75" style="48" customWidth="1"/>
    <col min="14091" max="14091" width="9.125" style="48" customWidth="1"/>
    <col min="14092" max="14093" width="9" style="48"/>
    <col min="14094" max="14094" width="9.25" style="48" customWidth="1"/>
    <col min="14095" max="14096" width="9" style="48"/>
    <col min="14097" max="14097" width="8.875" style="48" customWidth="1"/>
    <col min="14098" max="14098" width="9" style="48"/>
    <col min="14099" max="14099" width="11.25" style="48" customWidth="1"/>
    <col min="14100" max="14100" width="10.875" style="48" customWidth="1"/>
    <col min="14101" max="14101" width="11.875" style="48" customWidth="1"/>
    <col min="14102" max="14336" width="9" style="48"/>
    <col min="14337" max="14337" width="1.125" style="48" customWidth="1"/>
    <col min="14338" max="14338" width="1.75" style="48" customWidth="1"/>
    <col min="14339" max="14339" width="1.875" style="48" customWidth="1"/>
    <col min="14340" max="14340" width="12.125" style="48" customWidth="1"/>
    <col min="14341" max="14341" width="5.75" style="48" customWidth="1"/>
    <col min="14342" max="14342" width="9.25" style="48" customWidth="1"/>
    <col min="14343" max="14343" width="8.625" style="48" customWidth="1"/>
    <col min="14344" max="14345" width="8.875" style="48" customWidth="1"/>
    <col min="14346" max="14346" width="8.75" style="48" customWidth="1"/>
    <col min="14347" max="14347" width="9.125" style="48" customWidth="1"/>
    <col min="14348" max="14349" width="9" style="48"/>
    <col min="14350" max="14350" width="9.25" style="48" customWidth="1"/>
    <col min="14351" max="14352" width="9" style="48"/>
    <col min="14353" max="14353" width="8.875" style="48" customWidth="1"/>
    <col min="14354" max="14354" width="9" style="48"/>
    <col min="14355" max="14355" width="11.25" style="48" customWidth="1"/>
    <col min="14356" max="14356" width="10.875" style="48" customWidth="1"/>
    <col min="14357" max="14357" width="11.875" style="48" customWidth="1"/>
    <col min="14358" max="14592" width="9" style="48"/>
    <col min="14593" max="14593" width="1.125" style="48" customWidth="1"/>
    <col min="14594" max="14594" width="1.75" style="48" customWidth="1"/>
    <col min="14595" max="14595" width="1.875" style="48" customWidth="1"/>
    <col min="14596" max="14596" width="12.125" style="48" customWidth="1"/>
    <col min="14597" max="14597" width="5.75" style="48" customWidth="1"/>
    <col min="14598" max="14598" width="9.25" style="48" customWidth="1"/>
    <col min="14599" max="14599" width="8.625" style="48" customWidth="1"/>
    <col min="14600" max="14601" width="8.875" style="48" customWidth="1"/>
    <col min="14602" max="14602" width="8.75" style="48" customWidth="1"/>
    <col min="14603" max="14603" width="9.125" style="48" customWidth="1"/>
    <col min="14604" max="14605" width="9" style="48"/>
    <col min="14606" max="14606" width="9.25" style="48" customWidth="1"/>
    <col min="14607" max="14608" width="9" style="48"/>
    <col min="14609" max="14609" width="8.875" style="48" customWidth="1"/>
    <col min="14610" max="14610" width="9" style="48"/>
    <col min="14611" max="14611" width="11.25" style="48" customWidth="1"/>
    <col min="14612" max="14612" width="10.875" style="48" customWidth="1"/>
    <col min="14613" max="14613" width="11.875" style="48" customWidth="1"/>
    <col min="14614" max="14848" width="9" style="48"/>
    <col min="14849" max="14849" width="1.125" style="48" customWidth="1"/>
    <col min="14850" max="14850" width="1.75" style="48" customWidth="1"/>
    <col min="14851" max="14851" width="1.875" style="48" customWidth="1"/>
    <col min="14852" max="14852" width="12.125" style="48" customWidth="1"/>
    <col min="14853" max="14853" width="5.75" style="48" customWidth="1"/>
    <col min="14854" max="14854" width="9.25" style="48" customWidth="1"/>
    <col min="14855" max="14855" width="8.625" style="48" customWidth="1"/>
    <col min="14856" max="14857" width="8.875" style="48" customWidth="1"/>
    <col min="14858" max="14858" width="8.75" style="48" customWidth="1"/>
    <col min="14859" max="14859" width="9.125" style="48" customWidth="1"/>
    <col min="14860" max="14861" width="9" style="48"/>
    <col min="14862" max="14862" width="9.25" style="48" customWidth="1"/>
    <col min="14863" max="14864" width="9" style="48"/>
    <col min="14865" max="14865" width="8.875" style="48" customWidth="1"/>
    <col min="14866" max="14866" width="9" style="48"/>
    <col min="14867" max="14867" width="11.25" style="48" customWidth="1"/>
    <col min="14868" max="14868" width="10.875" style="48" customWidth="1"/>
    <col min="14869" max="14869" width="11.875" style="48" customWidth="1"/>
    <col min="14870" max="15104" width="9" style="48"/>
    <col min="15105" max="15105" width="1.125" style="48" customWidth="1"/>
    <col min="15106" max="15106" width="1.75" style="48" customWidth="1"/>
    <col min="15107" max="15107" width="1.875" style="48" customWidth="1"/>
    <col min="15108" max="15108" width="12.125" style="48" customWidth="1"/>
    <col min="15109" max="15109" width="5.75" style="48" customWidth="1"/>
    <col min="15110" max="15110" width="9.25" style="48" customWidth="1"/>
    <col min="15111" max="15111" width="8.625" style="48" customWidth="1"/>
    <col min="15112" max="15113" width="8.875" style="48" customWidth="1"/>
    <col min="15114" max="15114" width="8.75" style="48" customWidth="1"/>
    <col min="15115" max="15115" width="9.125" style="48" customWidth="1"/>
    <col min="15116" max="15117" width="9" style="48"/>
    <col min="15118" max="15118" width="9.25" style="48" customWidth="1"/>
    <col min="15119" max="15120" width="9" style="48"/>
    <col min="15121" max="15121" width="8.875" style="48" customWidth="1"/>
    <col min="15122" max="15122" width="9" style="48"/>
    <col min="15123" max="15123" width="11.25" style="48" customWidth="1"/>
    <col min="15124" max="15124" width="10.875" style="48" customWidth="1"/>
    <col min="15125" max="15125" width="11.875" style="48" customWidth="1"/>
    <col min="15126" max="15360" width="9" style="48"/>
    <col min="15361" max="15361" width="1.125" style="48" customWidth="1"/>
    <col min="15362" max="15362" width="1.75" style="48" customWidth="1"/>
    <col min="15363" max="15363" width="1.875" style="48" customWidth="1"/>
    <col min="15364" max="15364" width="12.125" style="48" customWidth="1"/>
    <col min="15365" max="15365" width="5.75" style="48" customWidth="1"/>
    <col min="15366" max="15366" width="9.25" style="48" customWidth="1"/>
    <col min="15367" max="15367" width="8.625" style="48" customWidth="1"/>
    <col min="15368" max="15369" width="8.875" style="48" customWidth="1"/>
    <col min="15370" max="15370" width="8.75" style="48" customWidth="1"/>
    <col min="15371" max="15371" width="9.125" style="48" customWidth="1"/>
    <col min="15372" max="15373" width="9" style="48"/>
    <col min="15374" max="15374" width="9.25" style="48" customWidth="1"/>
    <col min="15375" max="15376" width="9" style="48"/>
    <col min="15377" max="15377" width="8.875" style="48" customWidth="1"/>
    <col min="15378" max="15378" width="9" style="48"/>
    <col min="15379" max="15379" width="11.25" style="48" customWidth="1"/>
    <col min="15380" max="15380" width="10.875" style="48" customWidth="1"/>
    <col min="15381" max="15381" width="11.875" style="48" customWidth="1"/>
    <col min="15382" max="15616" width="9" style="48"/>
    <col min="15617" max="15617" width="1.125" style="48" customWidth="1"/>
    <col min="15618" max="15618" width="1.75" style="48" customWidth="1"/>
    <col min="15619" max="15619" width="1.875" style="48" customWidth="1"/>
    <col min="15620" max="15620" width="12.125" style="48" customWidth="1"/>
    <col min="15621" max="15621" width="5.75" style="48" customWidth="1"/>
    <col min="15622" max="15622" width="9.25" style="48" customWidth="1"/>
    <col min="15623" max="15623" width="8.625" style="48" customWidth="1"/>
    <col min="15624" max="15625" width="8.875" style="48" customWidth="1"/>
    <col min="15626" max="15626" width="8.75" style="48" customWidth="1"/>
    <col min="15627" max="15627" width="9.125" style="48" customWidth="1"/>
    <col min="15628" max="15629" width="9" style="48"/>
    <col min="15630" max="15630" width="9.25" style="48" customWidth="1"/>
    <col min="15631" max="15632" width="9" style="48"/>
    <col min="15633" max="15633" width="8.875" style="48" customWidth="1"/>
    <col min="15634" max="15634" width="9" style="48"/>
    <col min="15635" max="15635" width="11.25" style="48" customWidth="1"/>
    <col min="15636" max="15636" width="10.875" style="48" customWidth="1"/>
    <col min="15637" max="15637" width="11.875" style="48" customWidth="1"/>
    <col min="15638" max="15872" width="9" style="48"/>
    <col min="15873" max="15873" width="1.125" style="48" customWidth="1"/>
    <col min="15874" max="15874" width="1.75" style="48" customWidth="1"/>
    <col min="15875" max="15875" width="1.875" style="48" customWidth="1"/>
    <col min="15876" max="15876" width="12.125" style="48" customWidth="1"/>
    <col min="15877" max="15877" width="5.75" style="48" customWidth="1"/>
    <col min="15878" max="15878" width="9.25" style="48" customWidth="1"/>
    <col min="15879" max="15879" width="8.625" style="48" customWidth="1"/>
    <col min="15880" max="15881" width="8.875" style="48" customWidth="1"/>
    <col min="15882" max="15882" width="8.75" style="48" customWidth="1"/>
    <col min="15883" max="15883" width="9.125" style="48" customWidth="1"/>
    <col min="15884" max="15885" width="9" style="48"/>
    <col min="15886" max="15886" width="9.25" style="48" customWidth="1"/>
    <col min="15887" max="15888" width="9" style="48"/>
    <col min="15889" max="15889" width="8.875" style="48" customWidth="1"/>
    <col min="15890" max="15890" width="9" style="48"/>
    <col min="15891" max="15891" width="11.25" style="48" customWidth="1"/>
    <col min="15892" max="15892" width="10.875" style="48" customWidth="1"/>
    <col min="15893" max="15893" width="11.875" style="48" customWidth="1"/>
    <col min="15894" max="16128" width="9" style="48"/>
    <col min="16129" max="16129" width="1.125" style="48" customWidth="1"/>
    <col min="16130" max="16130" width="1.75" style="48" customWidth="1"/>
    <col min="16131" max="16131" width="1.875" style="48" customWidth="1"/>
    <col min="16132" max="16132" width="12.125" style="48" customWidth="1"/>
    <col min="16133" max="16133" width="5.75" style="48" customWidth="1"/>
    <col min="16134" max="16134" width="9.25" style="48" customWidth="1"/>
    <col min="16135" max="16135" width="8.625" style="48" customWidth="1"/>
    <col min="16136" max="16137" width="8.875" style="48" customWidth="1"/>
    <col min="16138" max="16138" width="8.75" style="48" customWidth="1"/>
    <col min="16139" max="16139" width="9.125" style="48" customWidth="1"/>
    <col min="16140" max="16141" width="9" style="48"/>
    <col min="16142" max="16142" width="9.25" style="48" customWidth="1"/>
    <col min="16143" max="16144" width="9" style="48"/>
    <col min="16145" max="16145" width="8.875" style="48" customWidth="1"/>
    <col min="16146" max="16146" width="9" style="48"/>
    <col min="16147" max="16147" width="11.25" style="48" customWidth="1"/>
    <col min="16148" max="16148" width="10.875" style="48" customWidth="1"/>
    <col min="16149" max="16149" width="11.875" style="48" customWidth="1"/>
    <col min="16150" max="16384" width="9" style="48"/>
  </cols>
  <sheetData>
    <row r="1" spans="1:21" x14ac:dyDescent="0.25">
      <c r="A1" s="2613" t="s">
        <v>247</v>
      </c>
      <c r="B1" s="2613"/>
      <c r="C1" s="2613"/>
      <c r="D1" s="2613"/>
      <c r="E1" s="2613"/>
    </row>
    <row r="2" spans="1:21" ht="5.25" customHeight="1" x14ac:dyDescent="0.25">
      <c r="A2" s="49"/>
    </row>
    <row r="3" spans="1:21" ht="15.6" customHeight="1" x14ac:dyDescent="0.25">
      <c r="A3" s="50" t="s">
        <v>248</v>
      </c>
      <c r="B3" s="51"/>
      <c r="C3" s="51"/>
      <c r="D3" s="51"/>
      <c r="E3" s="51"/>
      <c r="F3" s="51"/>
      <c r="G3" s="51"/>
      <c r="H3" s="51"/>
      <c r="R3" s="52"/>
    </row>
    <row r="4" spans="1:21" ht="5.25" customHeight="1" thickBot="1" x14ac:dyDescent="0.3">
      <c r="A4" s="50"/>
      <c r="B4" s="51"/>
      <c r="C4" s="51"/>
      <c r="D4" s="51"/>
      <c r="E4" s="51"/>
      <c r="F4" s="51"/>
      <c r="G4" s="51"/>
      <c r="H4" s="51"/>
    </row>
    <row r="5" spans="1:21" s="56" customFormat="1" ht="22.5" customHeight="1" x14ac:dyDescent="0.25">
      <c r="A5" s="2614" t="s">
        <v>41</v>
      </c>
      <c r="B5" s="2615"/>
      <c r="C5" s="2615"/>
      <c r="D5" s="2615"/>
      <c r="E5" s="2616"/>
      <c r="F5" s="53">
        <v>2010</v>
      </c>
      <c r="G5" s="53">
        <v>2011</v>
      </c>
      <c r="H5" s="53">
        <v>2012</v>
      </c>
      <c r="I5" s="53">
        <v>2013</v>
      </c>
      <c r="J5" s="53">
        <v>2014</v>
      </c>
      <c r="K5" s="53">
        <v>2015</v>
      </c>
      <c r="L5" s="53">
        <v>2016</v>
      </c>
      <c r="M5" s="53">
        <v>2017</v>
      </c>
      <c r="N5" s="53">
        <v>2018</v>
      </c>
      <c r="O5" s="53">
        <v>2019</v>
      </c>
      <c r="P5" s="53">
        <v>2020</v>
      </c>
      <c r="Q5" s="53">
        <v>2021</v>
      </c>
      <c r="R5" s="54">
        <v>2022</v>
      </c>
      <c r="S5"/>
      <c r="T5"/>
      <c r="U5"/>
    </row>
    <row r="6" spans="1:21" ht="20.25" customHeight="1" x14ac:dyDescent="0.25">
      <c r="A6" s="57"/>
      <c r="B6" s="58"/>
      <c r="C6" s="58"/>
      <c r="D6" s="58"/>
      <c r="E6" s="59"/>
      <c r="F6" s="2609" t="s">
        <v>249</v>
      </c>
      <c r="G6" s="2610"/>
      <c r="H6" s="2610"/>
      <c r="I6" s="2610"/>
      <c r="J6" s="2610"/>
      <c r="K6" s="2610"/>
      <c r="L6" s="2610"/>
      <c r="M6" s="2610"/>
      <c r="N6" s="2610"/>
      <c r="O6" s="2610"/>
      <c r="P6" s="2610"/>
      <c r="Q6" s="2617"/>
      <c r="R6" s="2618"/>
    </row>
    <row r="7" spans="1:21" ht="15" customHeight="1" x14ac:dyDescent="0.25">
      <c r="A7" s="61" t="s">
        <v>250</v>
      </c>
      <c r="B7" s="55"/>
      <c r="C7" s="55"/>
      <c r="D7" s="55"/>
      <c r="E7" s="62"/>
      <c r="F7" s="63"/>
      <c r="G7" s="63"/>
      <c r="H7" s="63"/>
      <c r="I7" s="63"/>
      <c r="J7" s="63"/>
      <c r="K7" s="63"/>
      <c r="L7" s="63"/>
      <c r="M7" s="63"/>
      <c r="N7" s="60"/>
      <c r="O7" s="64"/>
      <c r="P7" s="64"/>
      <c r="Q7" s="64"/>
      <c r="R7" s="65"/>
    </row>
    <row r="8" spans="1:21" ht="15.75" customHeight="1" x14ac:dyDescent="0.25">
      <c r="A8" s="66"/>
      <c r="B8" s="67" t="s">
        <v>46</v>
      </c>
      <c r="C8" s="68"/>
      <c r="D8" s="68"/>
      <c r="E8" s="69"/>
      <c r="F8" s="70">
        <v>667835</v>
      </c>
      <c r="G8" s="70">
        <v>641497</v>
      </c>
      <c r="H8" s="70">
        <v>674776</v>
      </c>
      <c r="I8" s="70">
        <v>710714</v>
      </c>
      <c r="J8" s="70">
        <v>742486</v>
      </c>
      <c r="K8" s="70">
        <v>720784</v>
      </c>
      <c r="L8" s="70">
        <v>734418</v>
      </c>
      <c r="M8" s="70">
        <v>760193</v>
      </c>
      <c r="N8" s="71">
        <v>722117</v>
      </c>
      <c r="O8" s="71">
        <v>663906</v>
      </c>
      <c r="P8" s="71">
        <v>660517</v>
      </c>
      <c r="Q8" s="71">
        <v>736609</v>
      </c>
      <c r="R8" s="72">
        <v>579532</v>
      </c>
    </row>
    <row r="9" spans="1:21" ht="15.75" customHeight="1" x14ac:dyDescent="0.25">
      <c r="A9" s="66"/>
      <c r="B9" s="67" t="s">
        <v>251</v>
      </c>
      <c r="C9" s="68"/>
      <c r="D9" s="68"/>
      <c r="E9" s="73"/>
      <c r="F9" s="74"/>
      <c r="G9" s="74"/>
      <c r="H9" s="74"/>
      <c r="I9" s="74"/>
      <c r="J9" s="74"/>
      <c r="K9" s="74"/>
      <c r="L9" s="74"/>
      <c r="M9" s="74"/>
      <c r="N9" s="71"/>
      <c r="O9" s="71"/>
      <c r="P9" s="71"/>
      <c r="Q9" s="71"/>
      <c r="R9" s="72"/>
    </row>
    <row r="10" spans="1:21" ht="15.75" customHeight="1" x14ac:dyDescent="0.25">
      <c r="A10" s="66"/>
      <c r="B10" s="68"/>
      <c r="C10" s="68" t="s">
        <v>51</v>
      </c>
      <c r="D10" s="68"/>
      <c r="E10" s="69"/>
      <c r="F10" s="70">
        <v>118226</v>
      </c>
      <c r="G10" s="70">
        <v>120384</v>
      </c>
      <c r="H10" s="70">
        <v>126457</v>
      </c>
      <c r="I10" s="70">
        <v>132098</v>
      </c>
      <c r="J10" s="70">
        <v>140504</v>
      </c>
      <c r="K10" s="70">
        <v>150960</v>
      </c>
      <c r="L10" s="70">
        <v>165677</v>
      </c>
      <c r="M10" s="70">
        <v>173802</v>
      </c>
      <c r="N10" s="71">
        <v>177276</v>
      </c>
      <c r="O10" s="71">
        <v>193469</v>
      </c>
      <c r="P10" s="71">
        <v>170469</v>
      </c>
      <c r="Q10" s="71">
        <v>167115</v>
      </c>
      <c r="R10" s="72">
        <v>191177</v>
      </c>
    </row>
    <row r="11" spans="1:21" ht="15.75" customHeight="1" x14ac:dyDescent="0.25">
      <c r="A11" s="66"/>
      <c r="B11" s="68"/>
      <c r="C11" s="68" t="s">
        <v>47</v>
      </c>
      <c r="D11" s="68"/>
      <c r="E11" s="69"/>
      <c r="F11" s="75">
        <v>211460</v>
      </c>
      <c r="G11" s="70">
        <v>207992</v>
      </c>
      <c r="H11" s="70">
        <v>211285</v>
      </c>
      <c r="I11" s="70">
        <v>204976</v>
      </c>
      <c r="J11" s="70">
        <v>205958</v>
      </c>
      <c r="K11" s="70">
        <v>207494</v>
      </c>
      <c r="L11" s="70">
        <v>208376</v>
      </c>
      <c r="M11" s="70">
        <v>212256</v>
      </c>
      <c r="N11" s="71">
        <v>214453</v>
      </c>
      <c r="O11" s="71">
        <v>221520</v>
      </c>
      <c r="P11" s="71">
        <v>184004</v>
      </c>
      <c r="Q11" s="71">
        <v>190021</v>
      </c>
      <c r="R11" s="72">
        <v>212208</v>
      </c>
    </row>
    <row r="12" spans="1:21" ht="15.75" customHeight="1" x14ac:dyDescent="0.25">
      <c r="A12" s="66"/>
      <c r="B12" s="68"/>
      <c r="C12" s="68" t="s">
        <v>84</v>
      </c>
      <c r="D12" s="68"/>
      <c r="E12" s="69"/>
      <c r="F12" s="70">
        <v>126292</v>
      </c>
      <c r="G12" s="70">
        <v>133344</v>
      </c>
      <c r="H12" s="70">
        <v>114262</v>
      </c>
      <c r="I12" s="70">
        <v>116940</v>
      </c>
      <c r="J12" s="70">
        <v>122802</v>
      </c>
      <c r="K12" s="70">
        <v>120427</v>
      </c>
      <c r="L12" s="70">
        <v>142715</v>
      </c>
      <c r="M12" s="70">
        <v>155074</v>
      </c>
      <c r="N12" s="71">
        <v>156984</v>
      </c>
      <c r="O12" s="71">
        <v>150561</v>
      </c>
      <c r="P12" s="71">
        <v>56385</v>
      </c>
      <c r="Q12" s="71">
        <v>31910</v>
      </c>
      <c r="R12" s="72">
        <v>121503</v>
      </c>
    </row>
    <row r="13" spans="1:21" ht="15.75" customHeight="1" x14ac:dyDescent="0.25">
      <c r="A13" s="76"/>
      <c r="D13" s="77" t="s">
        <v>252</v>
      </c>
      <c r="E13" s="78"/>
      <c r="F13" s="79">
        <v>7739</v>
      </c>
      <c r="G13" s="79">
        <v>4174</v>
      </c>
      <c r="H13" s="79">
        <v>3680</v>
      </c>
      <c r="I13" s="79">
        <v>847</v>
      </c>
      <c r="J13" s="79">
        <v>834</v>
      </c>
      <c r="K13" s="79">
        <v>872</v>
      </c>
      <c r="L13" s="79">
        <v>800</v>
      </c>
      <c r="M13" s="79">
        <v>1002</v>
      </c>
      <c r="N13" s="79">
        <v>693</v>
      </c>
      <c r="O13" s="79">
        <v>3709</v>
      </c>
      <c r="P13" s="79">
        <v>256</v>
      </c>
      <c r="Q13" s="79">
        <v>628</v>
      </c>
      <c r="R13" s="80">
        <v>776</v>
      </c>
    </row>
    <row r="14" spans="1:21" ht="15.75" customHeight="1" x14ac:dyDescent="0.25">
      <c r="A14" s="76"/>
      <c r="D14" s="77" t="s">
        <v>253</v>
      </c>
      <c r="E14" s="78"/>
      <c r="F14" s="79">
        <v>118553</v>
      </c>
      <c r="G14" s="79">
        <v>129170</v>
      </c>
      <c r="H14" s="79">
        <v>110582</v>
      </c>
      <c r="I14" s="79">
        <v>116093</v>
      </c>
      <c r="J14" s="79">
        <v>121968</v>
      </c>
      <c r="K14" s="79">
        <v>119555</v>
      </c>
      <c r="L14" s="79">
        <v>141915</v>
      </c>
      <c r="M14" s="79">
        <v>154072</v>
      </c>
      <c r="N14" s="79">
        <v>156291</v>
      </c>
      <c r="O14" s="79">
        <v>146851</v>
      </c>
      <c r="P14" s="79">
        <v>56129</v>
      </c>
      <c r="Q14" s="79">
        <v>31282</v>
      </c>
      <c r="R14" s="80">
        <v>120727</v>
      </c>
    </row>
    <row r="15" spans="1:21" ht="15.75" customHeight="1" x14ac:dyDescent="0.25">
      <c r="A15" s="76"/>
      <c r="B15" s="68"/>
      <c r="C15" s="68" t="s">
        <v>154</v>
      </c>
      <c r="D15" s="68"/>
      <c r="E15" s="69"/>
      <c r="F15" s="70">
        <v>241891</v>
      </c>
      <c r="G15" s="70">
        <v>258408</v>
      </c>
      <c r="H15" s="70">
        <v>255659</v>
      </c>
      <c r="I15" s="70">
        <v>258897</v>
      </c>
      <c r="J15" s="70">
        <v>265462</v>
      </c>
      <c r="K15" s="70">
        <v>270026</v>
      </c>
      <c r="L15" s="70">
        <v>265049</v>
      </c>
      <c r="M15" s="70">
        <v>280542</v>
      </c>
      <c r="N15" s="71">
        <v>290283</v>
      </c>
      <c r="O15" s="71">
        <v>316502</v>
      </c>
      <c r="P15" s="71">
        <v>246225</v>
      </c>
      <c r="Q15" s="71">
        <v>258244</v>
      </c>
      <c r="R15" s="72">
        <v>346506</v>
      </c>
    </row>
    <row r="16" spans="1:21" ht="15.75" customHeight="1" x14ac:dyDescent="0.25">
      <c r="A16" s="76"/>
      <c r="B16" s="68"/>
      <c r="C16" s="68" t="s">
        <v>89</v>
      </c>
      <c r="D16" s="68"/>
      <c r="E16" s="69"/>
      <c r="F16" s="70">
        <v>64976</v>
      </c>
      <c r="G16" s="70">
        <v>65878</v>
      </c>
      <c r="H16" s="70">
        <v>67320</v>
      </c>
      <c r="I16" s="70">
        <v>69324</v>
      </c>
      <c r="J16" s="70">
        <v>71039</v>
      </c>
      <c r="K16" s="70">
        <v>73339</v>
      </c>
      <c r="L16" s="70">
        <v>74910</v>
      </c>
      <c r="M16" s="70">
        <v>75265</v>
      </c>
      <c r="N16" s="71">
        <v>77948</v>
      </c>
      <c r="O16" s="71">
        <v>84366</v>
      </c>
      <c r="P16" s="71">
        <v>75957</v>
      </c>
      <c r="Q16" s="71">
        <v>81730</v>
      </c>
      <c r="R16" s="72">
        <v>89236</v>
      </c>
    </row>
    <row r="17" spans="1:18" ht="15.75" customHeight="1" x14ac:dyDescent="0.25">
      <c r="A17" s="81" t="s">
        <v>254</v>
      </c>
      <c r="B17" s="68"/>
      <c r="C17" s="68"/>
      <c r="D17" s="68"/>
      <c r="E17" s="73"/>
      <c r="F17" s="74"/>
      <c r="G17" s="74"/>
      <c r="H17" s="74"/>
      <c r="I17" s="74"/>
      <c r="J17" s="74"/>
      <c r="K17" s="74"/>
      <c r="L17" s="74"/>
      <c r="M17" s="74"/>
      <c r="N17" s="71"/>
      <c r="O17" s="71"/>
      <c r="P17" s="71"/>
      <c r="Q17" s="71"/>
      <c r="R17" s="72"/>
    </row>
    <row r="18" spans="1:18" ht="15.75" customHeight="1" x14ac:dyDescent="0.25">
      <c r="A18" s="76"/>
      <c r="B18" s="68" t="s">
        <v>161</v>
      </c>
      <c r="C18" s="68"/>
      <c r="D18" s="68"/>
      <c r="E18" s="73" t="s">
        <v>97</v>
      </c>
      <c r="F18" s="2532">
        <v>100.72933999999999</v>
      </c>
      <c r="G18" s="2532">
        <v>56.484045000000002</v>
      </c>
      <c r="H18" s="2532">
        <v>74.072968000000003</v>
      </c>
      <c r="I18" s="2532">
        <v>94.835796000000002</v>
      </c>
      <c r="J18" s="2532">
        <v>90.839302000000004</v>
      </c>
      <c r="K18" s="2532">
        <v>121.883872</v>
      </c>
      <c r="L18" s="2532">
        <v>99.50112</v>
      </c>
      <c r="M18" s="2532">
        <v>89.806894999999997</v>
      </c>
      <c r="N18" s="2532">
        <v>124.539914</v>
      </c>
      <c r="O18" s="2532">
        <v>98.638617999999994</v>
      </c>
      <c r="P18" s="2532">
        <v>115.84281</v>
      </c>
      <c r="Q18" s="2532">
        <v>106.857257</v>
      </c>
      <c r="R18" s="2533">
        <v>128.295896</v>
      </c>
    </row>
    <row r="19" spans="1:18" ht="15.75" customHeight="1" x14ac:dyDescent="0.25">
      <c r="A19" s="76"/>
      <c r="B19" s="68" t="s">
        <v>255</v>
      </c>
      <c r="C19" s="68"/>
      <c r="D19" s="68"/>
      <c r="E19" s="73" t="s">
        <v>97</v>
      </c>
      <c r="F19" s="2532">
        <v>2.510583</v>
      </c>
      <c r="G19" s="2532">
        <v>2.8251900000000001</v>
      </c>
      <c r="H19" s="2532">
        <v>3.5678830000000001</v>
      </c>
      <c r="I19" s="2532">
        <v>3.6102099999999999</v>
      </c>
      <c r="J19" s="2532">
        <v>3.1742949999999999</v>
      </c>
      <c r="K19" s="2532">
        <v>2.68615</v>
      </c>
      <c r="L19" s="2532">
        <v>17.952278</v>
      </c>
      <c r="M19" s="2532">
        <v>14.606756000000001</v>
      </c>
      <c r="N19" s="2532">
        <v>15.070468999999999</v>
      </c>
      <c r="O19" s="2532">
        <v>15.236454</v>
      </c>
      <c r="P19" s="2532">
        <v>18.081856999999999</v>
      </c>
      <c r="Q19" s="2532">
        <v>15.381264</v>
      </c>
      <c r="R19" s="2533">
        <v>15.478262000000001</v>
      </c>
    </row>
    <row r="20" spans="1:18" ht="15.75" customHeight="1" x14ac:dyDescent="0.25">
      <c r="A20" s="76"/>
      <c r="B20" s="68" t="s">
        <v>256</v>
      </c>
      <c r="C20" s="68"/>
      <c r="D20" s="68"/>
      <c r="E20" s="73" t="s">
        <v>97</v>
      </c>
      <c r="F20" s="2532">
        <v>0</v>
      </c>
      <c r="G20" s="2532">
        <v>3.141086</v>
      </c>
      <c r="H20" s="2532">
        <v>17.795811</v>
      </c>
      <c r="I20" s="2532">
        <v>20.014196999999999</v>
      </c>
      <c r="J20" s="2532">
        <v>21.326725</v>
      </c>
      <c r="K20" s="2532">
        <v>20.358331</v>
      </c>
      <c r="L20" s="2532">
        <v>18.696106</v>
      </c>
      <c r="M20" s="2532">
        <v>16.919785000000001</v>
      </c>
      <c r="N20" s="2532">
        <v>22.631936</v>
      </c>
      <c r="O20" s="2532">
        <v>19.849727999999999</v>
      </c>
      <c r="P20" s="2532">
        <v>24.795313</v>
      </c>
      <c r="Q20" s="2532">
        <v>19.046133000000001</v>
      </c>
      <c r="R20" s="2533">
        <v>17.214179999999999</v>
      </c>
    </row>
    <row r="21" spans="1:18" ht="15.75" customHeight="1" x14ac:dyDescent="0.25">
      <c r="A21" s="76"/>
      <c r="B21" s="2619" t="s">
        <v>189</v>
      </c>
      <c r="C21" s="2619"/>
      <c r="D21" s="2619"/>
      <c r="E21" s="73" t="s">
        <v>97</v>
      </c>
      <c r="F21" s="2532">
        <v>0</v>
      </c>
      <c r="G21" s="2532">
        <v>0</v>
      </c>
      <c r="H21" s="2532">
        <v>0.90145399999999998</v>
      </c>
      <c r="I21" s="2532">
        <v>2.711443</v>
      </c>
      <c r="J21" s="2532">
        <v>24.620094999999999</v>
      </c>
      <c r="K21" s="2532">
        <v>25.870643000000001</v>
      </c>
      <c r="L21" s="2532">
        <v>30.300196</v>
      </c>
      <c r="M21" s="2532">
        <v>39.190288000000002</v>
      </c>
      <c r="N21" s="2532">
        <v>49.484605000000002</v>
      </c>
      <c r="O21" s="2532">
        <v>128.51366300000001</v>
      </c>
      <c r="P21" s="2532">
        <v>145.73243199999999</v>
      </c>
      <c r="Q21" s="2532">
        <v>151.278682</v>
      </c>
      <c r="R21" s="2533">
        <v>154.49685099999999</v>
      </c>
    </row>
    <row r="22" spans="1:18" ht="22.5" customHeight="1" x14ac:dyDescent="0.25">
      <c r="A22" s="76"/>
      <c r="B22" s="68" t="s">
        <v>44</v>
      </c>
      <c r="C22" s="68"/>
      <c r="D22" s="68"/>
      <c r="E22" s="69"/>
      <c r="F22" s="70">
        <v>1406371</v>
      </c>
      <c r="G22" s="70">
        <v>1363328</v>
      </c>
      <c r="H22" s="70">
        <v>1290909</v>
      </c>
      <c r="I22" s="70">
        <v>1260711</v>
      </c>
      <c r="J22" s="70">
        <v>1208536</v>
      </c>
      <c r="K22" s="70">
        <v>1437947</v>
      </c>
      <c r="L22" s="70">
        <v>1287976</v>
      </c>
      <c r="M22" s="70">
        <v>1214551</v>
      </c>
      <c r="N22" s="70">
        <v>1125442</v>
      </c>
      <c r="O22" s="70">
        <v>1106095</v>
      </c>
      <c r="P22" s="70">
        <v>917768</v>
      </c>
      <c r="Q22" s="70">
        <v>869697</v>
      </c>
      <c r="R22" s="82">
        <v>736849</v>
      </c>
    </row>
    <row r="23" spans="1:18" ht="15.75" customHeight="1" x14ac:dyDescent="0.25">
      <c r="A23" s="61"/>
      <c r="B23" s="68" t="s">
        <v>45</v>
      </c>
      <c r="C23" s="68"/>
      <c r="D23" s="68"/>
      <c r="E23" s="69"/>
      <c r="F23" s="75" t="s">
        <v>59</v>
      </c>
      <c r="G23" s="75" t="s">
        <v>59</v>
      </c>
      <c r="H23" s="75" t="s">
        <v>59</v>
      </c>
      <c r="I23" s="75" t="s">
        <v>59</v>
      </c>
      <c r="J23" s="75" t="s">
        <v>59</v>
      </c>
      <c r="K23" s="75" t="s">
        <v>59</v>
      </c>
      <c r="L23" s="75" t="s">
        <v>59</v>
      </c>
      <c r="M23" s="75" t="s">
        <v>59</v>
      </c>
      <c r="N23" s="75" t="s">
        <v>59</v>
      </c>
      <c r="O23" s="75" t="s">
        <v>59</v>
      </c>
      <c r="P23" s="70">
        <v>189</v>
      </c>
      <c r="Q23" s="70">
        <v>193</v>
      </c>
      <c r="R23" s="82">
        <v>295</v>
      </c>
    </row>
    <row r="24" spans="1:18" ht="23.25" customHeight="1" x14ac:dyDescent="0.25">
      <c r="A24" s="76"/>
      <c r="B24" s="68" t="s">
        <v>257</v>
      </c>
      <c r="C24" s="68"/>
      <c r="D24" s="68"/>
      <c r="E24" s="69"/>
      <c r="F24" s="70">
        <v>20311</v>
      </c>
      <c r="G24" s="70">
        <v>20101</v>
      </c>
      <c r="H24" s="70">
        <v>19765</v>
      </c>
      <c r="I24" s="70">
        <v>19227</v>
      </c>
      <c r="J24" s="70">
        <v>18272</v>
      </c>
      <c r="K24" s="70">
        <v>17117</v>
      </c>
      <c r="L24" s="70">
        <v>16885</v>
      </c>
      <c r="M24" s="70">
        <v>16716</v>
      </c>
      <c r="N24" s="70">
        <v>16157</v>
      </c>
      <c r="O24" s="70">
        <v>12876</v>
      </c>
      <c r="P24" s="70">
        <v>11475</v>
      </c>
      <c r="Q24" s="70">
        <v>11045</v>
      </c>
      <c r="R24" s="82">
        <v>11159</v>
      </c>
    </row>
    <row r="25" spans="1:18" ht="20.25" customHeight="1" x14ac:dyDescent="0.25">
      <c r="A25" s="57"/>
      <c r="B25" s="58"/>
      <c r="C25" s="58"/>
      <c r="D25" s="58"/>
      <c r="E25" s="59"/>
      <c r="F25" s="2609" t="s">
        <v>258</v>
      </c>
      <c r="G25" s="2610"/>
      <c r="H25" s="2610"/>
      <c r="I25" s="2610"/>
      <c r="J25" s="2610"/>
      <c r="K25" s="2610"/>
      <c r="L25" s="2610"/>
      <c r="M25" s="2610"/>
      <c r="N25" s="2610"/>
      <c r="O25" s="2610"/>
      <c r="P25" s="2610"/>
      <c r="Q25" s="2610"/>
      <c r="R25" s="2611"/>
    </row>
    <row r="26" spans="1:18" ht="15.95" customHeight="1" x14ac:dyDescent="0.25">
      <c r="A26" s="61" t="s">
        <v>250</v>
      </c>
      <c r="C26" s="83"/>
      <c r="D26" s="77"/>
      <c r="E26" s="84"/>
      <c r="F26" s="85">
        <v>1189049</v>
      </c>
      <c r="G26" s="86">
        <v>1195712</v>
      </c>
      <c r="H26" s="86">
        <v>1205303</v>
      </c>
      <c r="I26" s="86">
        <v>1235363</v>
      </c>
      <c r="J26" s="86">
        <v>1279383</v>
      </c>
      <c r="K26" s="86">
        <v>1283167</v>
      </c>
      <c r="L26" s="86">
        <v>1328504</v>
      </c>
      <c r="M26" s="85">
        <v>1385288</v>
      </c>
      <c r="N26" s="85">
        <v>1381887</v>
      </c>
      <c r="O26" s="85">
        <v>1395844</v>
      </c>
      <c r="P26" s="85">
        <v>1156521</v>
      </c>
      <c r="Q26" s="85">
        <v>1198472</v>
      </c>
      <c r="R26" s="87">
        <v>1335494</v>
      </c>
    </row>
    <row r="27" spans="1:18" ht="15.75" customHeight="1" x14ac:dyDescent="0.25">
      <c r="A27" s="76"/>
      <c r="B27" s="50" t="s">
        <v>46</v>
      </c>
      <c r="E27" s="84"/>
      <c r="F27" s="71">
        <v>414058</v>
      </c>
      <c r="G27" s="71">
        <v>397728</v>
      </c>
      <c r="H27" s="71">
        <v>418361</v>
      </c>
      <c r="I27" s="71">
        <v>440643</v>
      </c>
      <c r="J27" s="71">
        <v>460341</v>
      </c>
      <c r="K27" s="71">
        <v>446886</v>
      </c>
      <c r="L27" s="71">
        <v>455339</v>
      </c>
      <c r="M27" s="71">
        <v>471320</v>
      </c>
      <c r="N27" s="71">
        <v>447713</v>
      </c>
      <c r="O27" s="71">
        <v>411622</v>
      </c>
      <c r="P27" s="71">
        <v>409520</v>
      </c>
      <c r="Q27" s="71">
        <v>456698</v>
      </c>
      <c r="R27" s="72">
        <v>359310</v>
      </c>
    </row>
    <row r="28" spans="1:18" ht="15.95" customHeight="1" x14ac:dyDescent="0.25">
      <c r="A28" s="76"/>
      <c r="B28" s="50" t="s">
        <v>251</v>
      </c>
      <c r="C28" s="83"/>
      <c r="E28" s="84"/>
      <c r="F28" s="86">
        <v>774991</v>
      </c>
      <c r="G28" s="86">
        <v>797984</v>
      </c>
      <c r="H28" s="86">
        <v>786942</v>
      </c>
      <c r="I28" s="86">
        <v>794720</v>
      </c>
      <c r="J28" s="86">
        <v>819042</v>
      </c>
      <c r="K28" s="86">
        <v>836281</v>
      </c>
      <c r="L28" s="86">
        <v>873165</v>
      </c>
      <c r="M28" s="86">
        <v>913969</v>
      </c>
      <c r="N28" s="86">
        <v>934174</v>
      </c>
      <c r="O28" s="86">
        <v>984222</v>
      </c>
      <c r="P28" s="86">
        <v>747001</v>
      </c>
      <c r="Q28" s="86">
        <v>741775</v>
      </c>
      <c r="R28" s="88">
        <v>976184</v>
      </c>
    </row>
    <row r="29" spans="1:18" ht="15.75" customHeight="1" x14ac:dyDescent="0.25">
      <c r="A29" s="76"/>
      <c r="C29" s="48" t="s">
        <v>51</v>
      </c>
      <c r="E29" s="84"/>
      <c r="F29" s="71">
        <v>127684</v>
      </c>
      <c r="G29" s="71">
        <v>130015</v>
      </c>
      <c r="H29" s="71">
        <v>136574</v>
      </c>
      <c r="I29" s="71">
        <v>142666</v>
      </c>
      <c r="J29" s="71">
        <v>151744</v>
      </c>
      <c r="K29" s="71">
        <v>163036</v>
      </c>
      <c r="L29" s="71">
        <v>178931</v>
      </c>
      <c r="M29" s="71">
        <v>187706</v>
      </c>
      <c r="N29" s="71">
        <v>191458</v>
      </c>
      <c r="O29" s="71">
        <v>208947</v>
      </c>
      <c r="P29" s="71">
        <v>184107</v>
      </c>
      <c r="Q29" s="71">
        <v>180484</v>
      </c>
      <c r="R29" s="72">
        <v>206471</v>
      </c>
    </row>
    <row r="30" spans="1:18" ht="15.75" customHeight="1" x14ac:dyDescent="0.25">
      <c r="A30" s="76"/>
      <c r="C30" s="48" t="s">
        <v>47</v>
      </c>
      <c r="E30" s="84"/>
      <c r="F30" s="71">
        <v>213574</v>
      </c>
      <c r="G30" s="71">
        <v>210071</v>
      </c>
      <c r="H30" s="71">
        <v>213398</v>
      </c>
      <c r="I30" s="71">
        <v>207026</v>
      </c>
      <c r="J30" s="71">
        <v>208018</v>
      </c>
      <c r="K30" s="71">
        <v>209569</v>
      </c>
      <c r="L30" s="71">
        <v>210460</v>
      </c>
      <c r="M30" s="71">
        <v>214379</v>
      </c>
      <c r="N30" s="71">
        <v>216598</v>
      </c>
      <c r="O30" s="71">
        <v>223735</v>
      </c>
      <c r="P30" s="71">
        <v>185844</v>
      </c>
      <c r="Q30" s="71">
        <v>191921</v>
      </c>
      <c r="R30" s="72">
        <v>214330</v>
      </c>
    </row>
    <row r="31" spans="1:18" ht="15.75" customHeight="1" x14ac:dyDescent="0.25">
      <c r="A31" s="76"/>
      <c r="C31" s="48" t="s">
        <v>84</v>
      </c>
      <c r="E31" s="84"/>
      <c r="F31" s="71">
        <v>131344</v>
      </c>
      <c r="G31" s="71">
        <v>138678</v>
      </c>
      <c r="H31" s="71">
        <v>118832</v>
      </c>
      <c r="I31" s="71">
        <v>121618</v>
      </c>
      <c r="J31" s="71">
        <v>127714</v>
      </c>
      <c r="K31" s="71">
        <v>125244</v>
      </c>
      <c r="L31" s="71">
        <v>148423</v>
      </c>
      <c r="M31" s="71">
        <v>161277</v>
      </c>
      <c r="N31" s="71">
        <v>163263</v>
      </c>
      <c r="O31" s="71">
        <v>156583</v>
      </c>
      <c r="P31" s="71">
        <v>58640</v>
      </c>
      <c r="Q31" s="71">
        <v>33187</v>
      </c>
      <c r="R31" s="72">
        <v>126363</v>
      </c>
    </row>
    <row r="32" spans="1:18" ht="15.75" customHeight="1" x14ac:dyDescent="0.25">
      <c r="A32" s="76"/>
      <c r="D32" s="77" t="s">
        <v>252</v>
      </c>
      <c r="E32" s="84"/>
      <c r="F32" s="79">
        <v>8048</v>
      </c>
      <c r="G32" s="79">
        <v>4341</v>
      </c>
      <c r="H32" s="79">
        <v>3827</v>
      </c>
      <c r="I32" s="79">
        <v>881</v>
      </c>
      <c r="J32" s="79">
        <v>867</v>
      </c>
      <c r="K32" s="79">
        <v>907</v>
      </c>
      <c r="L32" s="79">
        <v>832</v>
      </c>
      <c r="M32" s="79">
        <v>1042</v>
      </c>
      <c r="N32" s="79">
        <v>721</v>
      </c>
      <c r="O32" s="79">
        <v>3858</v>
      </c>
      <c r="P32" s="79">
        <v>266</v>
      </c>
      <c r="Q32" s="79">
        <v>653</v>
      </c>
      <c r="R32" s="80">
        <v>807</v>
      </c>
    </row>
    <row r="33" spans="1:18" ht="15.75" customHeight="1" x14ac:dyDescent="0.25">
      <c r="A33" s="76"/>
      <c r="D33" s="77" t="s">
        <v>253</v>
      </c>
      <c r="E33" s="84"/>
      <c r="F33" s="79">
        <v>123295</v>
      </c>
      <c r="G33" s="79">
        <v>134337</v>
      </c>
      <c r="H33" s="79">
        <v>115005</v>
      </c>
      <c r="I33" s="79">
        <v>120737</v>
      </c>
      <c r="J33" s="79">
        <v>126847</v>
      </c>
      <c r="K33" s="79">
        <v>124337</v>
      </c>
      <c r="L33" s="79">
        <v>147592</v>
      </c>
      <c r="M33" s="79">
        <v>160235</v>
      </c>
      <c r="N33" s="79">
        <v>162543</v>
      </c>
      <c r="O33" s="79">
        <v>152725</v>
      </c>
      <c r="P33" s="79">
        <v>58374</v>
      </c>
      <c r="Q33" s="79">
        <v>32534</v>
      </c>
      <c r="R33" s="80">
        <v>125556</v>
      </c>
    </row>
    <row r="34" spans="1:18" ht="15.75" customHeight="1" x14ac:dyDescent="0.25">
      <c r="A34" s="76"/>
      <c r="C34" s="48" t="s">
        <v>154</v>
      </c>
      <c r="E34" s="84"/>
      <c r="F34" s="71">
        <v>232215</v>
      </c>
      <c r="G34" s="71">
        <v>248071</v>
      </c>
      <c r="H34" s="71">
        <v>245433</v>
      </c>
      <c r="I34" s="71">
        <v>248541</v>
      </c>
      <c r="J34" s="71">
        <v>254844</v>
      </c>
      <c r="K34" s="71">
        <v>259225</v>
      </c>
      <c r="L34" s="71">
        <v>254447</v>
      </c>
      <c r="M34" s="71">
        <v>269321</v>
      </c>
      <c r="N34" s="71">
        <v>278671</v>
      </c>
      <c r="O34" s="71">
        <v>303842</v>
      </c>
      <c r="P34" s="71">
        <v>236376</v>
      </c>
      <c r="Q34" s="71">
        <v>247914</v>
      </c>
      <c r="R34" s="72">
        <v>332646</v>
      </c>
    </row>
    <row r="35" spans="1:18" ht="15.75" customHeight="1" x14ac:dyDescent="0.25">
      <c r="A35" s="76"/>
      <c r="C35" s="48" t="s">
        <v>89</v>
      </c>
      <c r="E35" s="84"/>
      <c r="F35" s="71">
        <v>70174</v>
      </c>
      <c r="G35" s="71">
        <v>71148</v>
      </c>
      <c r="H35" s="71">
        <v>72706</v>
      </c>
      <c r="I35" s="71">
        <v>74870</v>
      </c>
      <c r="J35" s="71">
        <v>76722</v>
      </c>
      <c r="K35" s="71">
        <v>79206</v>
      </c>
      <c r="L35" s="71">
        <v>80903</v>
      </c>
      <c r="M35" s="71">
        <v>81286</v>
      </c>
      <c r="N35" s="71">
        <v>84184</v>
      </c>
      <c r="O35" s="71">
        <v>91115</v>
      </c>
      <c r="P35" s="71">
        <v>82034</v>
      </c>
      <c r="Q35" s="71">
        <v>88268</v>
      </c>
      <c r="R35" s="72">
        <v>96375</v>
      </c>
    </row>
    <row r="36" spans="1:18" ht="22.15" customHeight="1" x14ac:dyDescent="0.25">
      <c r="A36" s="81" t="s">
        <v>254</v>
      </c>
      <c r="E36" s="84"/>
      <c r="F36" s="86">
        <v>241616</v>
      </c>
      <c r="G36" s="86">
        <v>231142</v>
      </c>
      <c r="H36" s="86">
        <v>222341</v>
      </c>
      <c r="I36" s="86">
        <v>219441</v>
      </c>
      <c r="J36" s="86">
        <v>212346</v>
      </c>
      <c r="K36" s="86">
        <v>251265</v>
      </c>
      <c r="L36" s="86">
        <v>226807</v>
      </c>
      <c r="M36" s="86">
        <v>214485</v>
      </c>
      <c r="N36" s="86">
        <v>204419</v>
      </c>
      <c r="O36" s="86">
        <v>204421</v>
      </c>
      <c r="P36" s="86">
        <v>177526</v>
      </c>
      <c r="Q36" s="86">
        <v>168652</v>
      </c>
      <c r="R36" s="88">
        <v>149481</v>
      </c>
    </row>
    <row r="37" spans="1:18" ht="15.75" customHeight="1" x14ac:dyDescent="0.25">
      <c r="A37" s="76"/>
      <c r="B37" s="48" t="s">
        <v>161</v>
      </c>
      <c r="E37" s="84"/>
      <c r="F37" s="71">
        <v>8663</v>
      </c>
      <c r="G37" s="71">
        <v>4858</v>
      </c>
      <c r="H37" s="71">
        <v>6370</v>
      </c>
      <c r="I37" s="71">
        <v>8156</v>
      </c>
      <c r="J37" s="71">
        <v>7812</v>
      </c>
      <c r="K37" s="71">
        <v>10482</v>
      </c>
      <c r="L37" s="71">
        <v>8557</v>
      </c>
      <c r="M37" s="71">
        <v>7723</v>
      </c>
      <c r="N37" s="71">
        <v>10710</v>
      </c>
      <c r="O37" s="71">
        <v>8483</v>
      </c>
      <c r="P37" s="71">
        <v>9962</v>
      </c>
      <c r="Q37" s="71">
        <v>9190</v>
      </c>
      <c r="R37" s="72">
        <v>11031</v>
      </c>
    </row>
    <row r="38" spans="1:18" ht="15.75" customHeight="1" x14ac:dyDescent="0.25">
      <c r="A38" s="76"/>
      <c r="B38" s="48" t="s">
        <v>255</v>
      </c>
      <c r="E38" s="84"/>
      <c r="F38" s="71">
        <v>216</v>
      </c>
      <c r="G38" s="71">
        <v>243</v>
      </c>
      <c r="H38" s="71">
        <v>307</v>
      </c>
      <c r="I38" s="71">
        <v>310</v>
      </c>
      <c r="J38" s="71">
        <v>273</v>
      </c>
      <c r="K38" s="71">
        <v>231</v>
      </c>
      <c r="L38" s="71">
        <v>1544</v>
      </c>
      <c r="M38" s="71">
        <v>1256</v>
      </c>
      <c r="N38" s="71">
        <v>1296</v>
      </c>
      <c r="O38" s="71">
        <v>1310</v>
      </c>
      <c r="P38" s="71">
        <v>1555</v>
      </c>
      <c r="Q38" s="71">
        <v>1323</v>
      </c>
      <c r="R38" s="72">
        <v>1331</v>
      </c>
    </row>
    <row r="39" spans="1:18" ht="15.75" customHeight="1" x14ac:dyDescent="0.25">
      <c r="A39" s="76"/>
      <c r="B39" s="48" t="s">
        <v>256</v>
      </c>
      <c r="E39" s="84"/>
      <c r="F39" s="70">
        <v>0</v>
      </c>
      <c r="G39" s="71">
        <v>270</v>
      </c>
      <c r="H39" s="71">
        <v>1530</v>
      </c>
      <c r="I39" s="71">
        <v>1721</v>
      </c>
      <c r="J39" s="71">
        <v>1834</v>
      </c>
      <c r="K39" s="71">
        <v>1751</v>
      </c>
      <c r="L39" s="71">
        <v>1608</v>
      </c>
      <c r="M39" s="71">
        <v>1455</v>
      </c>
      <c r="N39" s="71">
        <v>1946</v>
      </c>
      <c r="O39" s="71">
        <v>1707</v>
      </c>
      <c r="P39" s="71">
        <v>2132</v>
      </c>
      <c r="Q39" s="71">
        <v>1638</v>
      </c>
      <c r="R39" s="72">
        <v>1480</v>
      </c>
    </row>
    <row r="40" spans="1:18" ht="15.75" customHeight="1" x14ac:dyDescent="0.25">
      <c r="A40" s="76"/>
      <c r="B40" s="2612" t="s">
        <v>189</v>
      </c>
      <c r="C40" s="2612"/>
      <c r="D40" s="2612"/>
      <c r="E40" s="84"/>
      <c r="F40" s="70">
        <v>0</v>
      </c>
      <c r="G40" s="70">
        <v>0</v>
      </c>
      <c r="H40" s="70">
        <v>78</v>
      </c>
      <c r="I40" s="71">
        <v>233</v>
      </c>
      <c r="J40" s="71">
        <v>2117</v>
      </c>
      <c r="K40" s="71">
        <v>2225</v>
      </c>
      <c r="L40" s="71">
        <v>2606</v>
      </c>
      <c r="M40" s="71">
        <v>3370</v>
      </c>
      <c r="N40" s="71">
        <v>4256</v>
      </c>
      <c r="O40" s="71">
        <v>11052</v>
      </c>
      <c r="P40" s="71">
        <v>12533</v>
      </c>
      <c r="Q40" s="71">
        <v>13010</v>
      </c>
      <c r="R40" s="72">
        <v>13284</v>
      </c>
    </row>
    <row r="41" spans="1:18" ht="19.5" customHeight="1" x14ac:dyDescent="0.25">
      <c r="A41" s="76"/>
      <c r="B41" s="48" t="s">
        <v>44</v>
      </c>
      <c r="E41" s="84"/>
      <c r="F41" s="71">
        <v>225019</v>
      </c>
      <c r="G41" s="71">
        <v>218132</v>
      </c>
      <c r="H41" s="71">
        <v>206545</v>
      </c>
      <c r="I41" s="71">
        <v>201714</v>
      </c>
      <c r="J41" s="71">
        <v>193366</v>
      </c>
      <c r="K41" s="71">
        <v>230072</v>
      </c>
      <c r="L41" s="71">
        <v>206076</v>
      </c>
      <c r="M41" s="71">
        <v>194328</v>
      </c>
      <c r="N41" s="71">
        <v>180071</v>
      </c>
      <c r="O41" s="71">
        <v>176975</v>
      </c>
      <c r="P41" s="71">
        <v>146843</v>
      </c>
      <c r="Q41" s="71">
        <v>139151</v>
      </c>
      <c r="R41" s="72">
        <v>117896</v>
      </c>
    </row>
    <row r="42" spans="1:18" ht="15.75" customHeight="1" x14ac:dyDescent="0.25">
      <c r="A42" s="81"/>
      <c r="B42" s="48" t="s">
        <v>45</v>
      </c>
      <c r="C42" s="50"/>
      <c r="D42" s="50"/>
      <c r="E42" s="89"/>
      <c r="F42" s="91" t="s">
        <v>59</v>
      </c>
      <c r="G42" s="91" t="s">
        <v>59</v>
      </c>
      <c r="H42" s="91" t="s">
        <v>59</v>
      </c>
      <c r="I42" s="91" t="s">
        <v>59</v>
      </c>
      <c r="J42" s="91" t="s">
        <v>59</v>
      </c>
      <c r="K42" s="91" t="s">
        <v>59</v>
      </c>
      <c r="L42" s="91" t="s">
        <v>59</v>
      </c>
      <c r="M42" s="91" t="s">
        <v>59</v>
      </c>
      <c r="N42" s="91" t="s">
        <v>59</v>
      </c>
      <c r="O42" s="91" t="s">
        <v>59</v>
      </c>
      <c r="P42" s="71">
        <v>140</v>
      </c>
      <c r="Q42" s="71">
        <v>143</v>
      </c>
      <c r="R42" s="72">
        <v>218</v>
      </c>
    </row>
    <row r="43" spans="1:18" ht="19.5" customHeight="1" x14ac:dyDescent="0.25">
      <c r="A43" s="76"/>
      <c r="B43" s="48" t="s">
        <v>50</v>
      </c>
      <c r="E43" s="84"/>
      <c r="F43" s="71">
        <v>7718</v>
      </c>
      <c r="G43" s="71">
        <v>7638</v>
      </c>
      <c r="H43" s="71">
        <v>7511</v>
      </c>
      <c r="I43" s="71">
        <v>7306</v>
      </c>
      <c r="J43" s="71">
        <v>6943</v>
      </c>
      <c r="K43" s="71">
        <v>6504</v>
      </c>
      <c r="L43" s="71">
        <v>6416</v>
      </c>
      <c r="M43" s="71">
        <v>6352</v>
      </c>
      <c r="N43" s="71">
        <v>6140</v>
      </c>
      <c r="O43" s="71">
        <v>4893</v>
      </c>
      <c r="P43" s="71">
        <v>4361</v>
      </c>
      <c r="Q43" s="71">
        <v>4197</v>
      </c>
      <c r="R43" s="72">
        <v>4240</v>
      </c>
    </row>
    <row r="44" spans="1:18" ht="19.5" customHeight="1" x14ac:dyDescent="0.25">
      <c r="A44" s="81" t="s">
        <v>259</v>
      </c>
      <c r="B44" s="50"/>
      <c r="C44" s="50"/>
      <c r="D44" s="50"/>
      <c r="E44" s="84"/>
      <c r="F44" s="92">
        <v>1430665</v>
      </c>
      <c r="G44" s="92">
        <v>1426853</v>
      </c>
      <c r="H44" s="92">
        <v>1427644</v>
      </c>
      <c r="I44" s="92">
        <v>1454804</v>
      </c>
      <c r="J44" s="92">
        <v>1491729</v>
      </c>
      <c r="K44" s="92">
        <v>1534432</v>
      </c>
      <c r="L44" s="92">
        <v>1555311</v>
      </c>
      <c r="M44" s="92">
        <v>1599774</v>
      </c>
      <c r="N44" s="93">
        <v>1586306</v>
      </c>
      <c r="O44" s="92">
        <v>1600265</v>
      </c>
      <c r="P44" s="92">
        <v>1334047</v>
      </c>
      <c r="Q44" s="92">
        <v>1367123.9622225701</v>
      </c>
      <c r="R44" s="94">
        <v>1484975</v>
      </c>
    </row>
    <row r="45" spans="1:18" ht="20.25" customHeight="1" x14ac:dyDescent="0.25">
      <c r="A45" s="57"/>
      <c r="B45" s="58"/>
      <c r="C45" s="58"/>
      <c r="D45" s="58"/>
      <c r="E45" s="59"/>
      <c r="F45" s="2609" t="s">
        <v>260</v>
      </c>
      <c r="G45" s="2610"/>
      <c r="H45" s="2610"/>
      <c r="I45" s="2610"/>
      <c r="J45" s="2610"/>
      <c r="K45" s="2610"/>
      <c r="L45" s="2610"/>
      <c r="M45" s="2610"/>
      <c r="N45" s="2610"/>
      <c r="O45" s="2610"/>
      <c r="P45" s="2610"/>
      <c r="Q45" s="2610"/>
      <c r="R45" s="2611"/>
    </row>
    <row r="46" spans="1:18" ht="15.95" customHeight="1" x14ac:dyDescent="0.25">
      <c r="A46" s="61" t="s">
        <v>250</v>
      </c>
      <c r="C46" s="83"/>
      <c r="D46" s="77"/>
      <c r="E46" s="84"/>
      <c r="F46" s="95">
        <v>83.1</v>
      </c>
      <c r="G46" s="95">
        <v>83.8</v>
      </c>
      <c r="H46" s="95">
        <v>84.4</v>
      </c>
      <c r="I46" s="95">
        <v>84.9</v>
      </c>
      <c r="J46" s="95">
        <v>85.8</v>
      </c>
      <c r="K46" s="95">
        <v>83.6</v>
      </c>
      <c r="L46" s="95">
        <v>85.4</v>
      </c>
      <c r="M46" s="95">
        <v>86.6</v>
      </c>
      <c r="N46" s="95">
        <v>87.1</v>
      </c>
      <c r="O46" s="95">
        <v>87.2</v>
      </c>
      <c r="P46" s="95">
        <v>86.7</v>
      </c>
      <c r="Q46" s="95">
        <v>87.7</v>
      </c>
      <c r="R46" s="96">
        <v>89.9</v>
      </c>
    </row>
    <row r="47" spans="1:18" ht="15.75" customHeight="1" x14ac:dyDescent="0.25">
      <c r="A47" s="76"/>
      <c r="B47" s="50" t="s">
        <v>46</v>
      </c>
      <c r="E47" s="84"/>
      <c r="F47" s="98">
        <v>28.9</v>
      </c>
      <c r="G47" s="98">
        <v>27.9</v>
      </c>
      <c r="H47" s="98">
        <v>29.3</v>
      </c>
      <c r="I47" s="98">
        <v>30.3</v>
      </c>
      <c r="J47" s="98">
        <v>30.9</v>
      </c>
      <c r="K47" s="98">
        <v>29.1</v>
      </c>
      <c r="L47" s="98">
        <v>29.3</v>
      </c>
      <c r="M47" s="98">
        <v>29.5</v>
      </c>
      <c r="N47" s="98">
        <v>28.2</v>
      </c>
      <c r="O47" s="98">
        <v>25.7</v>
      </c>
      <c r="P47" s="98">
        <v>30.7</v>
      </c>
      <c r="Q47" s="98">
        <v>33.4</v>
      </c>
      <c r="R47" s="99">
        <v>24.2</v>
      </c>
    </row>
    <row r="48" spans="1:18" ht="15.95" customHeight="1" x14ac:dyDescent="0.25">
      <c r="A48" s="76"/>
      <c r="B48" s="50" t="s">
        <v>251</v>
      </c>
      <c r="C48" s="83"/>
      <c r="E48" s="84"/>
      <c r="F48" s="97">
        <v>54.2</v>
      </c>
      <c r="G48" s="97">
        <v>55.9</v>
      </c>
      <c r="H48" s="97">
        <v>55.1</v>
      </c>
      <c r="I48" s="97">
        <v>54.6</v>
      </c>
      <c r="J48" s="97">
        <v>54.9</v>
      </c>
      <c r="K48" s="97">
        <v>54.5</v>
      </c>
      <c r="L48" s="97">
        <v>56.1</v>
      </c>
      <c r="M48" s="97">
        <v>57.1</v>
      </c>
      <c r="N48" s="97">
        <v>58.9</v>
      </c>
      <c r="O48" s="97">
        <v>61.5</v>
      </c>
      <c r="P48" s="97">
        <v>56</v>
      </c>
      <c r="Q48" s="97">
        <v>54.3</v>
      </c>
      <c r="R48" s="100">
        <v>65.7</v>
      </c>
    </row>
    <row r="49" spans="1:18" ht="15.75" customHeight="1" x14ac:dyDescent="0.25">
      <c r="A49" s="76"/>
      <c r="C49" s="48" t="s">
        <v>51</v>
      </c>
      <c r="E49" s="84"/>
      <c r="F49" s="98">
        <v>8.9</v>
      </c>
      <c r="G49" s="98">
        <v>9.1</v>
      </c>
      <c r="H49" s="98">
        <v>9.6</v>
      </c>
      <c r="I49" s="98">
        <v>9.8000000000000007</v>
      </c>
      <c r="J49" s="98">
        <v>10.199999999999999</v>
      </c>
      <c r="K49" s="98">
        <v>10.6</v>
      </c>
      <c r="L49" s="98">
        <v>11.5</v>
      </c>
      <c r="M49" s="98">
        <v>11.7</v>
      </c>
      <c r="N49" s="98">
        <v>12.1</v>
      </c>
      <c r="O49" s="98">
        <v>13.1</v>
      </c>
      <c r="P49" s="98">
        <v>13.8</v>
      </c>
      <c r="Q49" s="98">
        <v>13.2</v>
      </c>
      <c r="R49" s="99">
        <v>13.9</v>
      </c>
    </row>
    <row r="50" spans="1:18" ht="15.75" customHeight="1" x14ac:dyDescent="0.25">
      <c r="A50" s="76"/>
      <c r="C50" s="48" t="s">
        <v>47</v>
      </c>
      <c r="E50" s="84"/>
      <c r="F50" s="98">
        <v>14.9</v>
      </c>
      <c r="G50" s="98">
        <v>14.7</v>
      </c>
      <c r="H50" s="98">
        <v>14.9</v>
      </c>
      <c r="I50" s="98">
        <v>14.2</v>
      </c>
      <c r="J50" s="98">
        <v>13.9</v>
      </c>
      <c r="K50" s="98">
        <v>13.7</v>
      </c>
      <c r="L50" s="98">
        <v>13.5</v>
      </c>
      <c r="M50" s="98">
        <v>13.4</v>
      </c>
      <c r="N50" s="98">
        <v>13.7</v>
      </c>
      <c r="O50" s="98">
        <v>14</v>
      </c>
      <c r="P50" s="98">
        <v>13.9</v>
      </c>
      <c r="Q50" s="98">
        <v>14</v>
      </c>
      <c r="R50" s="99">
        <v>14.4</v>
      </c>
    </row>
    <row r="51" spans="1:18" ht="15.75" customHeight="1" x14ac:dyDescent="0.25">
      <c r="A51" s="76"/>
      <c r="C51" s="48" t="s">
        <v>84</v>
      </c>
      <c r="E51" s="84"/>
      <c r="F51" s="98">
        <v>9.1999999999999993</v>
      </c>
      <c r="G51" s="98">
        <v>9.6999999999999993</v>
      </c>
      <c r="H51" s="98">
        <v>8.3000000000000007</v>
      </c>
      <c r="I51" s="98">
        <v>8.4</v>
      </c>
      <c r="J51" s="98">
        <v>8.6</v>
      </c>
      <c r="K51" s="98">
        <v>8.1999999999999993</v>
      </c>
      <c r="L51" s="98">
        <v>9.5</v>
      </c>
      <c r="M51" s="98">
        <v>10.1</v>
      </c>
      <c r="N51" s="98">
        <v>10.3</v>
      </c>
      <c r="O51" s="98">
        <v>9.6999999999999993</v>
      </c>
      <c r="P51" s="98">
        <v>4.4000000000000004</v>
      </c>
      <c r="Q51" s="98">
        <v>2.4</v>
      </c>
      <c r="R51" s="99">
        <v>8.5</v>
      </c>
    </row>
    <row r="52" spans="1:18" ht="15.75" customHeight="1" x14ac:dyDescent="0.25">
      <c r="A52" s="76"/>
      <c r="D52" s="77" t="s">
        <v>252</v>
      </c>
      <c r="E52" s="84"/>
      <c r="F52" s="101">
        <v>0.6</v>
      </c>
      <c r="G52" s="101">
        <v>0.3</v>
      </c>
      <c r="H52" s="101">
        <v>0.3</v>
      </c>
      <c r="I52" s="101">
        <v>0.1</v>
      </c>
      <c r="J52" s="101">
        <v>0.1</v>
      </c>
      <c r="K52" s="101">
        <v>0.1</v>
      </c>
      <c r="L52" s="101">
        <v>0.1</v>
      </c>
      <c r="M52" s="101">
        <v>0.1</v>
      </c>
      <c r="N52" s="101">
        <v>0.1</v>
      </c>
      <c r="O52" s="101">
        <v>0.2</v>
      </c>
      <c r="P52" s="101">
        <v>0</v>
      </c>
      <c r="Q52" s="101">
        <v>0</v>
      </c>
      <c r="R52" s="102">
        <v>0.1</v>
      </c>
    </row>
    <row r="53" spans="1:18" ht="15.75" customHeight="1" x14ac:dyDescent="0.25">
      <c r="A53" s="76"/>
      <c r="D53" s="77" t="s">
        <v>253</v>
      </c>
      <c r="E53" s="84"/>
      <c r="F53" s="101">
        <v>8.6</v>
      </c>
      <c r="G53" s="101">
        <v>9.4</v>
      </c>
      <c r="H53" s="101">
        <v>8.1</v>
      </c>
      <c r="I53" s="101">
        <v>8.3000000000000007</v>
      </c>
      <c r="J53" s="101">
        <v>8.5</v>
      </c>
      <c r="K53" s="101">
        <v>8.1</v>
      </c>
      <c r="L53" s="101">
        <v>9.5</v>
      </c>
      <c r="M53" s="101">
        <v>10</v>
      </c>
      <c r="N53" s="101">
        <v>10.4</v>
      </c>
      <c r="O53" s="101">
        <v>9.5</v>
      </c>
      <c r="P53" s="101">
        <v>4.4000000000000004</v>
      </c>
      <c r="Q53" s="101">
        <v>2.4</v>
      </c>
      <c r="R53" s="103">
        <v>8.5</v>
      </c>
    </row>
    <row r="54" spans="1:18" ht="15.75" customHeight="1" x14ac:dyDescent="0.25">
      <c r="A54" s="76"/>
      <c r="C54" s="48" t="s">
        <v>154</v>
      </c>
      <c r="E54" s="84"/>
      <c r="F54" s="98">
        <v>16.2</v>
      </c>
      <c r="G54" s="98">
        <v>17.399999999999999</v>
      </c>
      <c r="H54" s="98">
        <v>17.2</v>
      </c>
      <c r="I54" s="98">
        <v>17.100000000000001</v>
      </c>
      <c r="J54" s="98">
        <v>17.100000000000001</v>
      </c>
      <c r="K54" s="98">
        <v>16.899999999999999</v>
      </c>
      <c r="L54" s="98">
        <v>16.399999999999999</v>
      </c>
      <c r="M54" s="98">
        <v>16.8</v>
      </c>
      <c r="N54" s="98">
        <v>17.600000000000001</v>
      </c>
      <c r="O54" s="98">
        <v>19</v>
      </c>
      <c r="P54" s="98">
        <v>17.7</v>
      </c>
      <c r="Q54" s="98">
        <v>18.100000000000001</v>
      </c>
      <c r="R54" s="99">
        <v>22.4</v>
      </c>
    </row>
    <row r="55" spans="1:18" ht="15.75" customHeight="1" x14ac:dyDescent="0.25">
      <c r="A55" s="76"/>
      <c r="C55" s="48" t="s">
        <v>89</v>
      </c>
      <c r="E55" s="84"/>
      <c r="F55" s="98">
        <v>4.9000000000000004</v>
      </c>
      <c r="G55" s="98">
        <v>5</v>
      </c>
      <c r="H55" s="98">
        <v>5.0999999999999996</v>
      </c>
      <c r="I55" s="98">
        <v>5.0999999999999996</v>
      </c>
      <c r="J55" s="98">
        <v>5.0999999999999996</v>
      </c>
      <c r="K55" s="98">
        <v>5.2</v>
      </c>
      <c r="L55" s="98">
        <v>5.2</v>
      </c>
      <c r="M55" s="98">
        <v>5.0999999999999996</v>
      </c>
      <c r="N55" s="98">
        <v>5.3</v>
      </c>
      <c r="O55" s="98">
        <v>5.7</v>
      </c>
      <c r="P55" s="98">
        <v>6.2</v>
      </c>
      <c r="Q55" s="98">
        <v>6.5</v>
      </c>
      <c r="R55" s="99">
        <v>6.5</v>
      </c>
    </row>
    <row r="56" spans="1:18" ht="15.75" customHeight="1" x14ac:dyDescent="0.25">
      <c r="A56" s="81" t="s">
        <v>254</v>
      </c>
      <c r="E56" s="84"/>
      <c r="F56" s="97">
        <v>16.899999999999999</v>
      </c>
      <c r="G56" s="97">
        <v>16.2</v>
      </c>
      <c r="H56" s="97">
        <v>15.6</v>
      </c>
      <c r="I56" s="97">
        <v>15.1</v>
      </c>
      <c r="J56" s="97">
        <v>14.2</v>
      </c>
      <c r="K56" s="97">
        <v>16.399999999999999</v>
      </c>
      <c r="L56" s="97">
        <v>14.6</v>
      </c>
      <c r="M56" s="97">
        <v>13.4</v>
      </c>
      <c r="N56" s="97">
        <v>12.9</v>
      </c>
      <c r="O56" s="97">
        <v>12.8</v>
      </c>
      <c r="P56" s="97">
        <v>13.3</v>
      </c>
      <c r="Q56" s="97">
        <v>12.3</v>
      </c>
      <c r="R56" s="100">
        <v>10.1</v>
      </c>
    </row>
    <row r="57" spans="1:18" ht="15.75" customHeight="1" x14ac:dyDescent="0.25">
      <c r="A57" s="76"/>
      <c r="B57" s="48" t="s">
        <v>161</v>
      </c>
      <c r="E57" s="84"/>
      <c r="F57" s="49">
        <v>0.6</v>
      </c>
      <c r="G57" s="49">
        <v>0.3</v>
      </c>
      <c r="H57" s="49">
        <v>0.4</v>
      </c>
      <c r="I57" s="49">
        <v>0.6</v>
      </c>
      <c r="J57" s="49">
        <v>0.5</v>
      </c>
      <c r="K57" s="49">
        <v>0.7</v>
      </c>
      <c r="L57" s="49">
        <v>0.6</v>
      </c>
      <c r="M57" s="49">
        <v>0.5</v>
      </c>
      <c r="N57" s="98">
        <v>0.7</v>
      </c>
      <c r="O57" s="98">
        <v>0.5</v>
      </c>
      <c r="P57" s="98">
        <v>0.7</v>
      </c>
      <c r="Q57" s="98">
        <v>0.7</v>
      </c>
      <c r="R57" s="99">
        <v>0.7</v>
      </c>
    </row>
    <row r="58" spans="1:18" ht="15.75" customHeight="1" x14ac:dyDescent="0.25">
      <c r="A58" s="76"/>
      <c r="B58" s="48" t="s">
        <v>255</v>
      </c>
      <c r="E58" s="84"/>
      <c r="F58" s="49">
        <v>0</v>
      </c>
      <c r="G58" s="49">
        <v>0</v>
      </c>
      <c r="H58" s="49">
        <v>0</v>
      </c>
      <c r="I58" s="49">
        <v>0</v>
      </c>
      <c r="J58" s="49">
        <v>0</v>
      </c>
      <c r="K58" s="49">
        <v>0</v>
      </c>
      <c r="L58" s="49">
        <v>0</v>
      </c>
      <c r="M58" s="49">
        <v>0</v>
      </c>
      <c r="N58" s="98">
        <v>0.1</v>
      </c>
      <c r="O58" s="98">
        <v>0.1</v>
      </c>
      <c r="P58" s="98">
        <v>0.1</v>
      </c>
      <c r="Q58" s="98">
        <v>0.1</v>
      </c>
      <c r="R58" s="99">
        <v>0.1</v>
      </c>
    </row>
    <row r="59" spans="1:18" ht="15.75" customHeight="1" x14ac:dyDescent="0.25">
      <c r="A59" s="76"/>
      <c r="B59" s="48" t="s">
        <v>256</v>
      </c>
      <c r="E59" s="84"/>
      <c r="F59" s="49">
        <v>0</v>
      </c>
      <c r="G59" s="49">
        <v>0</v>
      </c>
      <c r="H59" s="49">
        <v>0.1</v>
      </c>
      <c r="I59" s="49">
        <v>0.1</v>
      </c>
      <c r="J59" s="49">
        <v>0.1</v>
      </c>
      <c r="K59" s="49">
        <v>0.1</v>
      </c>
      <c r="L59" s="49">
        <v>0.1</v>
      </c>
      <c r="M59" s="49">
        <v>0.1</v>
      </c>
      <c r="N59" s="98">
        <v>0.1</v>
      </c>
      <c r="O59" s="98">
        <v>0.1</v>
      </c>
      <c r="P59" s="98">
        <v>0.2</v>
      </c>
      <c r="Q59" s="98">
        <v>0.1</v>
      </c>
      <c r="R59" s="99">
        <v>0.1</v>
      </c>
    </row>
    <row r="60" spans="1:18" ht="15.75" customHeight="1" x14ac:dyDescent="0.25">
      <c r="A60" s="76"/>
      <c r="B60" s="2612" t="s">
        <v>189</v>
      </c>
      <c r="C60" s="2612"/>
      <c r="D60" s="2612"/>
      <c r="E60" s="84"/>
      <c r="F60" s="49">
        <v>0</v>
      </c>
      <c r="G60" s="49">
        <v>0</v>
      </c>
      <c r="H60" s="49">
        <v>0</v>
      </c>
      <c r="I60" s="49">
        <v>0</v>
      </c>
      <c r="J60" s="49">
        <v>0.1</v>
      </c>
      <c r="K60" s="49">
        <v>0.1</v>
      </c>
      <c r="L60" s="49">
        <v>0.2</v>
      </c>
      <c r="M60" s="49">
        <v>0.2</v>
      </c>
      <c r="N60" s="98">
        <v>0.3</v>
      </c>
      <c r="O60" s="98">
        <v>0.7</v>
      </c>
      <c r="P60" s="98">
        <v>0.9</v>
      </c>
      <c r="Q60" s="98">
        <v>1</v>
      </c>
      <c r="R60" s="99">
        <v>0.9</v>
      </c>
    </row>
    <row r="61" spans="1:18" ht="15.75" customHeight="1" x14ac:dyDescent="0.25">
      <c r="A61" s="76"/>
      <c r="B61" s="48" t="s">
        <v>44</v>
      </c>
      <c r="E61" s="84"/>
      <c r="F61" s="49">
        <v>15.7</v>
      </c>
      <c r="G61" s="49">
        <v>15.3</v>
      </c>
      <c r="H61" s="49">
        <v>14.5</v>
      </c>
      <c r="I61" s="49">
        <v>13.9</v>
      </c>
      <c r="J61" s="49">
        <v>13</v>
      </c>
      <c r="K61" s="49">
        <v>15</v>
      </c>
      <c r="L61" s="49">
        <v>13.2</v>
      </c>
      <c r="M61" s="49">
        <v>12.1</v>
      </c>
      <c r="N61" s="98">
        <v>11.4</v>
      </c>
      <c r="O61" s="98">
        <v>11.1</v>
      </c>
      <c r="P61" s="98">
        <v>11</v>
      </c>
      <c r="Q61" s="98">
        <v>10.199999999999999</v>
      </c>
      <c r="R61" s="99">
        <v>7.9</v>
      </c>
    </row>
    <row r="62" spans="1:18" ht="15.75" customHeight="1" x14ac:dyDescent="0.25">
      <c r="A62" s="76"/>
      <c r="B62" s="48" t="s">
        <v>45</v>
      </c>
      <c r="E62" s="84"/>
      <c r="F62" s="104" t="s">
        <v>61</v>
      </c>
      <c r="G62" s="104" t="s">
        <v>61</v>
      </c>
      <c r="H62" s="104" t="s">
        <v>61</v>
      </c>
      <c r="I62" s="104" t="s">
        <v>61</v>
      </c>
      <c r="J62" s="104" t="s">
        <v>61</v>
      </c>
      <c r="K62" s="104" t="s">
        <v>61</v>
      </c>
      <c r="L62" s="104" t="s">
        <v>61</v>
      </c>
      <c r="M62" s="104" t="s">
        <v>61</v>
      </c>
      <c r="N62" s="104" t="s">
        <v>61</v>
      </c>
      <c r="O62" s="104" t="s">
        <v>61</v>
      </c>
      <c r="P62" s="105">
        <v>0</v>
      </c>
      <c r="Q62" s="105">
        <v>0</v>
      </c>
      <c r="R62" s="106">
        <v>0</v>
      </c>
    </row>
    <row r="63" spans="1:18" ht="17.25" customHeight="1" x14ac:dyDescent="0.25">
      <c r="A63" s="76"/>
      <c r="B63" s="48" t="s">
        <v>50</v>
      </c>
      <c r="E63" s="84"/>
      <c r="F63" s="49">
        <v>0.5</v>
      </c>
      <c r="G63" s="49">
        <v>0.5</v>
      </c>
      <c r="H63" s="49">
        <v>0.5</v>
      </c>
      <c r="I63" s="49">
        <v>0.5</v>
      </c>
      <c r="J63" s="49">
        <v>0.5</v>
      </c>
      <c r="K63" s="49">
        <v>0.4</v>
      </c>
      <c r="L63" s="49">
        <v>0.4</v>
      </c>
      <c r="M63" s="49">
        <v>0.4</v>
      </c>
      <c r="N63" s="98">
        <v>0.4</v>
      </c>
      <c r="O63" s="98">
        <v>0.3</v>
      </c>
      <c r="P63" s="98">
        <v>0.3</v>
      </c>
      <c r="Q63" s="98">
        <v>0.3</v>
      </c>
      <c r="R63" s="99">
        <v>0.3</v>
      </c>
    </row>
    <row r="64" spans="1:18" ht="20.25" customHeight="1" thickBot="1" x14ac:dyDescent="0.3">
      <c r="A64" s="107" t="s">
        <v>261</v>
      </c>
      <c r="B64" s="108"/>
      <c r="C64" s="108"/>
      <c r="D64" s="108"/>
      <c r="E64" s="109"/>
      <c r="F64" s="110">
        <v>100</v>
      </c>
      <c r="G64" s="110">
        <v>100</v>
      </c>
      <c r="H64" s="110">
        <v>100</v>
      </c>
      <c r="I64" s="110">
        <v>100</v>
      </c>
      <c r="J64" s="110">
        <v>100</v>
      </c>
      <c r="K64" s="110">
        <v>100</v>
      </c>
      <c r="L64" s="110">
        <v>100</v>
      </c>
      <c r="M64" s="110">
        <v>100</v>
      </c>
      <c r="N64" s="111">
        <v>100</v>
      </c>
      <c r="O64" s="110">
        <v>100</v>
      </c>
      <c r="P64" s="110">
        <v>100</v>
      </c>
      <c r="Q64" s="110">
        <v>100</v>
      </c>
      <c r="R64" s="112">
        <v>100</v>
      </c>
    </row>
    <row r="65" spans="1:18" ht="16.5" customHeight="1" x14ac:dyDescent="0.25">
      <c r="B65" s="113" t="s">
        <v>262</v>
      </c>
      <c r="C65" s="114"/>
      <c r="D65" s="115"/>
      <c r="E65" s="115"/>
      <c r="F65" s="115"/>
      <c r="G65" s="115"/>
      <c r="N65" s="116"/>
      <c r="O65" s="116"/>
      <c r="P65" s="116"/>
      <c r="Q65" s="116"/>
      <c r="R65" s="116"/>
    </row>
    <row r="66" spans="1:18" ht="15" customHeight="1" x14ac:dyDescent="0.25">
      <c r="A66" s="117"/>
      <c r="B66" s="118"/>
      <c r="C66" s="113"/>
      <c r="D66" s="115"/>
      <c r="E66" s="115"/>
      <c r="F66" s="115"/>
      <c r="G66" s="115"/>
    </row>
  </sheetData>
  <mergeCells count="8">
    <mergeCell ref="F45:R45"/>
    <mergeCell ref="B60:D60"/>
    <mergeCell ref="A1:E1"/>
    <mergeCell ref="A5:E5"/>
    <mergeCell ref="F6:R6"/>
    <mergeCell ref="B21:D21"/>
    <mergeCell ref="F25:R25"/>
    <mergeCell ref="B40:D40"/>
  </mergeCells>
  <hyperlinks>
    <hyperlink ref="A1" location="Contents!Print_Area" display="Back to Table of Contents"/>
    <hyperlink ref="A1:E1" location="Contents!A1" display="Back to Table of Contents"/>
  </hyperlinks>
  <printOptions horizontalCentered="1" verticalCentered="1"/>
  <pageMargins left="0.19685039370078741" right="0.19685039370078741" top="0.39370078740157483" bottom="0.39370078740157483" header="0.31496062992125984" footer="0.23622047244094491"/>
  <pageSetup paperSize="9" scale="6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7"/>
  <sheetViews>
    <sheetView zoomScaleNormal="100" workbookViewId="0">
      <pane xSplit="5" ySplit="5" topLeftCell="F6" activePane="bottomRight" state="frozen"/>
      <selection activeCell="D3" sqref="D3"/>
      <selection pane="topRight" activeCell="D3" sqref="D3"/>
      <selection pane="bottomLeft" activeCell="D3" sqref="D3"/>
      <selection pane="bottomRight" activeCell="A3" sqref="A3"/>
    </sheetView>
  </sheetViews>
  <sheetFormatPr defaultColWidth="9" defaultRowHeight="15.75" x14ac:dyDescent="0.25"/>
  <cols>
    <col min="1" max="1" width="0.875" style="48" customWidth="1"/>
    <col min="2" max="2" width="0.125" style="48" hidden="1" customWidth="1"/>
    <col min="3" max="4" width="1.5" style="48" customWidth="1"/>
    <col min="5" max="5" width="16.5" style="48" customWidth="1"/>
    <col min="6" max="14" width="10.375" style="48" customWidth="1"/>
    <col min="15" max="18" width="10.375" style="119" customWidth="1"/>
    <col min="19" max="19" width="7.375" style="119" customWidth="1"/>
    <col min="20" max="20" width="13" style="119" bestFit="1" customWidth="1"/>
    <col min="21" max="21" width="11.875" style="119" bestFit="1" customWidth="1"/>
    <col min="22" max="32" width="10.375" style="119" bestFit="1" customWidth="1"/>
    <col min="33" max="36" width="7.375" style="119" customWidth="1"/>
    <col min="37" max="256" width="9" style="48"/>
    <col min="257" max="257" width="0.875" style="48" customWidth="1"/>
    <col min="258" max="258" width="0" style="48" hidden="1" customWidth="1"/>
    <col min="259" max="260" width="1.5" style="48" customWidth="1"/>
    <col min="261" max="261" width="15.875" style="48" customWidth="1"/>
    <col min="262" max="262" width="9.375" style="48" customWidth="1"/>
    <col min="263" max="263" width="9.75" style="48" customWidth="1"/>
    <col min="264" max="265" width="9.375" style="48" customWidth="1"/>
    <col min="266" max="266" width="9.625" style="48" customWidth="1"/>
    <col min="267" max="267" width="9.875" style="48" customWidth="1"/>
    <col min="268" max="268" width="10" style="48" customWidth="1"/>
    <col min="269" max="269" width="9.5" style="48" customWidth="1"/>
    <col min="270" max="270" width="9.875" style="48" customWidth="1"/>
    <col min="271" max="271" width="10" style="48" customWidth="1"/>
    <col min="272" max="272" width="9.75" style="48" customWidth="1"/>
    <col min="273" max="273" width="9.375" style="48" customWidth="1"/>
    <col min="274" max="274" width="9.875" style="48" customWidth="1"/>
    <col min="275" max="275" width="7.375" style="48" customWidth="1"/>
    <col min="276" max="276" width="13" style="48" bestFit="1" customWidth="1"/>
    <col min="277" max="277" width="11.875" style="48" bestFit="1" customWidth="1"/>
    <col min="278" max="288" width="10.375" style="48" bestFit="1" customWidth="1"/>
    <col min="289" max="292" width="7.375" style="48" customWidth="1"/>
    <col min="293" max="512" width="9" style="48"/>
    <col min="513" max="513" width="0.875" style="48" customWidth="1"/>
    <col min="514" max="514" width="0" style="48" hidden="1" customWidth="1"/>
    <col min="515" max="516" width="1.5" style="48" customWidth="1"/>
    <col min="517" max="517" width="15.875" style="48" customWidth="1"/>
    <col min="518" max="518" width="9.375" style="48" customWidth="1"/>
    <col min="519" max="519" width="9.75" style="48" customWidth="1"/>
    <col min="520" max="521" width="9.375" style="48" customWidth="1"/>
    <col min="522" max="522" width="9.625" style="48" customWidth="1"/>
    <col min="523" max="523" width="9.875" style="48" customWidth="1"/>
    <col min="524" max="524" width="10" style="48" customWidth="1"/>
    <col min="525" max="525" width="9.5" style="48" customWidth="1"/>
    <col min="526" max="526" width="9.875" style="48" customWidth="1"/>
    <col min="527" max="527" width="10" style="48" customWidth="1"/>
    <col min="528" max="528" width="9.75" style="48" customWidth="1"/>
    <col min="529" max="529" width="9.375" style="48" customWidth="1"/>
    <col min="530" max="530" width="9.875" style="48" customWidth="1"/>
    <col min="531" max="531" width="7.375" style="48" customWidth="1"/>
    <col min="532" max="532" width="13" style="48" bestFit="1" customWidth="1"/>
    <col min="533" max="533" width="11.875" style="48" bestFit="1" customWidth="1"/>
    <col min="534" max="544" width="10.375" style="48" bestFit="1" customWidth="1"/>
    <col min="545" max="548" width="7.375" style="48" customWidth="1"/>
    <col min="549" max="768" width="9" style="48"/>
    <col min="769" max="769" width="0.875" style="48" customWidth="1"/>
    <col min="770" max="770" width="0" style="48" hidden="1" customWidth="1"/>
    <col min="771" max="772" width="1.5" style="48" customWidth="1"/>
    <col min="773" max="773" width="15.875" style="48" customWidth="1"/>
    <col min="774" max="774" width="9.375" style="48" customWidth="1"/>
    <col min="775" max="775" width="9.75" style="48" customWidth="1"/>
    <col min="776" max="777" width="9.375" style="48" customWidth="1"/>
    <col min="778" max="778" width="9.625" style="48" customWidth="1"/>
    <col min="779" max="779" width="9.875" style="48" customWidth="1"/>
    <col min="780" max="780" width="10" style="48" customWidth="1"/>
    <col min="781" max="781" width="9.5" style="48" customWidth="1"/>
    <col min="782" max="782" width="9.875" style="48" customWidth="1"/>
    <col min="783" max="783" width="10" style="48" customWidth="1"/>
    <col min="784" max="784" width="9.75" style="48" customWidth="1"/>
    <col min="785" max="785" width="9.375" style="48" customWidth="1"/>
    <col min="786" max="786" width="9.875" style="48" customWidth="1"/>
    <col min="787" max="787" width="7.375" style="48" customWidth="1"/>
    <col min="788" max="788" width="13" style="48" bestFit="1" customWidth="1"/>
    <col min="789" max="789" width="11.875" style="48" bestFit="1" customWidth="1"/>
    <col min="790" max="800" width="10.375" style="48" bestFit="1" customWidth="1"/>
    <col min="801" max="804" width="7.375" style="48" customWidth="1"/>
    <col min="805" max="1024" width="9" style="48"/>
    <col min="1025" max="1025" width="0.875" style="48" customWidth="1"/>
    <col min="1026" max="1026" width="0" style="48" hidden="1" customWidth="1"/>
    <col min="1027" max="1028" width="1.5" style="48" customWidth="1"/>
    <col min="1029" max="1029" width="15.875" style="48" customWidth="1"/>
    <col min="1030" max="1030" width="9.375" style="48" customWidth="1"/>
    <col min="1031" max="1031" width="9.75" style="48" customWidth="1"/>
    <col min="1032" max="1033" width="9.375" style="48" customWidth="1"/>
    <col min="1034" max="1034" width="9.625" style="48" customWidth="1"/>
    <col min="1035" max="1035" width="9.875" style="48" customWidth="1"/>
    <col min="1036" max="1036" width="10" style="48" customWidth="1"/>
    <col min="1037" max="1037" width="9.5" style="48" customWidth="1"/>
    <col min="1038" max="1038" width="9.875" style="48" customWidth="1"/>
    <col min="1039" max="1039" width="10" style="48" customWidth="1"/>
    <col min="1040" max="1040" width="9.75" style="48" customWidth="1"/>
    <col min="1041" max="1041" width="9.375" style="48" customWidth="1"/>
    <col min="1042" max="1042" width="9.875" style="48" customWidth="1"/>
    <col min="1043" max="1043" width="7.375" style="48" customWidth="1"/>
    <col min="1044" max="1044" width="13" style="48" bestFit="1" customWidth="1"/>
    <col min="1045" max="1045" width="11.875" style="48" bestFit="1" customWidth="1"/>
    <col min="1046" max="1056" width="10.375" style="48" bestFit="1" customWidth="1"/>
    <col min="1057" max="1060" width="7.375" style="48" customWidth="1"/>
    <col min="1061" max="1280" width="9" style="48"/>
    <col min="1281" max="1281" width="0.875" style="48" customWidth="1"/>
    <col min="1282" max="1282" width="0" style="48" hidden="1" customWidth="1"/>
    <col min="1283" max="1284" width="1.5" style="48" customWidth="1"/>
    <col min="1285" max="1285" width="15.875" style="48" customWidth="1"/>
    <col min="1286" max="1286" width="9.375" style="48" customWidth="1"/>
    <col min="1287" max="1287" width="9.75" style="48" customWidth="1"/>
    <col min="1288" max="1289" width="9.375" style="48" customWidth="1"/>
    <col min="1290" max="1290" width="9.625" style="48" customWidth="1"/>
    <col min="1291" max="1291" width="9.875" style="48" customWidth="1"/>
    <col min="1292" max="1292" width="10" style="48" customWidth="1"/>
    <col min="1293" max="1293" width="9.5" style="48" customWidth="1"/>
    <col min="1294" max="1294" width="9.875" style="48" customWidth="1"/>
    <col min="1295" max="1295" width="10" style="48" customWidth="1"/>
    <col min="1296" max="1296" width="9.75" style="48" customWidth="1"/>
    <col min="1297" max="1297" width="9.375" style="48" customWidth="1"/>
    <col min="1298" max="1298" width="9.875" style="48" customWidth="1"/>
    <col min="1299" max="1299" width="7.375" style="48" customWidth="1"/>
    <col min="1300" max="1300" width="13" style="48" bestFit="1" customWidth="1"/>
    <col min="1301" max="1301" width="11.875" style="48" bestFit="1" customWidth="1"/>
    <col min="1302" max="1312" width="10.375" style="48" bestFit="1" customWidth="1"/>
    <col min="1313" max="1316" width="7.375" style="48" customWidth="1"/>
    <col min="1317" max="1536" width="9" style="48"/>
    <col min="1537" max="1537" width="0.875" style="48" customWidth="1"/>
    <col min="1538" max="1538" width="0" style="48" hidden="1" customWidth="1"/>
    <col min="1539" max="1540" width="1.5" style="48" customWidth="1"/>
    <col min="1541" max="1541" width="15.875" style="48" customWidth="1"/>
    <col min="1542" max="1542" width="9.375" style="48" customWidth="1"/>
    <col min="1543" max="1543" width="9.75" style="48" customWidth="1"/>
    <col min="1544" max="1545" width="9.375" style="48" customWidth="1"/>
    <col min="1546" max="1546" width="9.625" style="48" customWidth="1"/>
    <col min="1547" max="1547" width="9.875" style="48" customWidth="1"/>
    <col min="1548" max="1548" width="10" style="48" customWidth="1"/>
    <col min="1549" max="1549" width="9.5" style="48" customWidth="1"/>
    <col min="1550" max="1550" width="9.875" style="48" customWidth="1"/>
    <col min="1551" max="1551" width="10" style="48" customWidth="1"/>
    <col min="1552" max="1552" width="9.75" style="48" customWidth="1"/>
    <col min="1553" max="1553" width="9.375" style="48" customWidth="1"/>
    <col min="1554" max="1554" width="9.875" style="48" customWidth="1"/>
    <col min="1555" max="1555" width="7.375" style="48" customWidth="1"/>
    <col min="1556" max="1556" width="13" style="48" bestFit="1" customWidth="1"/>
    <col min="1557" max="1557" width="11.875" style="48" bestFit="1" customWidth="1"/>
    <col min="1558" max="1568" width="10.375" style="48" bestFit="1" customWidth="1"/>
    <col min="1569" max="1572" width="7.375" style="48" customWidth="1"/>
    <col min="1573" max="1792" width="9" style="48"/>
    <col min="1793" max="1793" width="0.875" style="48" customWidth="1"/>
    <col min="1794" max="1794" width="0" style="48" hidden="1" customWidth="1"/>
    <col min="1795" max="1796" width="1.5" style="48" customWidth="1"/>
    <col min="1797" max="1797" width="15.875" style="48" customWidth="1"/>
    <col min="1798" max="1798" width="9.375" style="48" customWidth="1"/>
    <col min="1799" max="1799" width="9.75" style="48" customWidth="1"/>
    <col min="1800" max="1801" width="9.375" style="48" customWidth="1"/>
    <col min="1802" max="1802" width="9.625" style="48" customWidth="1"/>
    <col min="1803" max="1803" width="9.875" style="48" customWidth="1"/>
    <col min="1804" max="1804" width="10" style="48" customWidth="1"/>
    <col min="1805" max="1805" width="9.5" style="48" customWidth="1"/>
    <col min="1806" max="1806" width="9.875" style="48" customWidth="1"/>
    <col min="1807" max="1807" width="10" style="48" customWidth="1"/>
    <col min="1808" max="1808" width="9.75" style="48" customWidth="1"/>
    <col min="1809" max="1809" width="9.375" style="48" customWidth="1"/>
    <col min="1810" max="1810" width="9.875" style="48" customWidth="1"/>
    <col min="1811" max="1811" width="7.375" style="48" customWidth="1"/>
    <col min="1812" max="1812" width="13" style="48" bestFit="1" customWidth="1"/>
    <col min="1813" max="1813" width="11.875" style="48" bestFit="1" customWidth="1"/>
    <col min="1814" max="1824" width="10.375" style="48" bestFit="1" customWidth="1"/>
    <col min="1825" max="1828" width="7.375" style="48" customWidth="1"/>
    <col min="1829" max="2048" width="9" style="48"/>
    <col min="2049" max="2049" width="0.875" style="48" customWidth="1"/>
    <col min="2050" max="2050" width="0" style="48" hidden="1" customWidth="1"/>
    <col min="2051" max="2052" width="1.5" style="48" customWidth="1"/>
    <col min="2053" max="2053" width="15.875" style="48" customWidth="1"/>
    <col min="2054" max="2054" width="9.375" style="48" customWidth="1"/>
    <col min="2055" max="2055" width="9.75" style="48" customWidth="1"/>
    <col min="2056" max="2057" width="9.375" style="48" customWidth="1"/>
    <col min="2058" max="2058" width="9.625" style="48" customWidth="1"/>
    <col min="2059" max="2059" width="9.875" style="48" customWidth="1"/>
    <col min="2060" max="2060" width="10" style="48" customWidth="1"/>
    <col min="2061" max="2061" width="9.5" style="48" customWidth="1"/>
    <col min="2062" max="2062" width="9.875" style="48" customWidth="1"/>
    <col min="2063" max="2063" width="10" style="48" customWidth="1"/>
    <col min="2064" max="2064" width="9.75" style="48" customWidth="1"/>
    <col min="2065" max="2065" width="9.375" style="48" customWidth="1"/>
    <col min="2066" max="2066" width="9.875" style="48" customWidth="1"/>
    <col min="2067" max="2067" width="7.375" style="48" customWidth="1"/>
    <col min="2068" max="2068" width="13" style="48" bestFit="1" customWidth="1"/>
    <col min="2069" max="2069" width="11.875" style="48" bestFit="1" customWidth="1"/>
    <col min="2070" max="2080" width="10.375" style="48" bestFit="1" customWidth="1"/>
    <col min="2081" max="2084" width="7.375" style="48" customWidth="1"/>
    <col min="2085" max="2304" width="9" style="48"/>
    <col min="2305" max="2305" width="0.875" style="48" customWidth="1"/>
    <col min="2306" max="2306" width="0" style="48" hidden="1" customWidth="1"/>
    <col min="2307" max="2308" width="1.5" style="48" customWidth="1"/>
    <col min="2309" max="2309" width="15.875" style="48" customWidth="1"/>
    <col min="2310" max="2310" width="9.375" style="48" customWidth="1"/>
    <col min="2311" max="2311" width="9.75" style="48" customWidth="1"/>
    <col min="2312" max="2313" width="9.375" style="48" customWidth="1"/>
    <col min="2314" max="2314" width="9.625" style="48" customWidth="1"/>
    <col min="2315" max="2315" width="9.875" style="48" customWidth="1"/>
    <col min="2316" max="2316" width="10" style="48" customWidth="1"/>
    <col min="2317" max="2317" width="9.5" style="48" customWidth="1"/>
    <col min="2318" max="2318" width="9.875" style="48" customWidth="1"/>
    <col min="2319" max="2319" width="10" style="48" customWidth="1"/>
    <col min="2320" max="2320" width="9.75" style="48" customWidth="1"/>
    <col min="2321" max="2321" width="9.375" style="48" customWidth="1"/>
    <col min="2322" max="2322" width="9.875" style="48" customWidth="1"/>
    <col min="2323" max="2323" width="7.375" style="48" customWidth="1"/>
    <col min="2324" max="2324" width="13" style="48" bestFit="1" customWidth="1"/>
    <col min="2325" max="2325" width="11.875" style="48" bestFit="1" customWidth="1"/>
    <col min="2326" max="2336" width="10.375" style="48" bestFit="1" customWidth="1"/>
    <col min="2337" max="2340" width="7.375" style="48" customWidth="1"/>
    <col min="2341" max="2560" width="9" style="48"/>
    <col min="2561" max="2561" width="0.875" style="48" customWidth="1"/>
    <col min="2562" max="2562" width="0" style="48" hidden="1" customWidth="1"/>
    <col min="2563" max="2564" width="1.5" style="48" customWidth="1"/>
    <col min="2565" max="2565" width="15.875" style="48" customWidth="1"/>
    <col min="2566" max="2566" width="9.375" style="48" customWidth="1"/>
    <col min="2567" max="2567" width="9.75" style="48" customWidth="1"/>
    <col min="2568" max="2569" width="9.375" style="48" customWidth="1"/>
    <col min="2570" max="2570" width="9.625" style="48" customWidth="1"/>
    <col min="2571" max="2571" width="9.875" style="48" customWidth="1"/>
    <col min="2572" max="2572" width="10" style="48" customWidth="1"/>
    <col min="2573" max="2573" width="9.5" style="48" customWidth="1"/>
    <col min="2574" max="2574" width="9.875" style="48" customWidth="1"/>
    <col min="2575" max="2575" width="10" style="48" customWidth="1"/>
    <col min="2576" max="2576" width="9.75" style="48" customWidth="1"/>
    <col min="2577" max="2577" width="9.375" style="48" customWidth="1"/>
    <col min="2578" max="2578" width="9.875" style="48" customWidth="1"/>
    <col min="2579" max="2579" width="7.375" style="48" customWidth="1"/>
    <col min="2580" max="2580" width="13" style="48" bestFit="1" customWidth="1"/>
    <col min="2581" max="2581" width="11.875" style="48" bestFit="1" customWidth="1"/>
    <col min="2582" max="2592" width="10.375" style="48" bestFit="1" customWidth="1"/>
    <col min="2593" max="2596" width="7.375" style="48" customWidth="1"/>
    <col min="2597" max="2816" width="9" style="48"/>
    <col min="2817" max="2817" width="0.875" style="48" customWidth="1"/>
    <col min="2818" max="2818" width="0" style="48" hidden="1" customWidth="1"/>
    <col min="2819" max="2820" width="1.5" style="48" customWidth="1"/>
    <col min="2821" max="2821" width="15.875" style="48" customWidth="1"/>
    <col min="2822" max="2822" width="9.375" style="48" customWidth="1"/>
    <col min="2823" max="2823" width="9.75" style="48" customWidth="1"/>
    <col min="2824" max="2825" width="9.375" style="48" customWidth="1"/>
    <col min="2826" max="2826" width="9.625" style="48" customWidth="1"/>
    <col min="2827" max="2827" width="9.875" style="48" customWidth="1"/>
    <col min="2828" max="2828" width="10" style="48" customWidth="1"/>
    <col min="2829" max="2829" width="9.5" style="48" customWidth="1"/>
    <col min="2830" max="2830" width="9.875" style="48" customWidth="1"/>
    <col min="2831" max="2831" width="10" style="48" customWidth="1"/>
    <col min="2832" max="2832" width="9.75" style="48" customWidth="1"/>
    <col min="2833" max="2833" width="9.375" style="48" customWidth="1"/>
    <col min="2834" max="2834" width="9.875" style="48" customWidth="1"/>
    <col min="2835" max="2835" width="7.375" style="48" customWidth="1"/>
    <col min="2836" max="2836" width="13" style="48" bestFit="1" customWidth="1"/>
    <col min="2837" max="2837" width="11.875" style="48" bestFit="1" customWidth="1"/>
    <col min="2838" max="2848" width="10.375" style="48" bestFit="1" customWidth="1"/>
    <col min="2849" max="2852" width="7.375" style="48" customWidth="1"/>
    <col min="2853" max="3072" width="9" style="48"/>
    <col min="3073" max="3073" width="0.875" style="48" customWidth="1"/>
    <col min="3074" max="3074" width="0" style="48" hidden="1" customWidth="1"/>
    <col min="3075" max="3076" width="1.5" style="48" customWidth="1"/>
    <col min="3077" max="3077" width="15.875" style="48" customWidth="1"/>
    <col min="3078" max="3078" width="9.375" style="48" customWidth="1"/>
    <col min="3079" max="3079" width="9.75" style="48" customWidth="1"/>
    <col min="3080" max="3081" width="9.375" style="48" customWidth="1"/>
    <col min="3082" max="3082" width="9.625" style="48" customWidth="1"/>
    <col min="3083" max="3083" width="9.875" style="48" customWidth="1"/>
    <col min="3084" max="3084" width="10" style="48" customWidth="1"/>
    <col min="3085" max="3085" width="9.5" style="48" customWidth="1"/>
    <col min="3086" max="3086" width="9.875" style="48" customWidth="1"/>
    <col min="3087" max="3087" width="10" style="48" customWidth="1"/>
    <col min="3088" max="3088" width="9.75" style="48" customWidth="1"/>
    <col min="3089" max="3089" width="9.375" style="48" customWidth="1"/>
    <col min="3090" max="3090" width="9.875" style="48" customWidth="1"/>
    <col min="3091" max="3091" width="7.375" style="48" customWidth="1"/>
    <col min="3092" max="3092" width="13" style="48" bestFit="1" customWidth="1"/>
    <col min="3093" max="3093" width="11.875" style="48" bestFit="1" customWidth="1"/>
    <col min="3094" max="3104" width="10.375" style="48" bestFit="1" customWidth="1"/>
    <col min="3105" max="3108" width="7.375" style="48" customWidth="1"/>
    <col min="3109" max="3328" width="9" style="48"/>
    <col min="3329" max="3329" width="0.875" style="48" customWidth="1"/>
    <col min="3330" max="3330" width="0" style="48" hidden="1" customWidth="1"/>
    <col min="3331" max="3332" width="1.5" style="48" customWidth="1"/>
    <col min="3333" max="3333" width="15.875" style="48" customWidth="1"/>
    <col min="3334" max="3334" width="9.375" style="48" customWidth="1"/>
    <col min="3335" max="3335" width="9.75" style="48" customWidth="1"/>
    <col min="3336" max="3337" width="9.375" style="48" customWidth="1"/>
    <col min="3338" max="3338" width="9.625" style="48" customWidth="1"/>
    <col min="3339" max="3339" width="9.875" style="48" customWidth="1"/>
    <col min="3340" max="3340" width="10" style="48" customWidth="1"/>
    <col min="3341" max="3341" width="9.5" style="48" customWidth="1"/>
    <col min="3342" max="3342" width="9.875" style="48" customWidth="1"/>
    <col min="3343" max="3343" width="10" style="48" customWidth="1"/>
    <col min="3344" max="3344" width="9.75" style="48" customWidth="1"/>
    <col min="3345" max="3345" width="9.375" style="48" customWidth="1"/>
    <col min="3346" max="3346" width="9.875" style="48" customWidth="1"/>
    <col min="3347" max="3347" width="7.375" style="48" customWidth="1"/>
    <col min="3348" max="3348" width="13" style="48" bestFit="1" customWidth="1"/>
    <col min="3349" max="3349" width="11.875" style="48" bestFit="1" customWidth="1"/>
    <col min="3350" max="3360" width="10.375" style="48" bestFit="1" customWidth="1"/>
    <col min="3361" max="3364" width="7.375" style="48" customWidth="1"/>
    <col min="3365" max="3584" width="9" style="48"/>
    <col min="3585" max="3585" width="0.875" style="48" customWidth="1"/>
    <col min="3586" max="3586" width="0" style="48" hidden="1" customWidth="1"/>
    <col min="3587" max="3588" width="1.5" style="48" customWidth="1"/>
    <col min="3589" max="3589" width="15.875" style="48" customWidth="1"/>
    <col min="3590" max="3590" width="9.375" style="48" customWidth="1"/>
    <col min="3591" max="3591" width="9.75" style="48" customWidth="1"/>
    <col min="3592" max="3593" width="9.375" style="48" customWidth="1"/>
    <col min="3594" max="3594" width="9.625" style="48" customWidth="1"/>
    <col min="3595" max="3595" width="9.875" style="48" customWidth="1"/>
    <col min="3596" max="3596" width="10" style="48" customWidth="1"/>
    <col min="3597" max="3597" width="9.5" style="48" customWidth="1"/>
    <col min="3598" max="3598" width="9.875" style="48" customWidth="1"/>
    <col min="3599" max="3599" width="10" style="48" customWidth="1"/>
    <col min="3600" max="3600" width="9.75" style="48" customWidth="1"/>
    <col min="3601" max="3601" width="9.375" style="48" customWidth="1"/>
    <col min="3602" max="3602" width="9.875" style="48" customWidth="1"/>
    <col min="3603" max="3603" width="7.375" style="48" customWidth="1"/>
    <col min="3604" max="3604" width="13" style="48" bestFit="1" customWidth="1"/>
    <col min="3605" max="3605" width="11.875" style="48" bestFit="1" customWidth="1"/>
    <col min="3606" max="3616" width="10.375" style="48" bestFit="1" customWidth="1"/>
    <col min="3617" max="3620" width="7.375" style="48" customWidth="1"/>
    <col min="3621" max="3840" width="9" style="48"/>
    <col min="3841" max="3841" width="0.875" style="48" customWidth="1"/>
    <col min="3842" max="3842" width="0" style="48" hidden="1" customWidth="1"/>
    <col min="3843" max="3844" width="1.5" style="48" customWidth="1"/>
    <col min="3845" max="3845" width="15.875" style="48" customWidth="1"/>
    <col min="3846" max="3846" width="9.375" style="48" customWidth="1"/>
    <col min="3847" max="3847" width="9.75" style="48" customWidth="1"/>
    <col min="3848" max="3849" width="9.375" style="48" customWidth="1"/>
    <col min="3850" max="3850" width="9.625" style="48" customWidth="1"/>
    <col min="3851" max="3851" width="9.875" style="48" customWidth="1"/>
    <col min="3852" max="3852" width="10" style="48" customWidth="1"/>
    <col min="3853" max="3853" width="9.5" style="48" customWidth="1"/>
    <col min="3854" max="3854" width="9.875" style="48" customWidth="1"/>
    <col min="3855" max="3855" width="10" style="48" customWidth="1"/>
    <col min="3856" max="3856" width="9.75" style="48" customWidth="1"/>
    <col min="3857" max="3857" width="9.375" style="48" customWidth="1"/>
    <col min="3858" max="3858" width="9.875" style="48" customWidth="1"/>
    <col min="3859" max="3859" width="7.375" style="48" customWidth="1"/>
    <col min="3860" max="3860" width="13" style="48" bestFit="1" customWidth="1"/>
    <col min="3861" max="3861" width="11.875" style="48" bestFit="1" customWidth="1"/>
    <col min="3862" max="3872" width="10.375" style="48" bestFit="1" customWidth="1"/>
    <col min="3873" max="3876" width="7.375" style="48" customWidth="1"/>
    <col min="3877" max="4096" width="9" style="48"/>
    <col min="4097" max="4097" width="0.875" style="48" customWidth="1"/>
    <col min="4098" max="4098" width="0" style="48" hidden="1" customWidth="1"/>
    <col min="4099" max="4100" width="1.5" style="48" customWidth="1"/>
    <col min="4101" max="4101" width="15.875" style="48" customWidth="1"/>
    <col min="4102" max="4102" width="9.375" style="48" customWidth="1"/>
    <col min="4103" max="4103" width="9.75" style="48" customWidth="1"/>
    <col min="4104" max="4105" width="9.375" style="48" customWidth="1"/>
    <col min="4106" max="4106" width="9.625" style="48" customWidth="1"/>
    <col min="4107" max="4107" width="9.875" style="48" customWidth="1"/>
    <col min="4108" max="4108" width="10" style="48" customWidth="1"/>
    <col min="4109" max="4109" width="9.5" style="48" customWidth="1"/>
    <col min="4110" max="4110" width="9.875" style="48" customWidth="1"/>
    <col min="4111" max="4111" width="10" style="48" customWidth="1"/>
    <col min="4112" max="4112" width="9.75" style="48" customWidth="1"/>
    <col min="4113" max="4113" width="9.375" style="48" customWidth="1"/>
    <col min="4114" max="4114" width="9.875" style="48" customWidth="1"/>
    <col min="4115" max="4115" width="7.375" style="48" customWidth="1"/>
    <col min="4116" max="4116" width="13" style="48" bestFit="1" customWidth="1"/>
    <col min="4117" max="4117" width="11.875" style="48" bestFit="1" customWidth="1"/>
    <col min="4118" max="4128" width="10.375" style="48" bestFit="1" customWidth="1"/>
    <col min="4129" max="4132" width="7.375" style="48" customWidth="1"/>
    <col min="4133" max="4352" width="9" style="48"/>
    <col min="4353" max="4353" width="0.875" style="48" customWidth="1"/>
    <col min="4354" max="4354" width="0" style="48" hidden="1" customWidth="1"/>
    <col min="4355" max="4356" width="1.5" style="48" customWidth="1"/>
    <col min="4357" max="4357" width="15.875" style="48" customWidth="1"/>
    <col min="4358" max="4358" width="9.375" style="48" customWidth="1"/>
    <col min="4359" max="4359" width="9.75" style="48" customWidth="1"/>
    <col min="4360" max="4361" width="9.375" style="48" customWidth="1"/>
    <col min="4362" max="4362" width="9.625" style="48" customWidth="1"/>
    <col min="4363" max="4363" width="9.875" style="48" customWidth="1"/>
    <col min="4364" max="4364" width="10" style="48" customWidth="1"/>
    <col min="4365" max="4365" width="9.5" style="48" customWidth="1"/>
    <col min="4366" max="4366" width="9.875" style="48" customWidth="1"/>
    <col min="4367" max="4367" width="10" style="48" customWidth="1"/>
    <col min="4368" max="4368" width="9.75" style="48" customWidth="1"/>
    <col min="4369" max="4369" width="9.375" style="48" customWidth="1"/>
    <col min="4370" max="4370" width="9.875" style="48" customWidth="1"/>
    <col min="4371" max="4371" width="7.375" style="48" customWidth="1"/>
    <col min="4372" max="4372" width="13" style="48" bestFit="1" customWidth="1"/>
    <col min="4373" max="4373" width="11.875" style="48" bestFit="1" customWidth="1"/>
    <col min="4374" max="4384" width="10.375" style="48" bestFit="1" customWidth="1"/>
    <col min="4385" max="4388" width="7.375" style="48" customWidth="1"/>
    <col min="4389" max="4608" width="9" style="48"/>
    <col min="4609" max="4609" width="0.875" style="48" customWidth="1"/>
    <col min="4610" max="4610" width="0" style="48" hidden="1" customWidth="1"/>
    <col min="4611" max="4612" width="1.5" style="48" customWidth="1"/>
    <col min="4613" max="4613" width="15.875" style="48" customWidth="1"/>
    <col min="4614" max="4614" width="9.375" style="48" customWidth="1"/>
    <col min="4615" max="4615" width="9.75" style="48" customWidth="1"/>
    <col min="4616" max="4617" width="9.375" style="48" customWidth="1"/>
    <col min="4618" max="4618" width="9.625" style="48" customWidth="1"/>
    <col min="4619" max="4619" width="9.875" style="48" customWidth="1"/>
    <col min="4620" max="4620" width="10" style="48" customWidth="1"/>
    <col min="4621" max="4621" width="9.5" style="48" customWidth="1"/>
    <col min="4622" max="4622" width="9.875" style="48" customWidth="1"/>
    <col min="4623" max="4623" width="10" style="48" customWidth="1"/>
    <col min="4624" max="4624" width="9.75" style="48" customWidth="1"/>
    <col min="4625" max="4625" width="9.375" style="48" customWidth="1"/>
    <col min="4626" max="4626" width="9.875" style="48" customWidth="1"/>
    <col min="4627" max="4627" width="7.375" style="48" customWidth="1"/>
    <col min="4628" max="4628" width="13" style="48" bestFit="1" customWidth="1"/>
    <col min="4629" max="4629" width="11.875" style="48" bestFit="1" customWidth="1"/>
    <col min="4630" max="4640" width="10.375" style="48" bestFit="1" customWidth="1"/>
    <col min="4641" max="4644" width="7.375" style="48" customWidth="1"/>
    <col min="4645" max="4864" width="9" style="48"/>
    <col min="4865" max="4865" width="0.875" style="48" customWidth="1"/>
    <col min="4866" max="4866" width="0" style="48" hidden="1" customWidth="1"/>
    <col min="4867" max="4868" width="1.5" style="48" customWidth="1"/>
    <col min="4869" max="4869" width="15.875" style="48" customWidth="1"/>
    <col min="4870" max="4870" width="9.375" style="48" customWidth="1"/>
    <col min="4871" max="4871" width="9.75" style="48" customWidth="1"/>
    <col min="4872" max="4873" width="9.375" style="48" customWidth="1"/>
    <col min="4874" max="4874" width="9.625" style="48" customWidth="1"/>
    <col min="4875" max="4875" width="9.875" style="48" customWidth="1"/>
    <col min="4876" max="4876" width="10" style="48" customWidth="1"/>
    <col min="4877" max="4877" width="9.5" style="48" customWidth="1"/>
    <col min="4878" max="4878" width="9.875" style="48" customWidth="1"/>
    <col min="4879" max="4879" width="10" style="48" customWidth="1"/>
    <col min="4880" max="4880" width="9.75" style="48" customWidth="1"/>
    <col min="4881" max="4881" width="9.375" style="48" customWidth="1"/>
    <col min="4882" max="4882" width="9.875" style="48" customWidth="1"/>
    <col min="4883" max="4883" width="7.375" style="48" customWidth="1"/>
    <col min="4884" max="4884" width="13" style="48" bestFit="1" customWidth="1"/>
    <col min="4885" max="4885" width="11.875" style="48" bestFit="1" customWidth="1"/>
    <col min="4886" max="4896" width="10.375" style="48" bestFit="1" customWidth="1"/>
    <col min="4897" max="4900" width="7.375" style="48" customWidth="1"/>
    <col min="4901" max="5120" width="9" style="48"/>
    <col min="5121" max="5121" width="0.875" style="48" customWidth="1"/>
    <col min="5122" max="5122" width="0" style="48" hidden="1" customWidth="1"/>
    <col min="5123" max="5124" width="1.5" style="48" customWidth="1"/>
    <col min="5125" max="5125" width="15.875" style="48" customWidth="1"/>
    <col min="5126" max="5126" width="9.375" style="48" customWidth="1"/>
    <col min="5127" max="5127" width="9.75" style="48" customWidth="1"/>
    <col min="5128" max="5129" width="9.375" style="48" customWidth="1"/>
    <col min="5130" max="5130" width="9.625" style="48" customWidth="1"/>
    <col min="5131" max="5131" width="9.875" style="48" customWidth="1"/>
    <col min="5132" max="5132" width="10" style="48" customWidth="1"/>
    <col min="5133" max="5133" width="9.5" style="48" customWidth="1"/>
    <col min="5134" max="5134" width="9.875" style="48" customWidth="1"/>
    <col min="5135" max="5135" width="10" style="48" customWidth="1"/>
    <col min="5136" max="5136" width="9.75" style="48" customWidth="1"/>
    <col min="5137" max="5137" width="9.375" style="48" customWidth="1"/>
    <col min="5138" max="5138" width="9.875" style="48" customWidth="1"/>
    <col min="5139" max="5139" width="7.375" style="48" customWidth="1"/>
    <col min="5140" max="5140" width="13" style="48" bestFit="1" customWidth="1"/>
    <col min="5141" max="5141" width="11.875" style="48" bestFit="1" customWidth="1"/>
    <col min="5142" max="5152" width="10.375" style="48" bestFit="1" customWidth="1"/>
    <col min="5153" max="5156" width="7.375" style="48" customWidth="1"/>
    <col min="5157" max="5376" width="9" style="48"/>
    <col min="5377" max="5377" width="0.875" style="48" customWidth="1"/>
    <col min="5378" max="5378" width="0" style="48" hidden="1" customWidth="1"/>
    <col min="5379" max="5380" width="1.5" style="48" customWidth="1"/>
    <col min="5381" max="5381" width="15.875" style="48" customWidth="1"/>
    <col min="5382" max="5382" width="9.375" style="48" customWidth="1"/>
    <col min="5383" max="5383" width="9.75" style="48" customWidth="1"/>
    <col min="5384" max="5385" width="9.375" style="48" customWidth="1"/>
    <col min="5386" max="5386" width="9.625" style="48" customWidth="1"/>
    <col min="5387" max="5387" width="9.875" style="48" customWidth="1"/>
    <col min="5388" max="5388" width="10" style="48" customWidth="1"/>
    <col min="5389" max="5389" width="9.5" style="48" customWidth="1"/>
    <col min="5390" max="5390" width="9.875" style="48" customWidth="1"/>
    <col min="5391" max="5391" width="10" style="48" customWidth="1"/>
    <col min="5392" max="5392" width="9.75" style="48" customWidth="1"/>
    <col min="5393" max="5393" width="9.375" style="48" customWidth="1"/>
    <col min="5394" max="5394" width="9.875" style="48" customWidth="1"/>
    <col min="5395" max="5395" width="7.375" style="48" customWidth="1"/>
    <col min="5396" max="5396" width="13" style="48" bestFit="1" customWidth="1"/>
    <col min="5397" max="5397" width="11.875" style="48" bestFit="1" customWidth="1"/>
    <col min="5398" max="5408" width="10.375" style="48" bestFit="1" customWidth="1"/>
    <col min="5409" max="5412" width="7.375" style="48" customWidth="1"/>
    <col min="5413" max="5632" width="9" style="48"/>
    <col min="5633" max="5633" width="0.875" style="48" customWidth="1"/>
    <col min="5634" max="5634" width="0" style="48" hidden="1" customWidth="1"/>
    <col min="5635" max="5636" width="1.5" style="48" customWidth="1"/>
    <col min="5637" max="5637" width="15.875" style="48" customWidth="1"/>
    <col min="5638" max="5638" width="9.375" style="48" customWidth="1"/>
    <col min="5639" max="5639" width="9.75" style="48" customWidth="1"/>
    <col min="5640" max="5641" width="9.375" style="48" customWidth="1"/>
    <col min="5642" max="5642" width="9.625" style="48" customWidth="1"/>
    <col min="5643" max="5643" width="9.875" style="48" customWidth="1"/>
    <col min="5644" max="5644" width="10" style="48" customWidth="1"/>
    <col min="5645" max="5645" width="9.5" style="48" customWidth="1"/>
    <col min="5646" max="5646" width="9.875" style="48" customWidth="1"/>
    <col min="5647" max="5647" width="10" style="48" customWidth="1"/>
    <col min="5648" max="5648" width="9.75" style="48" customWidth="1"/>
    <col min="5649" max="5649" width="9.375" style="48" customWidth="1"/>
    <col min="5650" max="5650" width="9.875" style="48" customWidth="1"/>
    <col min="5651" max="5651" width="7.375" style="48" customWidth="1"/>
    <col min="5652" max="5652" width="13" style="48" bestFit="1" customWidth="1"/>
    <col min="5653" max="5653" width="11.875" style="48" bestFit="1" customWidth="1"/>
    <col min="5654" max="5664" width="10.375" style="48" bestFit="1" customWidth="1"/>
    <col min="5665" max="5668" width="7.375" style="48" customWidth="1"/>
    <col min="5669" max="5888" width="9" style="48"/>
    <col min="5889" max="5889" width="0.875" style="48" customWidth="1"/>
    <col min="5890" max="5890" width="0" style="48" hidden="1" customWidth="1"/>
    <col min="5891" max="5892" width="1.5" style="48" customWidth="1"/>
    <col min="5893" max="5893" width="15.875" style="48" customWidth="1"/>
    <col min="5894" max="5894" width="9.375" style="48" customWidth="1"/>
    <col min="5895" max="5895" width="9.75" style="48" customWidth="1"/>
    <col min="5896" max="5897" width="9.375" style="48" customWidth="1"/>
    <col min="5898" max="5898" width="9.625" style="48" customWidth="1"/>
    <col min="5899" max="5899" width="9.875" style="48" customWidth="1"/>
    <col min="5900" max="5900" width="10" style="48" customWidth="1"/>
    <col min="5901" max="5901" width="9.5" style="48" customWidth="1"/>
    <col min="5902" max="5902" width="9.875" style="48" customWidth="1"/>
    <col min="5903" max="5903" width="10" style="48" customWidth="1"/>
    <col min="5904" max="5904" width="9.75" style="48" customWidth="1"/>
    <col min="5905" max="5905" width="9.375" style="48" customWidth="1"/>
    <col min="5906" max="5906" width="9.875" style="48" customWidth="1"/>
    <col min="5907" max="5907" width="7.375" style="48" customWidth="1"/>
    <col min="5908" max="5908" width="13" style="48" bestFit="1" customWidth="1"/>
    <col min="5909" max="5909" width="11.875" style="48" bestFit="1" customWidth="1"/>
    <col min="5910" max="5920" width="10.375" style="48" bestFit="1" customWidth="1"/>
    <col min="5921" max="5924" width="7.375" style="48" customWidth="1"/>
    <col min="5925" max="6144" width="9" style="48"/>
    <col min="6145" max="6145" width="0.875" style="48" customWidth="1"/>
    <col min="6146" max="6146" width="0" style="48" hidden="1" customWidth="1"/>
    <col min="6147" max="6148" width="1.5" style="48" customWidth="1"/>
    <col min="6149" max="6149" width="15.875" style="48" customWidth="1"/>
    <col min="6150" max="6150" width="9.375" style="48" customWidth="1"/>
    <col min="6151" max="6151" width="9.75" style="48" customWidth="1"/>
    <col min="6152" max="6153" width="9.375" style="48" customWidth="1"/>
    <col min="6154" max="6154" width="9.625" style="48" customWidth="1"/>
    <col min="6155" max="6155" width="9.875" style="48" customWidth="1"/>
    <col min="6156" max="6156" width="10" style="48" customWidth="1"/>
    <col min="6157" max="6157" width="9.5" style="48" customWidth="1"/>
    <col min="6158" max="6158" width="9.875" style="48" customWidth="1"/>
    <col min="6159" max="6159" width="10" style="48" customWidth="1"/>
    <col min="6160" max="6160" width="9.75" style="48" customWidth="1"/>
    <col min="6161" max="6161" width="9.375" style="48" customWidth="1"/>
    <col min="6162" max="6162" width="9.875" style="48" customWidth="1"/>
    <col min="6163" max="6163" width="7.375" style="48" customWidth="1"/>
    <col min="6164" max="6164" width="13" style="48" bestFit="1" customWidth="1"/>
    <col min="6165" max="6165" width="11.875" style="48" bestFit="1" customWidth="1"/>
    <col min="6166" max="6176" width="10.375" style="48" bestFit="1" customWidth="1"/>
    <col min="6177" max="6180" width="7.375" style="48" customWidth="1"/>
    <col min="6181" max="6400" width="9" style="48"/>
    <col min="6401" max="6401" width="0.875" style="48" customWidth="1"/>
    <col min="6402" max="6402" width="0" style="48" hidden="1" customWidth="1"/>
    <col min="6403" max="6404" width="1.5" style="48" customWidth="1"/>
    <col min="6405" max="6405" width="15.875" style="48" customWidth="1"/>
    <col min="6406" max="6406" width="9.375" style="48" customWidth="1"/>
    <col min="6407" max="6407" width="9.75" style="48" customWidth="1"/>
    <col min="6408" max="6409" width="9.375" style="48" customWidth="1"/>
    <col min="6410" max="6410" width="9.625" style="48" customWidth="1"/>
    <col min="6411" max="6411" width="9.875" style="48" customWidth="1"/>
    <col min="6412" max="6412" width="10" style="48" customWidth="1"/>
    <col min="6413" max="6413" width="9.5" style="48" customWidth="1"/>
    <col min="6414" max="6414" width="9.875" style="48" customWidth="1"/>
    <col min="6415" max="6415" width="10" style="48" customWidth="1"/>
    <col min="6416" max="6416" width="9.75" style="48" customWidth="1"/>
    <col min="6417" max="6417" width="9.375" style="48" customWidth="1"/>
    <col min="6418" max="6418" width="9.875" style="48" customWidth="1"/>
    <col min="6419" max="6419" width="7.375" style="48" customWidth="1"/>
    <col min="6420" max="6420" width="13" style="48" bestFit="1" customWidth="1"/>
    <col min="6421" max="6421" width="11.875" style="48" bestFit="1" customWidth="1"/>
    <col min="6422" max="6432" width="10.375" style="48" bestFit="1" customWidth="1"/>
    <col min="6433" max="6436" width="7.375" style="48" customWidth="1"/>
    <col min="6437" max="6656" width="9" style="48"/>
    <col min="6657" max="6657" width="0.875" style="48" customWidth="1"/>
    <col min="6658" max="6658" width="0" style="48" hidden="1" customWidth="1"/>
    <col min="6659" max="6660" width="1.5" style="48" customWidth="1"/>
    <col min="6661" max="6661" width="15.875" style="48" customWidth="1"/>
    <col min="6662" max="6662" width="9.375" style="48" customWidth="1"/>
    <col min="6663" max="6663" width="9.75" style="48" customWidth="1"/>
    <col min="6664" max="6665" width="9.375" style="48" customWidth="1"/>
    <col min="6666" max="6666" width="9.625" style="48" customWidth="1"/>
    <col min="6667" max="6667" width="9.875" style="48" customWidth="1"/>
    <col min="6668" max="6668" width="10" style="48" customWidth="1"/>
    <col min="6669" max="6669" width="9.5" style="48" customWidth="1"/>
    <col min="6670" max="6670" width="9.875" style="48" customWidth="1"/>
    <col min="6671" max="6671" width="10" style="48" customWidth="1"/>
    <col min="6672" max="6672" width="9.75" style="48" customWidth="1"/>
    <col min="6673" max="6673" width="9.375" style="48" customWidth="1"/>
    <col min="6674" max="6674" width="9.875" style="48" customWidth="1"/>
    <col min="6675" max="6675" width="7.375" style="48" customWidth="1"/>
    <col min="6676" max="6676" width="13" style="48" bestFit="1" customWidth="1"/>
    <col min="6677" max="6677" width="11.875" style="48" bestFit="1" customWidth="1"/>
    <col min="6678" max="6688" width="10.375" style="48" bestFit="1" customWidth="1"/>
    <col min="6689" max="6692" width="7.375" style="48" customWidth="1"/>
    <col min="6693" max="6912" width="9" style="48"/>
    <col min="6913" max="6913" width="0.875" style="48" customWidth="1"/>
    <col min="6914" max="6914" width="0" style="48" hidden="1" customWidth="1"/>
    <col min="6915" max="6916" width="1.5" style="48" customWidth="1"/>
    <col min="6917" max="6917" width="15.875" style="48" customWidth="1"/>
    <col min="6918" max="6918" width="9.375" style="48" customWidth="1"/>
    <col min="6919" max="6919" width="9.75" style="48" customWidth="1"/>
    <col min="6920" max="6921" width="9.375" style="48" customWidth="1"/>
    <col min="6922" max="6922" width="9.625" style="48" customWidth="1"/>
    <col min="6923" max="6923" width="9.875" style="48" customWidth="1"/>
    <col min="6924" max="6924" width="10" style="48" customWidth="1"/>
    <col min="6925" max="6925" width="9.5" style="48" customWidth="1"/>
    <col min="6926" max="6926" width="9.875" style="48" customWidth="1"/>
    <col min="6927" max="6927" width="10" style="48" customWidth="1"/>
    <col min="6928" max="6928" width="9.75" style="48" customWidth="1"/>
    <col min="6929" max="6929" width="9.375" style="48" customWidth="1"/>
    <col min="6930" max="6930" width="9.875" style="48" customWidth="1"/>
    <col min="6931" max="6931" width="7.375" style="48" customWidth="1"/>
    <col min="6932" max="6932" width="13" style="48" bestFit="1" customWidth="1"/>
    <col min="6933" max="6933" width="11.875" style="48" bestFit="1" customWidth="1"/>
    <col min="6934" max="6944" width="10.375" style="48" bestFit="1" customWidth="1"/>
    <col min="6945" max="6948" width="7.375" style="48" customWidth="1"/>
    <col min="6949" max="7168" width="9" style="48"/>
    <col min="7169" max="7169" width="0.875" style="48" customWidth="1"/>
    <col min="7170" max="7170" width="0" style="48" hidden="1" customWidth="1"/>
    <col min="7171" max="7172" width="1.5" style="48" customWidth="1"/>
    <col min="7173" max="7173" width="15.875" style="48" customWidth="1"/>
    <col min="7174" max="7174" width="9.375" style="48" customWidth="1"/>
    <col min="7175" max="7175" width="9.75" style="48" customWidth="1"/>
    <col min="7176" max="7177" width="9.375" style="48" customWidth="1"/>
    <col min="7178" max="7178" width="9.625" style="48" customWidth="1"/>
    <col min="7179" max="7179" width="9.875" style="48" customWidth="1"/>
    <col min="7180" max="7180" width="10" style="48" customWidth="1"/>
    <col min="7181" max="7181" width="9.5" style="48" customWidth="1"/>
    <col min="7182" max="7182" width="9.875" style="48" customWidth="1"/>
    <col min="7183" max="7183" width="10" style="48" customWidth="1"/>
    <col min="7184" max="7184" width="9.75" style="48" customWidth="1"/>
    <col min="7185" max="7185" width="9.375" style="48" customWidth="1"/>
    <col min="7186" max="7186" width="9.875" style="48" customWidth="1"/>
    <col min="7187" max="7187" width="7.375" style="48" customWidth="1"/>
    <col min="7188" max="7188" width="13" style="48" bestFit="1" customWidth="1"/>
    <col min="7189" max="7189" width="11.875" style="48" bestFit="1" customWidth="1"/>
    <col min="7190" max="7200" width="10.375" style="48" bestFit="1" customWidth="1"/>
    <col min="7201" max="7204" width="7.375" style="48" customWidth="1"/>
    <col min="7205" max="7424" width="9" style="48"/>
    <col min="7425" max="7425" width="0.875" style="48" customWidth="1"/>
    <col min="7426" max="7426" width="0" style="48" hidden="1" customWidth="1"/>
    <col min="7427" max="7428" width="1.5" style="48" customWidth="1"/>
    <col min="7429" max="7429" width="15.875" style="48" customWidth="1"/>
    <col min="7430" max="7430" width="9.375" style="48" customWidth="1"/>
    <col min="7431" max="7431" width="9.75" style="48" customWidth="1"/>
    <col min="7432" max="7433" width="9.375" style="48" customWidth="1"/>
    <col min="7434" max="7434" width="9.625" style="48" customWidth="1"/>
    <col min="7435" max="7435" width="9.875" style="48" customWidth="1"/>
    <col min="7436" max="7436" width="10" style="48" customWidth="1"/>
    <col min="7437" max="7437" width="9.5" style="48" customWidth="1"/>
    <col min="7438" max="7438" width="9.875" style="48" customWidth="1"/>
    <col min="7439" max="7439" width="10" style="48" customWidth="1"/>
    <col min="7440" max="7440" width="9.75" style="48" customWidth="1"/>
    <col min="7441" max="7441" width="9.375" style="48" customWidth="1"/>
    <col min="7442" max="7442" width="9.875" style="48" customWidth="1"/>
    <col min="7443" max="7443" width="7.375" style="48" customWidth="1"/>
    <col min="7444" max="7444" width="13" style="48" bestFit="1" customWidth="1"/>
    <col min="7445" max="7445" width="11.875" style="48" bestFit="1" customWidth="1"/>
    <col min="7446" max="7456" width="10.375" style="48" bestFit="1" customWidth="1"/>
    <col min="7457" max="7460" width="7.375" style="48" customWidth="1"/>
    <col min="7461" max="7680" width="9" style="48"/>
    <col min="7681" max="7681" width="0.875" style="48" customWidth="1"/>
    <col min="7682" max="7682" width="0" style="48" hidden="1" customWidth="1"/>
    <col min="7683" max="7684" width="1.5" style="48" customWidth="1"/>
    <col min="7685" max="7685" width="15.875" style="48" customWidth="1"/>
    <col min="7686" max="7686" width="9.375" style="48" customWidth="1"/>
    <col min="7687" max="7687" width="9.75" style="48" customWidth="1"/>
    <col min="7688" max="7689" width="9.375" style="48" customWidth="1"/>
    <col min="7690" max="7690" width="9.625" style="48" customWidth="1"/>
    <col min="7691" max="7691" width="9.875" style="48" customWidth="1"/>
    <col min="7692" max="7692" width="10" style="48" customWidth="1"/>
    <col min="7693" max="7693" width="9.5" style="48" customWidth="1"/>
    <col min="7694" max="7694" width="9.875" style="48" customWidth="1"/>
    <col min="7695" max="7695" width="10" style="48" customWidth="1"/>
    <col min="7696" max="7696" width="9.75" style="48" customWidth="1"/>
    <col min="7697" max="7697" width="9.375" style="48" customWidth="1"/>
    <col min="7698" max="7698" width="9.875" style="48" customWidth="1"/>
    <col min="7699" max="7699" width="7.375" style="48" customWidth="1"/>
    <col min="7700" max="7700" width="13" style="48" bestFit="1" customWidth="1"/>
    <col min="7701" max="7701" width="11.875" style="48" bestFit="1" customWidth="1"/>
    <col min="7702" max="7712" width="10.375" style="48" bestFit="1" customWidth="1"/>
    <col min="7713" max="7716" width="7.375" style="48" customWidth="1"/>
    <col min="7717" max="7936" width="9" style="48"/>
    <col min="7937" max="7937" width="0.875" style="48" customWidth="1"/>
    <col min="7938" max="7938" width="0" style="48" hidden="1" customWidth="1"/>
    <col min="7939" max="7940" width="1.5" style="48" customWidth="1"/>
    <col min="7941" max="7941" width="15.875" style="48" customWidth="1"/>
    <col min="7942" max="7942" width="9.375" style="48" customWidth="1"/>
    <col min="7943" max="7943" width="9.75" style="48" customWidth="1"/>
    <col min="7944" max="7945" width="9.375" style="48" customWidth="1"/>
    <col min="7946" max="7946" width="9.625" style="48" customWidth="1"/>
    <col min="7947" max="7947" width="9.875" style="48" customWidth="1"/>
    <col min="7948" max="7948" width="10" style="48" customWidth="1"/>
    <col min="7949" max="7949" width="9.5" style="48" customWidth="1"/>
    <col min="7950" max="7950" width="9.875" style="48" customWidth="1"/>
    <col min="7951" max="7951" width="10" style="48" customWidth="1"/>
    <col min="7952" max="7952" width="9.75" style="48" customWidth="1"/>
    <col min="7953" max="7953" width="9.375" style="48" customWidth="1"/>
    <col min="7954" max="7954" width="9.875" style="48" customWidth="1"/>
    <col min="7955" max="7955" width="7.375" style="48" customWidth="1"/>
    <col min="7956" max="7956" width="13" style="48" bestFit="1" customWidth="1"/>
    <col min="7957" max="7957" width="11.875" style="48" bestFit="1" customWidth="1"/>
    <col min="7958" max="7968" width="10.375" style="48" bestFit="1" customWidth="1"/>
    <col min="7969" max="7972" width="7.375" style="48" customWidth="1"/>
    <col min="7973" max="8192" width="9" style="48"/>
    <col min="8193" max="8193" width="0.875" style="48" customWidth="1"/>
    <col min="8194" max="8194" width="0" style="48" hidden="1" customWidth="1"/>
    <col min="8195" max="8196" width="1.5" style="48" customWidth="1"/>
    <col min="8197" max="8197" width="15.875" style="48" customWidth="1"/>
    <col min="8198" max="8198" width="9.375" style="48" customWidth="1"/>
    <col min="8199" max="8199" width="9.75" style="48" customWidth="1"/>
    <col min="8200" max="8201" width="9.375" style="48" customWidth="1"/>
    <col min="8202" max="8202" width="9.625" style="48" customWidth="1"/>
    <col min="8203" max="8203" width="9.875" style="48" customWidth="1"/>
    <col min="8204" max="8204" width="10" style="48" customWidth="1"/>
    <col min="8205" max="8205" width="9.5" style="48" customWidth="1"/>
    <col min="8206" max="8206" width="9.875" style="48" customWidth="1"/>
    <col min="8207" max="8207" width="10" style="48" customWidth="1"/>
    <col min="8208" max="8208" width="9.75" style="48" customWidth="1"/>
    <col min="8209" max="8209" width="9.375" style="48" customWidth="1"/>
    <col min="8210" max="8210" width="9.875" style="48" customWidth="1"/>
    <col min="8211" max="8211" width="7.375" style="48" customWidth="1"/>
    <col min="8212" max="8212" width="13" style="48" bestFit="1" customWidth="1"/>
    <col min="8213" max="8213" width="11.875" style="48" bestFit="1" customWidth="1"/>
    <col min="8214" max="8224" width="10.375" style="48" bestFit="1" customWidth="1"/>
    <col min="8225" max="8228" width="7.375" style="48" customWidth="1"/>
    <col min="8229" max="8448" width="9" style="48"/>
    <col min="8449" max="8449" width="0.875" style="48" customWidth="1"/>
    <col min="8450" max="8450" width="0" style="48" hidden="1" customWidth="1"/>
    <col min="8451" max="8452" width="1.5" style="48" customWidth="1"/>
    <col min="8453" max="8453" width="15.875" style="48" customWidth="1"/>
    <col min="8454" max="8454" width="9.375" style="48" customWidth="1"/>
    <col min="8455" max="8455" width="9.75" style="48" customWidth="1"/>
    <col min="8456" max="8457" width="9.375" style="48" customWidth="1"/>
    <col min="8458" max="8458" width="9.625" style="48" customWidth="1"/>
    <col min="8459" max="8459" width="9.875" style="48" customWidth="1"/>
    <col min="8460" max="8460" width="10" style="48" customWidth="1"/>
    <col min="8461" max="8461" width="9.5" style="48" customWidth="1"/>
    <col min="8462" max="8462" width="9.875" style="48" customWidth="1"/>
    <col min="8463" max="8463" width="10" style="48" customWidth="1"/>
    <col min="8464" max="8464" width="9.75" style="48" customWidth="1"/>
    <col min="8465" max="8465" width="9.375" style="48" customWidth="1"/>
    <col min="8466" max="8466" width="9.875" style="48" customWidth="1"/>
    <col min="8467" max="8467" width="7.375" style="48" customWidth="1"/>
    <col min="8468" max="8468" width="13" style="48" bestFit="1" customWidth="1"/>
    <col min="8469" max="8469" width="11.875" style="48" bestFit="1" customWidth="1"/>
    <col min="8470" max="8480" width="10.375" style="48" bestFit="1" customWidth="1"/>
    <col min="8481" max="8484" width="7.375" style="48" customWidth="1"/>
    <col min="8485" max="8704" width="9" style="48"/>
    <col min="8705" max="8705" width="0.875" style="48" customWidth="1"/>
    <col min="8706" max="8706" width="0" style="48" hidden="1" customWidth="1"/>
    <col min="8707" max="8708" width="1.5" style="48" customWidth="1"/>
    <col min="8709" max="8709" width="15.875" style="48" customWidth="1"/>
    <col min="8710" max="8710" width="9.375" style="48" customWidth="1"/>
    <col min="8711" max="8711" width="9.75" style="48" customWidth="1"/>
    <col min="8712" max="8713" width="9.375" style="48" customWidth="1"/>
    <col min="8714" max="8714" width="9.625" style="48" customWidth="1"/>
    <col min="8715" max="8715" width="9.875" style="48" customWidth="1"/>
    <col min="8716" max="8716" width="10" style="48" customWidth="1"/>
    <col min="8717" max="8717" width="9.5" style="48" customWidth="1"/>
    <col min="8718" max="8718" width="9.875" style="48" customWidth="1"/>
    <col min="8719" max="8719" width="10" style="48" customWidth="1"/>
    <col min="8720" max="8720" width="9.75" style="48" customWidth="1"/>
    <col min="8721" max="8721" width="9.375" style="48" customWidth="1"/>
    <col min="8722" max="8722" width="9.875" style="48" customWidth="1"/>
    <col min="8723" max="8723" width="7.375" style="48" customWidth="1"/>
    <col min="8724" max="8724" width="13" style="48" bestFit="1" customWidth="1"/>
    <col min="8725" max="8725" width="11.875" style="48" bestFit="1" customWidth="1"/>
    <col min="8726" max="8736" width="10.375" style="48" bestFit="1" customWidth="1"/>
    <col min="8737" max="8740" width="7.375" style="48" customWidth="1"/>
    <col min="8741" max="8960" width="9" style="48"/>
    <col min="8961" max="8961" width="0.875" style="48" customWidth="1"/>
    <col min="8962" max="8962" width="0" style="48" hidden="1" customWidth="1"/>
    <col min="8963" max="8964" width="1.5" style="48" customWidth="1"/>
    <col min="8965" max="8965" width="15.875" style="48" customWidth="1"/>
    <col min="8966" max="8966" width="9.375" style="48" customWidth="1"/>
    <col min="8967" max="8967" width="9.75" style="48" customWidth="1"/>
    <col min="8968" max="8969" width="9.375" style="48" customWidth="1"/>
    <col min="8970" max="8970" width="9.625" style="48" customWidth="1"/>
    <col min="8971" max="8971" width="9.875" style="48" customWidth="1"/>
    <col min="8972" max="8972" width="10" style="48" customWidth="1"/>
    <col min="8973" max="8973" width="9.5" style="48" customWidth="1"/>
    <col min="8974" max="8974" width="9.875" style="48" customWidth="1"/>
    <col min="8975" max="8975" width="10" style="48" customWidth="1"/>
    <col min="8976" max="8976" width="9.75" style="48" customWidth="1"/>
    <col min="8977" max="8977" width="9.375" style="48" customWidth="1"/>
    <col min="8978" max="8978" width="9.875" style="48" customWidth="1"/>
    <col min="8979" max="8979" width="7.375" style="48" customWidth="1"/>
    <col min="8980" max="8980" width="13" style="48" bestFit="1" customWidth="1"/>
    <col min="8981" max="8981" width="11.875" style="48" bestFit="1" customWidth="1"/>
    <col min="8982" max="8992" width="10.375" style="48" bestFit="1" customWidth="1"/>
    <col min="8993" max="8996" width="7.375" style="48" customWidth="1"/>
    <col min="8997" max="9216" width="9" style="48"/>
    <col min="9217" max="9217" width="0.875" style="48" customWidth="1"/>
    <col min="9218" max="9218" width="0" style="48" hidden="1" customWidth="1"/>
    <col min="9219" max="9220" width="1.5" style="48" customWidth="1"/>
    <col min="9221" max="9221" width="15.875" style="48" customWidth="1"/>
    <col min="9222" max="9222" width="9.375" style="48" customWidth="1"/>
    <col min="9223" max="9223" width="9.75" style="48" customWidth="1"/>
    <col min="9224" max="9225" width="9.375" style="48" customWidth="1"/>
    <col min="9226" max="9226" width="9.625" style="48" customWidth="1"/>
    <col min="9227" max="9227" width="9.875" style="48" customWidth="1"/>
    <col min="9228" max="9228" width="10" style="48" customWidth="1"/>
    <col min="9229" max="9229" width="9.5" style="48" customWidth="1"/>
    <col min="9230" max="9230" width="9.875" style="48" customWidth="1"/>
    <col min="9231" max="9231" width="10" style="48" customWidth="1"/>
    <col min="9232" max="9232" width="9.75" style="48" customWidth="1"/>
    <col min="9233" max="9233" width="9.375" style="48" customWidth="1"/>
    <col min="9234" max="9234" width="9.875" style="48" customWidth="1"/>
    <col min="9235" max="9235" width="7.375" style="48" customWidth="1"/>
    <col min="9236" max="9236" width="13" style="48" bestFit="1" customWidth="1"/>
    <col min="9237" max="9237" width="11.875" style="48" bestFit="1" customWidth="1"/>
    <col min="9238" max="9248" width="10.375" style="48" bestFit="1" customWidth="1"/>
    <col min="9249" max="9252" width="7.375" style="48" customWidth="1"/>
    <col min="9253" max="9472" width="9" style="48"/>
    <col min="9473" max="9473" width="0.875" style="48" customWidth="1"/>
    <col min="9474" max="9474" width="0" style="48" hidden="1" customWidth="1"/>
    <col min="9475" max="9476" width="1.5" style="48" customWidth="1"/>
    <col min="9477" max="9477" width="15.875" style="48" customWidth="1"/>
    <col min="9478" max="9478" width="9.375" style="48" customWidth="1"/>
    <col min="9479" max="9479" width="9.75" style="48" customWidth="1"/>
    <col min="9480" max="9481" width="9.375" style="48" customWidth="1"/>
    <col min="9482" max="9482" width="9.625" style="48" customWidth="1"/>
    <col min="9483" max="9483" width="9.875" style="48" customWidth="1"/>
    <col min="9484" max="9484" width="10" style="48" customWidth="1"/>
    <col min="9485" max="9485" width="9.5" style="48" customWidth="1"/>
    <col min="9486" max="9486" width="9.875" style="48" customWidth="1"/>
    <col min="9487" max="9487" width="10" style="48" customWidth="1"/>
    <col min="9488" max="9488" width="9.75" style="48" customWidth="1"/>
    <col min="9489" max="9489" width="9.375" style="48" customWidth="1"/>
    <col min="9490" max="9490" width="9.875" style="48" customWidth="1"/>
    <col min="9491" max="9491" width="7.375" style="48" customWidth="1"/>
    <col min="9492" max="9492" width="13" style="48" bestFit="1" customWidth="1"/>
    <col min="9493" max="9493" width="11.875" style="48" bestFit="1" customWidth="1"/>
    <col min="9494" max="9504" width="10.375" style="48" bestFit="1" customWidth="1"/>
    <col min="9505" max="9508" width="7.375" style="48" customWidth="1"/>
    <col min="9509" max="9728" width="9" style="48"/>
    <col min="9729" max="9729" width="0.875" style="48" customWidth="1"/>
    <col min="9730" max="9730" width="0" style="48" hidden="1" customWidth="1"/>
    <col min="9731" max="9732" width="1.5" style="48" customWidth="1"/>
    <col min="9733" max="9733" width="15.875" style="48" customWidth="1"/>
    <col min="9734" max="9734" width="9.375" style="48" customWidth="1"/>
    <col min="9735" max="9735" width="9.75" style="48" customWidth="1"/>
    <col min="9736" max="9737" width="9.375" style="48" customWidth="1"/>
    <col min="9738" max="9738" width="9.625" style="48" customWidth="1"/>
    <col min="9739" max="9739" width="9.875" style="48" customWidth="1"/>
    <col min="9740" max="9740" width="10" style="48" customWidth="1"/>
    <col min="9741" max="9741" width="9.5" style="48" customWidth="1"/>
    <col min="9742" max="9742" width="9.875" style="48" customWidth="1"/>
    <col min="9743" max="9743" width="10" style="48" customWidth="1"/>
    <col min="9744" max="9744" width="9.75" style="48" customWidth="1"/>
    <col min="9745" max="9745" width="9.375" style="48" customWidth="1"/>
    <col min="9746" max="9746" width="9.875" style="48" customWidth="1"/>
    <col min="9747" max="9747" width="7.375" style="48" customWidth="1"/>
    <col min="9748" max="9748" width="13" style="48" bestFit="1" customWidth="1"/>
    <col min="9749" max="9749" width="11.875" style="48" bestFit="1" customWidth="1"/>
    <col min="9750" max="9760" width="10.375" style="48" bestFit="1" customWidth="1"/>
    <col min="9761" max="9764" width="7.375" style="48" customWidth="1"/>
    <col min="9765" max="9984" width="9" style="48"/>
    <col min="9985" max="9985" width="0.875" style="48" customWidth="1"/>
    <col min="9986" max="9986" width="0" style="48" hidden="1" customWidth="1"/>
    <col min="9987" max="9988" width="1.5" style="48" customWidth="1"/>
    <col min="9989" max="9989" width="15.875" style="48" customWidth="1"/>
    <col min="9990" max="9990" width="9.375" style="48" customWidth="1"/>
    <col min="9991" max="9991" width="9.75" style="48" customWidth="1"/>
    <col min="9992" max="9993" width="9.375" style="48" customWidth="1"/>
    <col min="9994" max="9994" width="9.625" style="48" customWidth="1"/>
    <col min="9995" max="9995" width="9.875" style="48" customWidth="1"/>
    <col min="9996" max="9996" width="10" style="48" customWidth="1"/>
    <col min="9997" max="9997" width="9.5" style="48" customWidth="1"/>
    <col min="9998" max="9998" width="9.875" style="48" customWidth="1"/>
    <col min="9999" max="9999" width="10" style="48" customWidth="1"/>
    <col min="10000" max="10000" width="9.75" style="48" customWidth="1"/>
    <col min="10001" max="10001" width="9.375" style="48" customWidth="1"/>
    <col min="10002" max="10002" width="9.875" style="48" customWidth="1"/>
    <col min="10003" max="10003" width="7.375" style="48" customWidth="1"/>
    <col min="10004" max="10004" width="13" style="48" bestFit="1" customWidth="1"/>
    <col min="10005" max="10005" width="11.875" style="48" bestFit="1" customWidth="1"/>
    <col min="10006" max="10016" width="10.375" style="48" bestFit="1" customWidth="1"/>
    <col min="10017" max="10020" width="7.375" style="48" customWidth="1"/>
    <col min="10021" max="10240" width="9" style="48"/>
    <col min="10241" max="10241" width="0.875" style="48" customWidth="1"/>
    <col min="10242" max="10242" width="0" style="48" hidden="1" customWidth="1"/>
    <col min="10243" max="10244" width="1.5" style="48" customWidth="1"/>
    <col min="10245" max="10245" width="15.875" style="48" customWidth="1"/>
    <col min="10246" max="10246" width="9.375" style="48" customWidth="1"/>
    <col min="10247" max="10247" width="9.75" style="48" customWidth="1"/>
    <col min="10248" max="10249" width="9.375" style="48" customWidth="1"/>
    <col min="10250" max="10250" width="9.625" style="48" customWidth="1"/>
    <col min="10251" max="10251" width="9.875" style="48" customWidth="1"/>
    <col min="10252" max="10252" width="10" style="48" customWidth="1"/>
    <col min="10253" max="10253" width="9.5" style="48" customWidth="1"/>
    <col min="10254" max="10254" width="9.875" style="48" customWidth="1"/>
    <col min="10255" max="10255" width="10" style="48" customWidth="1"/>
    <col min="10256" max="10256" width="9.75" style="48" customWidth="1"/>
    <col min="10257" max="10257" width="9.375" style="48" customWidth="1"/>
    <col min="10258" max="10258" width="9.875" style="48" customWidth="1"/>
    <col min="10259" max="10259" width="7.375" style="48" customWidth="1"/>
    <col min="10260" max="10260" width="13" style="48" bestFit="1" customWidth="1"/>
    <col min="10261" max="10261" width="11.875" style="48" bestFit="1" customWidth="1"/>
    <col min="10262" max="10272" width="10.375" style="48" bestFit="1" customWidth="1"/>
    <col min="10273" max="10276" width="7.375" style="48" customWidth="1"/>
    <col min="10277" max="10496" width="9" style="48"/>
    <col min="10497" max="10497" width="0.875" style="48" customWidth="1"/>
    <col min="10498" max="10498" width="0" style="48" hidden="1" customWidth="1"/>
    <col min="10499" max="10500" width="1.5" style="48" customWidth="1"/>
    <col min="10501" max="10501" width="15.875" style="48" customWidth="1"/>
    <col min="10502" max="10502" width="9.375" style="48" customWidth="1"/>
    <col min="10503" max="10503" width="9.75" style="48" customWidth="1"/>
    <col min="10504" max="10505" width="9.375" style="48" customWidth="1"/>
    <col min="10506" max="10506" width="9.625" style="48" customWidth="1"/>
    <col min="10507" max="10507" width="9.875" style="48" customWidth="1"/>
    <col min="10508" max="10508" width="10" style="48" customWidth="1"/>
    <col min="10509" max="10509" width="9.5" style="48" customWidth="1"/>
    <col min="10510" max="10510" width="9.875" style="48" customWidth="1"/>
    <col min="10511" max="10511" width="10" style="48" customWidth="1"/>
    <col min="10512" max="10512" width="9.75" style="48" customWidth="1"/>
    <col min="10513" max="10513" width="9.375" style="48" customWidth="1"/>
    <col min="10514" max="10514" width="9.875" style="48" customWidth="1"/>
    <col min="10515" max="10515" width="7.375" style="48" customWidth="1"/>
    <col min="10516" max="10516" width="13" style="48" bestFit="1" customWidth="1"/>
    <col min="10517" max="10517" width="11.875" style="48" bestFit="1" customWidth="1"/>
    <col min="10518" max="10528" width="10.375" style="48" bestFit="1" customWidth="1"/>
    <col min="10529" max="10532" width="7.375" style="48" customWidth="1"/>
    <col min="10533" max="10752" width="9" style="48"/>
    <col min="10753" max="10753" width="0.875" style="48" customWidth="1"/>
    <col min="10754" max="10754" width="0" style="48" hidden="1" customWidth="1"/>
    <col min="10755" max="10756" width="1.5" style="48" customWidth="1"/>
    <col min="10757" max="10757" width="15.875" style="48" customWidth="1"/>
    <col min="10758" max="10758" width="9.375" style="48" customWidth="1"/>
    <col min="10759" max="10759" width="9.75" style="48" customWidth="1"/>
    <col min="10760" max="10761" width="9.375" style="48" customWidth="1"/>
    <col min="10762" max="10762" width="9.625" style="48" customWidth="1"/>
    <col min="10763" max="10763" width="9.875" style="48" customWidth="1"/>
    <col min="10764" max="10764" width="10" style="48" customWidth="1"/>
    <col min="10765" max="10765" width="9.5" style="48" customWidth="1"/>
    <col min="10766" max="10766" width="9.875" style="48" customWidth="1"/>
    <col min="10767" max="10767" width="10" style="48" customWidth="1"/>
    <col min="10768" max="10768" width="9.75" style="48" customWidth="1"/>
    <col min="10769" max="10769" width="9.375" style="48" customWidth="1"/>
    <col min="10770" max="10770" width="9.875" style="48" customWidth="1"/>
    <col min="10771" max="10771" width="7.375" style="48" customWidth="1"/>
    <col min="10772" max="10772" width="13" style="48" bestFit="1" customWidth="1"/>
    <col min="10773" max="10773" width="11.875" style="48" bestFit="1" customWidth="1"/>
    <col min="10774" max="10784" width="10.375" style="48" bestFit="1" customWidth="1"/>
    <col min="10785" max="10788" width="7.375" style="48" customWidth="1"/>
    <col min="10789" max="11008" width="9" style="48"/>
    <col min="11009" max="11009" width="0.875" style="48" customWidth="1"/>
    <col min="11010" max="11010" width="0" style="48" hidden="1" customWidth="1"/>
    <col min="11011" max="11012" width="1.5" style="48" customWidth="1"/>
    <col min="11013" max="11013" width="15.875" style="48" customWidth="1"/>
    <col min="11014" max="11014" width="9.375" style="48" customWidth="1"/>
    <col min="11015" max="11015" width="9.75" style="48" customWidth="1"/>
    <col min="11016" max="11017" width="9.375" style="48" customWidth="1"/>
    <col min="11018" max="11018" width="9.625" style="48" customWidth="1"/>
    <col min="11019" max="11019" width="9.875" style="48" customWidth="1"/>
    <col min="11020" max="11020" width="10" style="48" customWidth="1"/>
    <col min="11021" max="11021" width="9.5" style="48" customWidth="1"/>
    <col min="11022" max="11022" width="9.875" style="48" customWidth="1"/>
    <col min="11023" max="11023" width="10" style="48" customWidth="1"/>
    <col min="11024" max="11024" width="9.75" style="48" customWidth="1"/>
    <col min="11025" max="11025" width="9.375" style="48" customWidth="1"/>
    <col min="11026" max="11026" width="9.875" style="48" customWidth="1"/>
    <col min="11027" max="11027" width="7.375" style="48" customWidth="1"/>
    <col min="11028" max="11028" width="13" style="48" bestFit="1" customWidth="1"/>
    <col min="11029" max="11029" width="11.875" style="48" bestFit="1" customWidth="1"/>
    <col min="11030" max="11040" width="10.375" style="48" bestFit="1" customWidth="1"/>
    <col min="11041" max="11044" width="7.375" style="48" customWidth="1"/>
    <col min="11045" max="11264" width="9" style="48"/>
    <col min="11265" max="11265" width="0.875" style="48" customWidth="1"/>
    <col min="11266" max="11266" width="0" style="48" hidden="1" customWidth="1"/>
    <col min="11267" max="11268" width="1.5" style="48" customWidth="1"/>
    <col min="11269" max="11269" width="15.875" style="48" customWidth="1"/>
    <col min="11270" max="11270" width="9.375" style="48" customWidth="1"/>
    <col min="11271" max="11271" width="9.75" style="48" customWidth="1"/>
    <col min="11272" max="11273" width="9.375" style="48" customWidth="1"/>
    <col min="11274" max="11274" width="9.625" style="48" customWidth="1"/>
    <col min="11275" max="11275" width="9.875" style="48" customWidth="1"/>
    <col min="11276" max="11276" width="10" style="48" customWidth="1"/>
    <col min="11277" max="11277" width="9.5" style="48" customWidth="1"/>
    <col min="11278" max="11278" width="9.875" style="48" customWidth="1"/>
    <col min="11279" max="11279" width="10" style="48" customWidth="1"/>
    <col min="11280" max="11280" width="9.75" style="48" customWidth="1"/>
    <col min="11281" max="11281" width="9.375" style="48" customWidth="1"/>
    <col min="11282" max="11282" width="9.875" style="48" customWidth="1"/>
    <col min="11283" max="11283" width="7.375" style="48" customWidth="1"/>
    <col min="11284" max="11284" width="13" style="48" bestFit="1" customWidth="1"/>
    <col min="11285" max="11285" width="11.875" style="48" bestFit="1" customWidth="1"/>
    <col min="11286" max="11296" width="10.375" style="48" bestFit="1" customWidth="1"/>
    <col min="11297" max="11300" width="7.375" style="48" customWidth="1"/>
    <col min="11301" max="11520" width="9" style="48"/>
    <col min="11521" max="11521" width="0.875" style="48" customWidth="1"/>
    <col min="11522" max="11522" width="0" style="48" hidden="1" customWidth="1"/>
    <col min="11523" max="11524" width="1.5" style="48" customWidth="1"/>
    <col min="11525" max="11525" width="15.875" style="48" customWidth="1"/>
    <col min="11526" max="11526" width="9.375" style="48" customWidth="1"/>
    <col min="11527" max="11527" width="9.75" style="48" customWidth="1"/>
    <col min="11528" max="11529" width="9.375" style="48" customWidth="1"/>
    <col min="11530" max="11530" width="9.625" style="48" customWidth="1"/>
    <col min="11531" max="11531" width="9.875" style="48" customWidth="1"/>
    <col min="11532" max="11532" width="10" style="48" customWidth="1"/>
    <col min="11533" max="11533" width="9.5" style="48" customWidth="1"/>
    <col min="11534" max="11534" width="9.875" style="48" customWidth="1"/>
    <col min="11535" max="11535" width="10" style="48" customWidth="1"/>
    <col min="11536" max="11536" width="9.75" style="48" customWidth="1"/>
    <col min="11537" max="11537" width="9.375" style="48" customWidth="1"/>
    <col min="11538" max="11538" width="9.875" style="48" customWidth="1"/>
    <col min="11539" max="11539" width="7.375" style="48" customWidth="1"/>
    <col min="11540" max="11540" width="13" style="48" bestFit="1" customWidth="1"/>
    <col min="11541" max="11541" width="11.875" style="48" bestFit="1" customWidth="1"/>
    <col min="11542" max="11552" width="10.375" style="48" bestFit="1" customWidth="1"/>
    <col min="11553" max="11556" width="7.375" style="48" customWidth="1"/>
    <col min="11557" max="11776" width="9" style="48"/>
    <col min="11777" max="11777" width="0.875" style="48" customWidth="1"/>
    <col min="11778" max="11778" width="0" style="48" hidden="1" customWidth="1"/>
    <col min="11779" max="11780" width="1.5" style="48" customWidth="1"/>
    <col min="11781" max="11781" width="15.875" style="48" customWidth="1"/>
    <col min="11782" max="11782" width="9.375" style="48" customWidth="1"/>
    <col min="11783" max="11783" width="9.75" style="48" customWidth="1"/>
    <col min="11784" max="11785" width="9.375" style="48" customWidth="1"/>
    <col min="11786" max="11786" width="9.625" style="48" customWidth="1"/>
    <col min="11787" max="11787" width="9.875" style="48" customWidth="1"/>
    <col min="11788" max="11788" width="10" style="48" customWidth="1"/>
    <col min="11789" max="11789" width="9.5" style="48" customWidth="1"/>
    <col min="11790" max="11790" width="9.875" style="48" customWidth="1"/>
    <col min="11791" max="11791" width="10" style="48" customWidth="1"/>
    <col min="11792" max="11792" width="9.75" style="48" customWidth="1"/>
    <col min="11793" max="11793" width="9.375" style="48" customWidth="1"/>
    <col min="11794" max="11794" width="9.875" style="48" customWidth="1"/>
    <col min="11795" max="11795" width="7.375" style="48" customWidth="1"/>
    <col min="11796" max="11796" width="13" style="48" bestFit="1" customWidth="1"/>
    <col min="11797" max="11797" width="11.875" style="48" bestFit="1" customWidth="1"/>
    <col min="11798" max="11808" width="10.375" style="48" bestFit="1" customWidth="1"/>
    <col min="11809" max="11812" width="7.375" style="48" customWidth="1"/>
    <col min="11813" max="12032" width="9" style="48"/>
    <col min="12033" max="12033" width="0.875" style="48" customWidth="1"/>
    <col min="12034" max="12034" width="0" style="48" hidden="1" customWidth="1"/>
    <col min="12035" max="12036" width="1.5" style="48" customWidth="1"/>
    <col min="12037" max="12037" width="15.875" style="48" customWidth="1"/>
    <col min="12038" max="12038" width="9.375" style="48" customWidth="1"/>
    <col min="12039" max="12039" width="9.75" style="48" customWidth="1"/>
    <col min="12040" max="12041" width="9.375" style="48" customWidth="1"/>
    <col min="12042" max="12042" width="9.625" style="48" customWidth="1"/>
    <col min="12043" max="12043" width="9.875" style="48" customWidth="1"/>
    <col min="12044" max="12044" width="10" style="48" customWidth="1"/>
    <col min="12045" max="12045" width="9.5" style="48" customWidth="1"/>
    <col min="12046" max="12046" width="9.875" style="48" customWidth="1"/>
    <col min="12047" max="12047" width="10" style="48" customWidth="1"/>
    <col min="12048" max="12048" width="9.75" style="48" customWidth="1"/>
    <col min="12049" max="12049" width="9.375" style="48" customWidth="1"/>
    <col min="12050" max="12050" width="9.875" style="48" customWidth="1"/>
    <col min="12051" max="12051" width="7.375" style="48" customWidth="1"/>
    <col min="12052" max="12052" width="13" style="48" bestFit="1" customWidth="1"/>
    <col min="12053" max="12053" width="11.875" style="48" bestFit="1" customWidth="1"/>
    <col min="12054" max="12064" width="10.375" style="48" bestFit="1" customWidth="1"/>
    <col min="12065" max="12068" width="7.375" style="48" customWidth="1"/>
    <col min="12069" max="12288" width="9" style="48"/>
    <col min="12289" max="12289" width="0.875" style="48" customWidth="1"/>
    <col min="12290" max="12290" width="0" style="48" hidden="1" customWidth="1"/>
    <col min="12291" max="12292" width="1.5" style="48" customWidth="1"/>
    <col min="12293" max="12293" width="15.875" style="48" customWidth="1"/>
    <col min="12294" max="12294" width="9.375" style="48" customWidth="1"/>
    <col min="12295" max="12295" width="9.75" style="48" customWidth="1"/>
    <col min="12296" max="12297" width="9.375" style="48" customWidth="1"/>
    <col min="12298" max="12298" width="9.625" style="48" customWidth="1"/>
    <col min="12299" max="12299" width="9.875" style="48" customWidth="1"/>
    <col min="12300" max="12300" width="10" style="48" customWidth="1"/>
    <col min="12301" max="12301" width="9.5" style="48" customWidth="1"/>
    <col min="12302" max="12302" width="9.875" style="48" customWidth="1"/>
    <col min="12303" max="12303" width="10" style="48" customWidth="1"/>
    <col min="12304" max="12304" width="9.75" style="48" customWidth="1"/>
    <col min="12305" max="12305" width="9.375" style="48" customWidth="1"/>
    <col min="12306" max="12306" width="9.875" style="48" customWidth="1"/>
    <col min="12307" max="12307" width="7.375" style="48" customWidth="1"/>
    <col min="12308" max="12308" width="13" style="48" bestFit="1" customWidth="1"/>
    <col min="12309" max="12309" width="11.875" style="48" bestFit="1" customWidth="1"/>
    <col min="12310" max="12320" width="10.375" style="48" bestFit="1" customWidth="1"/>
    <col min="12321" max="12324" width="7.375" style="48" customWidth="1"/>
    <col min="12325" max="12544" width="9" style="48"/>
    <col min="12545" max="12545" width="0.875" style="48" customWidth="1"/>
    <col min="12546" max="12546" width="0" style="48" hidden="1" customWidth="1"/>
    <col min="12547" max="12548" width="1.5" style="48" customWidth="1"/>
    <col min="12549" max="12549" width="15.875" style="48" customWidth="1"/>
    <col min="12550" max="12550" width="9.375" style="48" customWidth="1"/>
    <col min="12551" max="12551" width="9.75" style="48" customWidth="1"/>
    <col min="12552" max="12553" width="9.375" style="48" customWidth="1"/>
    <col min="12554" max="12554" width="9.625" style="48" customWidth="1"/>
    <col min="12555" max="12555" width="9.875" style="48" customWidth="1"/>
    <col min="12556" max="12556" width="10" style="48" customWidth="1"/>
    <col min="12557" max="12557" width="9.5" style="48" customWidth="1"/>
    <col min="12558" max="12558" width="9.875" style="48" customWidth="1"/>
    <col min="12559" max="12559" width="10" style="48" customWidth="1"/>
    <col min="12560" max="12560" width="9.75" style="48" customWidth="1"/>
    <col min="12561" max="12561" width="9.375" style="48" customWidth="1"/>
    <col min="12562" max="12562" width="9.875" style="48" customWidth="1"/>
    <col min="12563" max="12563" width="7.375" style="48" customWidth="1"/>
    <col min="12564" max="12564" width="13" style="48" bestFit="1" customWidth="1"/>
    <col min="12565" max="12565" width="11.875" style="48" bestFit="1" customWidth="1"/>
    <col min="12566" max="12576" width="10.375" style="48" bestFit="1" customWidth="1"/>
    <col min="12577" max="12580" width="7.375" style="48" customWidth="1"/>
    <col min="12581" max="12800" width="9" style="48"/>
    <col min="12801" max="12801" width="0.875" style="48" customWidth="1"/>
    <col min="12802" max="12802" width="0" style="48" hidden="1" customWidth="1"/>
    <col min="12803" max="12804" width="1.5" style="48" customWidth="1"/>
    <col min="12805" max="12805" width="15.875" style="48" customWidth="1"/>
    <col min="12806" max="12806" width="9.375" style="48" customWidth="1"/>
    <col min="12807" max="12807" width="9.75" style="48" customWidth="1"/>
    <col min="12808" max="12809" width="9.375" style="48" customWidth="1"/>
    <col min="12810" max="12810" width="9.625" style="48" customWidth="1"/>
    <col min="12811" max="12811" width="9.875" style="48" customWidth="1"/>
    <col min="12812" max="12812" width="10" style="48" customWidth="1"/>
    <col min="12813" max="12813" width="9.5" style="48" customWidth="1"/>
    <col min="12814" max="12814" width="9.875" style="48" customWidth="1"/>
    <col min="12815" max="12815" width="10" style="48" customWidth="1"/>
    <col min="12816" max="12816" width="9.75" style="48" customWidth="1"/>
    <col min="12817" max="12817" width="9.375" style="48" customWidth="1"/>
    <col min="12818" max="12818" width="9.875" style="48" customWidth="1"/>
    <col min="12819" max="12819" width="7.375" style="48" customWidth="1"/>
    <col min="12820" max="12820" width="13" style="48" bestFit="1" customWidth="1"/>
    <col min="12821" max="12821" width="11.875" style="48" bestFit="1" customWidth="1"/>
    <col min="12822" max="12832" width="10.375" style="48" bestFit="1" customWidth="1"/>
    <col min="12833" max="12836" width="7.375" style="48" customWidth="1"/>
    <col min="12837" max="13056" width="9" style="48"/>
    <col min="13057" max="13057" width="0.875" style="48" customWidth="1"/>
    <col min="13058" max="13058" width="0" style="48" hidden="1" customWidth="1"/>
    <col min="13059" max="13060" width="1.5" style="48" customWidth="1"/>
    <col min="13061" max="13061" width="15.875" style="48" customWidth="1"/>
    <col min="13062" max="13062" width="9.375" style="48" customWidth="1"/>
    <col min="13063" max="13063" width="9.75" style="48" customWidth="1"/>
    <col min="13064" max="13065" width="9.375" style="48" customWidth="1"/>
    <col min="13066" max="13066" width="9.625" style="48" customWidth="1"/>
    <col min="13067" max="13067" width="9.875" style="48" customWidth="1"/>
    <col min="13068" max="13068" width="10" style="48" customWidth="1"/>
    <col min="13069" max="13069" width="9.5" style="48" customWidth="1"/>
    <col min="13070" max="13070" width="9.875" style="48" customWidth="1"/>
    <col min="13071" max="13071" width="10" style="48" customWidth="1"/>
    <col min="13072" max="13072" width="9.75" style="48" customWidth="1"/>
    <col min="13073" max="13073" width="9.375" style="48" customWidth="1"/>
    <col min="13074" max="13074" width="9.875" style="48" customWidth="1"/>
    <col min="13075" max="13075" width="7.375" style="48" customWidth="1"/>
    <col min="13076" max="13076" width="13" style="48" bestFit="1" customWidth="1"/>
    <col min="13077" max="13077" width="11.875" style="48" bestFit="1" customWidth="1"/>
    <col min="13078" max="13088" width="10.375" style="48" bestFit="1" customWidth="1"/>
    <col min="13089" max="13092" width="7.375" style="48" customWidth="1"/>
    <col min="13093" max="13312" width="9" style="48"/>
    <col min="13313" max="13313" width="0.875" style="48" customWidth="1"/>
    <col min="13314" max="13314" width="0" style="48" hidden="1" customWidth="1"/>
    <col min="13315" max="13316" width="1.5" style="48" customWidth="1"/>
    <col min="13317" max="13317" width="15.875" style="48" customWidth="1"/>
    <col min="13318" max="13318" width="9.375" style="48" customWidth="1"/>
    <col min="13319" max="13319" width="9.75" style="48" customWidth="1"/>
    <col min="13320" max="13321" width="9.375" style="48" customWidth="1"/>
    <col min="13322" max="13322" width="9.625" style="48" customWidth="1"/>
    <col min="13323" max="13323" width="9.875" style="48" customWidth="1"/>
    <col min="13324" max="13324" width="10" style="48" customWidth="1"/>
    <col min="13325" max="13325" width="9.5" style="48" customWidth="1"/>
    <col min="13326" max="13326" width="9.875" style="48" customWidth="1"/>
    <col min="13327" max="13327" width="10" style="48" customWidth="1"/>
    <col min="13328" max="13328" width="9.75" style="48" customWidth="1"/>
    <col min="13329" max="13329" width="9.375" style="48" customWidth="1"/>
    <col min="13330" max="13330" width="9.875" style="48" customWidth="1"/>
    <col min="13331" max="13331" width="7.375" style="48" customWidth="1"/>
    <col min="13332" max="13332" width="13" style="48" bestFit="1" customWidth="1"/>
    <col min="13333" max="13333" width="11.875" style="48" bestFit="1" customWidth="1"/>
    <col min="13334" max="13344" width="10.375" style="48" bestFit="1" customWidth="1"/>
    <col min="13345" max="13348" width="7.375" style="48" customWidth="1"/>
    <col min="13349" max="13568" width="9" style="48"/>
    <col min="13569" max="13569" width="0.875" style="48" customWidth="1"/>
    <col min="13570" max="13570" width="0" style="48" hidden="1" customWidth="1"/>
    <col min="13571" max="13572" width="1.5" style="48" customWidth="1"/>
    <col min="13573" max="13573" width="15.875" style="48" customWidth="1"/>
    <col min="13574" max="13574" width="9.375" style="48" customWidth="1"/>
    <col min="13575" max="13575" width="9.75" style="48" customWidth="1"/>
    <col min="13576" max="13577" width="9.375" style="48" customWidth="1"/>
    <col min="13578" max="13578" width="9.625" style="48" customWidth="1"/>
    <col min="13579" max="13579" width="9.875" style="48" customWidth="1"/>
    <col min="13580" max="13580" width="10" style="48" customWidth="1"/>
    <col min="13581" max="13581" width="9.5" style="48" customWidth="1"/>
    <col min="13582" max="13582" width="9.875" style="48" customWidth="1"/>
    <col min="13583" max="13583" width="10" style="48" customWidth="1"/>
    <col min="13584" max="13584" width="9.75" style="48" customWidth="1"/>
    <col min="13585" max="13585" width="9.375" style="48" customWidth="1"/>
    <col min="13586" max="13586" width="9.875" style="48" customWidth="1"/>
    <col min="13587" max="13587" width="7.375" style="48" customWidth="1"/>
    <col min="13588" max="13588" width="13" style="48" bestFit="1" customWidth="1"/>
    <col min="13589" max="13589" width="11.875" style="48" bestFit="1" customWidth="1"/>
    <col min="13590" max="13600" width="10.375" style="48" bestFit="1" customWidth="1"/>
    <col min="13601" max="13604" width="7.375" style="48" customWidth="1"/>
    <col min="13605" max="13824" width="9" style="48"/>
    <col min="13825" max="13825" width="0.875" style="48" customWidth="1"/>
    <col min="13826" max="13826" width="0" style="48" hidden="1" customWidth="1"/>
    <col min="13827" max="13828" width="1.5" style="48" customWidth="1"/>
    <col min="13829" max="13829" width="15.875" style="48" customWidth="1"/>
    <col min="13830" max="13830" width="9.375" style="48" customWidth="1"/>
    <col min="13831" max="13831" width="9.75" style="48" customWidth="1"/>
    <col min="13832" max="13833" width="9.375" style="48" customWidth="1"/>
    <col min="13834" max="13834" width="9.625" style="48" customWidth="1"/>
    <col min="13835" max="13835" width="9.875" style="48" customWidth="1"/>
    <col min="13836" max="13836" width="10" style="48" customWidth="1"/>
    <col min="13837" max="13837" width="9.5" style="48" customWidth="1"/>
    <col min="13838" max="13838" width="9.875" style="48" customWidth="1"/>
    <col min="13839" max="13839" width="10" style="48" customWidth="1"/>
    <col min="13840" max="13840" width="9.75" style="48" customWidth="1"/>
    <col min="13841" max="13841" width="9.375" style="48" customWidth="1"/>
    <col min="13842" max="13842" width="9.875" style="48" customWidth="1"/>
    <col min="13843" max="13843" width="7.375" style="48" customWidth="1"/>
    <col min="13844" max="13844" width="13" style="48" bestFit="1" customWidth="1"/>
    <col min="13845" max="13845" width="11.875" style="48" bestFit="1" customWidth="1"/>
    <col min="13846" max="13856" width="10.375" style="48" bestFit="1" customWidth="1"/>
    <col min="13857" max="13860" width="7.375" style="48" customWidth="1"/>
    <col min="13861" max="14080" width="9" style="48"/>
    <col min="14081" max="14081" width="0.875" style="48" customWidth="1"/>
    <col min="14082" max="14082" width="0" style="48" hidden="1" customWidth="1"/>
    <col min="14083" max="14084" width="1.5" style="48" customWidth="1"/>
    <col min="14085" max="14085" width="15.875" style="48" customWidth="1"/>
    <col min="14086" max="14086" width="9.375" style="48" customWidth="1"/>
    <col min="14087" max="14087" width="9.75" style="48" customWidth="1"/>
    <col min="14088" max="14089" width="9.375" style="48" customWidth="1"/>
    <col min="14090" max="14090" width="9.625" style="48" customWidth="1"/>
    <col min="14091" max="14091" width="9.875" style="48" customWidth="1"/>
    <col min="14092" max="14092" width="10" style="48" customWidth="1"/>
    <col min="14093" max="14093" width="9.5" style="48" customWidth="1"/>
    <col min="14094" max="14094" width="9.875" style="48" customWidth="1"/>
    <col min="14095" max="14095" width="10" style="48" customWidth="1"/>
    <col min="14096" max="14096" width="9.75" style="48" customWidth="1"/>
    <col min="14097" max="14097" width="9.375" style="48" customWidth="1"/>
    <col min="14098" max="14098" width="9.875" style="48" customWidth="1"/>
    <col min="14099" max="14099" width="7.375" style="48" customWidth="1"/>
    <col min="14100" max="14100" width="13" style="48" bestFit="1" customWidth="1"/>
    <col min="14101" max="14101" width="11.875" style="48" bestFit="1" customWidth="1"/>
    <col min="14102" max="14112" width="10.375" style="48" bestFit="1" customWidth="1"/>
    <col min="14113" max="14116" width="7.375" style="48" customWidth="1"/>
    <col min="14117" max="14336" width="9" style="48"/>
    <col min="14337" max="14337" width="0.875" style="48" customWidth="1"/>
    <col min="14338" max="14338" width="0" style="48" hidden="1" customWidth="1"/>
    <col min="14339" max="14340" width="1.5" style="48" customWidth="1"/>
    <col min="14341" max="14341" width="15.875" style="48" customWidth="1"/>
    <col min="14342" max="14342" width="9.375" style="48" customWidth="1"/>
    <col min="14343" max="14343" width="9.75" style="48" customWidth="1"/>
    <col min="14344" max="14345" width="9.375" style="48" customWidth="1"/>
    <col min="14346" max="14346" width="9.625" style="48" customWidth="1"/>
    <col min="14347" max="14347" width="9.875" style="48" customWidth="1"/>
    <col min="14348" max="14348" width="10" style="48" customWidth="1"/>
    <col min="14349" max="14349" width="9.5" style="48" customWidth="1"/>
    <col min="14350" max="14350" width="9.875" style="48" customWidth="1"/>
    <col min="14351" max="14351" width="10" style="48" customWidth="1"/>
    <col min="14352" max="14352" width="9.75" style="48" customWidth="1"/>
    <col min="14353" max="14353" width="9.375" style="48" customWidth="1"/>
    <col min="14354" max="14354" width="9.875" style="48" customWidth="1"/>
    <col min="14355" max="14355" width="7.375" style="48" customWidth="1"/>
    <col min="14356" max="14356" width="13" style="48" bestFit="1" customWidth="1"/>
    <col min="14357" max="14357" width="11.875" style="48" bestFit="1" customWidth="1"/>
    <col min="14358" max="14368" width="10.375" style="48" bestFit="1" customWidth="1"/>
    <col min="14369" max="14372" width="7.375" style="48" customWidth="1"/>
    <col min="14373" max="14592" width="9" style="48"/>
    <col min="14593" max="14593" width="0.875" style="48" customWidth="1"/>
    <col min="14594" max="14594" width="0" style="48" hidden="1" customWidth="1"/>
    <col min="14595" max="14596" width="1.5" style="48" customWidth="1"/>
    <col min="14597" max="14597" width="15.875" style="48" customWidth="1"/>
    <col min="14598" max="14598" width="9.375" style="48" customWidth="1"/>
    <col min="14599" max="14599" width="9.75" style="48" customWidth="1"/>
    <col min="14600" max="14601" width="9.375" style="48" customWidth="1"/>
    <col min="14602" max="14602" width="9.625" style="48" customWidth="1"/>
    <col min="14603" max="14603" width="9.875" style="48" customWidth="1"/>
    <col min="14604" max="14604" width="10" style="48" customWidth="1"/>
    <col min="14605" max="14605" width="9.5" style="48" customWidth="1"/>
    <col min="14606" max="14606" width="9.875" style="48" customWidth="1"/>
    <col min="14607" max="14607" width="10" style="48" customWidth="1"/>
    <col min="14608" max="14608" width="9.75" style="48" customWidth="1"/>
    <col min="14609" max="14609" width="9.375" style="48" customWidth="1"/>
    <col min="14610" max="14610" width="9.875" style="48" customWidth="1"/>
    <col min="14611" max="14611" width="7.375" style="48" customWidth="1"/>
    <col min="14612" max="14612" width="13" style="48" bestFit="1" customWidth="1"/>
    <col min="14613" max="14613" width="11.875" style="48" bestFit="1" customWidth="1"/>
    <col min="14614" max="14624" width="10.375" style="48" bestFit="1" customWidth="1"/>
    <col min="14625" max="14628" width="7.375" style="48" customWidth="1"/>
    <col min="14629" max="14848" width="9" style="48"/>
    <col min="14849" max="14849" width="0.875" style="48" customWidth="1"/>
    <col min="14850" max="14850" width="0" style="48" hidden="1" customWidth="1"/>
    <col min="14851" max="14852" width="1.5" style="48" customWidth="1"/>
    <col min="14853" max="14853" width="15.875" style="48" customWidth="1"/>
    <col min="14854" max="14854" width="9.375" style="48" customWidth="1"/>
    <col min="14855" max="14855" width="9.75" style="48" customWidth="1"/>
    <col min="14856" max="14857" width="9.375" style="48" customWidth="1"/>
    <col min="14858" max="14858" width="9.625" style="48" customWidth="1"/>
    <col min="14859" max="14859" width="9.875" style="48" customWidth="1"/>
    <col min="14860" max="14860" width="10" style="48" customWidth="1"/>
    <col min="14861" max="14861" width="9.5" style="48" customWidth="1"/>
    <col min="14862" max="14862" width="9.875" style="48" customWidth="1"/>
    <col min="14863" max="14863" width="10" style="48" customWidth="1"/>
    <col min="14864" max="14864" width="9.75" style="48" customWidth="1"/>
    <col min="14865" max="14865" width="9.375" style="48" customWidth="1"/>
    <col min="14866" max="14866" width="9.875" style="48" customWidth="1"/>
    <col min="14867" max="14867" width="7.375" style="48" customWidth="1"/>
    <col min="14868" max="14868" width="13" style="48" bestFit="1" customWidth="1"/>
    <col min="14869" max="14869" width="11.875" style="48" bestFit="1" customWidth="1"/>
    <col min="14870" max="14880" width="10.375" style="48" bestFit="1" customWidth="1"/>
    <col min="14881" max="14884" width="7.375" style="48" customWidth="1"/>
    <col min="14885" max="15104" width="9" style="48"/>
    <col min="15105" max="15105" width="0.875" style="48" customWidth="1"/>
    <col min="15106" max="15106" width="0" style="48" hidden="1" customWidth="1"/>
    <col min="15107" max="15108" width="1.5" style="48" customWidth="1"/>
    <col min="15109" max="15109" width="15.875" style="48" customWidth="1"/>
    <col min="15110" max="15110" width="9.375" style="48" customWidth="1"/>
    <col min="15111" max="15111" width="9.75" style="48" customWidth="1"/>
    <col min="15112" max="15113" width="9.375" style="48" customWidth="1"/>
    <col min="15114" max="15114" width="9.625" style="48" customWidth="1"/>
    <col min="15115" max="15115" width="9.875" style="48" customWidth="1"/>
    <col min="15116" max="15116" width="10" style="48" customWidth="1"/>
    <col min="15117" max="15117" width="9.5" style="48" customWidth="1"/>
    <col min="15118" max="15118" width="9.875" style="48" customWidth="1"/>
    <col min="15119" max="15119" width="10" style="48" customWidth="1"/>
    <col min="15120" max="15120" width="9.75" style="48" customWidth="1"/>
    <col min="15121" max="15121" width="9.375" style="48" customWidth="1"/>
    <col min="15122" max="15122" width="9.875" style="48" customWidth="1"/>
    <col min="15123" max="15123" width="7.375" style="48" customWidth="1"/>
    <col min="15124" max="15124" width="13" style="48" bestFit="1" customWidth="1"/>
    <col min="15125" max="15125" width="11.875" style="48" bestFit="1" customWidth="1"/>
    <col min="15126" max="15136" width="10.375" style="48" bestFit="1" customWidth="1"/>
    <col min="15137" max="15140" width="7.375" style="48" customWidth="1"/>
    <col min="15141" max="15360" width="9" style="48"/>
    <col min="15361" max="15361" width="0.875" style="48" customWidth="1"/>
    <col min="15362" max="15362" width="0" style="48" hidden="1" customWidth="1"/>
    <col min="15363" max="15364" width="1.5" style="48" customWidth="1"/>
    <col min="15365" max="15365" width="15.875" style="48" customWidth="1"/>
    <col min="15366" max="15366" width="9.375" style="48" customWidth="1"/>
    <col min="15367" max="15367" width="9.75" style="48" customWidth="1"/>
    <col min="15368" max="15369" width="9.375" style="48" customWidth="1"/>
    <col min="15370" max="15370" width="9.625" style="48" customWidth="1"/>
    <col min="15371" max="15371" width="9.875" style="48" customWidth="1"/>
    <col min="15372" max="15372" width="10" style="48" customWidth="1"/>
    <col min="15373" max="15373" width="9.5" style="48" customWidth="1"/>
    <col min="15374" max="15374" width="9.875" style="48" customWidth="1"/>
    <col min="15375" max="15375" width="10" style="48" customWidth="1"/>
    <col min="15376" max="15376" width="9.75" style="48" customWidth="1"/>
    <col min="15377" max="15377" width="9.375" style="48" customWidth="1"/>
    <col min="15378" max="15378" width="9.875" style="48" customWidth="1"/>
    <col min="15379" max="15379" width="7.375" style="48" customWidth="1"/>
    <col min="15380" max="15380" width="13" style="48" bestFit="1" customWidth="1"/>
    <col min="15381" max="15381" width="11.875" style="48" bestFit="1" customWidth="1"/>
    <col min="15382" max="15392" width="10.375" style="48" bestFit="1" customWidth="1"/>
    <col min="15393" max="15396" width="7.375" style="48" customWidth="1"/>
    <col min="15397" max="15616" width="9" style="48"/>
    <col min="15617" max="15617" width="0.875" style="48" customWidth="1"/>
    <col min="15618" max="15618" width="0" style="48" hidden="1" customWidth="1"/>
    <col min="15619" max="15620" width="1.5" style="48" customWidth="1"/>
    <col min="15621" max="15621" width="15.875" style="48" customWidth="1"/>
    <col min="15622" max="15622" width="9.375" style="48" customWidth="1"/>
    <col min="15623" max="15623" width="9.75" style="48" customWidth="1"/>
    <col min="15624" max="15625" width="9.375" style="48" customWidth="1"/>
    <col min="15626" max="15626" width="9.625" style="48" customWidth="1"/>
    <col min="15627" max="15627" width="9.875" style="48" customWidth="1"/>
    <col min="15628" max="15628" width="10" style="48" customWidth="1"/>
    <col min="15629" max="15629" width="9.5" style="48" customWidth="1"/>
    <col min="15630" max="15630" width="9.875" style="48" customWidth="1"/>
    <col min="15631" max="15631" width="10" style="48" customWidth="1"/>
    <col min="15632" max="15632" width="9.75" style="48" customWidth="1"/>
    <col min="15633" max="15633" width="9.375" style="48" customWidth="1"/>
    <col min="15634" max="15634" width="9.875" style="48" customWidth="1"/>
    <col min="15635" max="15635" width="7.375" style="48" customWidth="1"/>
    <col min="15636" max="15636" width="13" style="48" bestFit="1" customWidth="1"/>
    <col min="15637" max="15637" width="11.875" style="48" bestFit="1" customWidth="1"/>
    <col min="15638" max="15648" width="10.375" style="48" bestFit="1" customWidth="1"/>
    <col min="15649" max="15652" width="7.375" style="48" customWidth="1"/>
    <col min="15653" max="15872" width="9" style="48"/>
    <col min="15873" max="15873" width="0.875" style="48" customWidth="1"/>
    <col min="15874" max="15874" width="0" style="48" hidden="1" customWidth="1"/>
    <col min="15875" max="15876" width="1.5" style="48" customWidth="1"/>
    <col min="15877" max="15877" width="15.875" style="48" customWidth="1"/>
    <col min="15878" max="15878" width="9.375" style="48" customWidth="1"/>
    <col min="15879" max="15879" width="9.75" style="48" customWidth="1"/>
    <col min="15880" max="15881" width="9.375" style="48" customWidth="1"/>
    <col min="15882" max="15882" width="9.625" style="48" customWidth="1"/>
    <col min="15883" max="15883" width="9.875" style="48" customWidth="1"/>
    <col min="15884" max="15884" width="10" style="48" customWidth="1"/>
    <col min="15885" max="15885" width="9.5" style="48" customWidth="1"/>
    <col min="15886" max="15886" width="9.875" style="48" customWidth="1"/>
    <col min="15887" max="15887" width="10" style="48" customWidth="1"/>
    <col min="15888" max="15888" width="9.75" style="48" customWidth="1"/>
    <col min="15889" max="15889" width="9.375" style="48" customWidth="1"/>
    <col min="15890" max="15890" width="9.875" style="48" customWidth="1"/>
    <col min="15891" max="15891" width="7.375" style="48" customWidth="1"/>
    <col min="15892" max="15892" width="13" style="48" bestFit="1" customWidth="1"/>
    <col min="15893" max="15893" width="11.875" style="48" bestFit="1" customWidth="1"/>
    <col min="15894" max="15904" width="10.375" style="48" bestFit="1" customWidth="1"/>
    <col min="15905" max="15908" width="7.375" style="48" customWidth="1"/>
    <col min="15909" max="16128" width="9" style="48"/>
    <col min="16129" max="16129" width="0.875" style="48" customWidth="1"/>
    <col min="16130" max="16130" width="0" style="48" hidden="1" customWidth="1"/>
    <col min="16131" max="16132" width="1.5" style="48" customWidth="1"/>
    <col min="16133" max="16133" width="15.875" style="48" customWidth="1"/>
    <col min="16134" max="16134" width="9.375" style="48" customWidth="1"/>
    <col min="16135" max="16135" width="9.75" style="48" customWidth="1"/>
    <col min="16136" max="16137" width="9.375" style="48" customWidth="1"/>
    <col min="16138" max="16138" width="9.625" style="48" customWidth="1"/>
    <col min="16139" max="16139" width="9.875" style="48" customWidth="1"/>
    <col min="16140" max="16140" width="10" style="48" customWidth="1"/>
    <col min="16141" max="16141" width="9.5" style="48" customWidth="1"/>
    <col min="16142" max="16142" width="9.875" style="48" customWidth="1"/>
    <col min="16143" max="16143" width="10" style="48" customWidth="1"/>
    <col min="16144" max="16144" width="9.75" style="48" customWidth="1"/>
    <col min="16145" max="16145" width="9.375" style="48" customWidth="1"/>
    <col min="16146" max="16146" width="9.875" style="48" customWidth="1"/>
    <col min="16147" max="16147" width="7.375" style="48" customWidth="1"/>
    <col min="16148" max="16148" width="13" style="48" bestFit="1" customWidth="1"/>
    <col min="16149" max="16149" width="11.875" style="48" bestFit="1" customWidth="1"/>
    <col min="16150" max="16160" width="10.375" style="48" bestFit="1" customWidth="1"/>
    <col min="16161" max="16164" width="7.375" style="48" customWidth="1"/>
    <col min="16165" max="16384" width="9" style="48"/>
  </cols>
  <sheetData>
    <row r="1" spans="1:36" x14ac:dyDescent="0.25">
      <c r="A1" s="2620" t="s">
        <v>247</v>
      </c>
      <c r="B1" s="2620"/>
      <c r="C1" s="2620"/>
      <c r="D1" s="2620"/>
      <c r="E1" s="2620"/>
      <c r="F1" s="2620"/>
    </row>
    <row r="2" spans="1:36" ht="6" customHeight="1" x14ac:dyDescent="0.25">
      <c r="A2" s="49"/>
    </row>
    <row r="3" spans="1:36" ht="18.75" customHeight="1" x14ac:dyDescent="0.25">
      <c r="A3" s="50" t="s">
        <v>263</v>
      </c>
      <c r="B3" s="51"/>
      <c r="C3" s="51"/>
      <c r="D3" s="51"/>
      <c r="E3" s="51"/>
      <c r="F3" s="51"/>
      <c r="G3" s="51"/>
      <c r="H3" s="51"/>
      <c r="I3" s="51"/>
      <c r="O3" s="2621" t="s">
        <v>215</v>
      </c>
      <c r="P3" s="2621"/>
      <c r="Q3" s="2621"/>
      <c r="R3" s="2621"/>
    </row>
    <row r="4" spans="1:36" ht="14.25" customHeight="1" thickBot="1" x14ac:dyDescent="0.3">
      <c r="G4" s="120"/>
      <c r="H4" s="120"/>
      <c r="J4" s="49"/>
      <c r="K4" s="48" t="s">
        <v>20</v>
      </c>
      <c r="M4" s="121"/>
      <c r="N4" s="122"/>
      <c r="O4" s="2622"/>
      <c r="P4" s="2622"/>
      <c r="Q4" s="2622"/>
      <c r="R4" s="2622"/>
    </row>
    <row r="5" spans="1:36" ht="30.75" customHeight="1" x14ac:dyDescent="0.25">
      <c r="A5" s="2614" t="s">
        <v>41</v>
      </c>
      <c r="B5" s="2615"/>
      <c r="C5" s="2615"/>
      <c r="D5" s="2615"/>
      <c r="E5" s="2616"/>
      <c r="F5" s="53">
        <v>2010</v>
      </c>
      <c r="G5" s="53">
        <v>2011</v>
      </c>
      <c r="H5" s="53">
        <v>2012</v>
      </c>
      <c r="I5" s="53">
        <v>2013</v>
      </c>
      <c r="J5" s="53">
        <v>2014</v>
      </c>
      <c r="K5" s="53">
        <v>2015</v>
      </c>
      <c r="L5" s="53">
        <v>2016</v>
      </c>
      <c r="M5" s="53">
        <v>2017</v>
      </c>
      <c r="N5" s="53">
        <v>2018</v>
      </c>
      <c r="O5" s="53">
        <v>2019</v>
      </c>
      <c r="P5" s="53">
        <v>2020</v>
      </c>
      <c r="Q5" s="53">
        <v>2021</v>
      </c>
      <c r="R5" s="54">
        <v>2022</v>
      </c>
      <c r="S5" s="123"/>
      <c r="U5" s="123"/>
      <c r="W5" s="123"/>
      <c r="Y5" s="123"/>
      <c r="AA5" s="123"/>
      <c r="AC5" s="123"/>
      <c r="AE5" s="123"/>
    </row>
    <row r="6" spans="1:36" ht="34.5" customHeight="1" x14ac:dyDescent="0.25">
      <c r="A6" s="81" t="s">
        <v>264</v>
      </c>
      <c r="E6" s="84"/>
      <c r="O6" s="48"/>
      <c r="P6" s="48"/>
      <c r="Q6" s="48"/>
      <c r="R6" s="124"/>
    </row>
    <row r="7" spans="1:36" ht="34.5" customHeight="1" x14ac:dyDescent="0.25">
      <c r="A7" s="76"/>
      <c r="C7" s="125" t="s">
        <v>46</v>
      </c>
      <c r="D7" s="125"/>
      <c r="E7" s="126"/>
      <c r="F7" s="127">
        <v>660620</v>
      </c>
      <c r="G7" s="127">
        <v>660157</v>
      </c>
      <c r="H7" s="127">
        <v>729327</v>
      </c>
      <c r="I7" s="127">
        <v>708334</v>
      </c>
      <c r="J7" s="127">
        <v>771794</v>
      </c>
      <c r="K7" s="127">
        <v>804233</v>
      </c>
      <c r="L7" s="127">
        <v>925526</v>
      </c>
      <c r="M7" s="128">
        <v>1430552</v>
      </c>
      <c r="N7" s="128">
        <v>1283398</v>
      </c>
      <c r="O7" s="128">
        <v>1173125</v>
      </c>
      <c r="P7" s="128">
        <v>1189083</v>
      </c>
      <c r="Q7" s="128">
        <v>763784</v>
      </c>
      <c r="R7" s="129">
        <v>586175</v>
      </c>
      <c r="S7" s="130"/>
      <c r="T7" s="131"/>
      <c r="U7" s="130"/>
      <c r="V7" s="131"/>
      <c r="W7" s="130"/>
      <c r="X7" s="131"/>
      <c r="Y7" s="130"/>
      <c r="Z7" s="132"/>
      <c r="AA7" s="130"/>
      <c r="AB7" s="131"/>
      <c r="AC7" s="130"/>
      <c r="AD7" s="133"/>
      <c r="AE7" s="130"/>
      <c r="AF7" s="133"/>
      <c r="AG7" s="130"/>
      <c r="AH7" s="134"/>
      <c r="AI7" s="130"/>
      <c r="AJ7" s="133"/>
    </row>
    <row r="8" spans="1:36" ht="34.5" customHeight="1" x14ac:dyDescent="0.25">
      <c r="A8" s="76"/>
      <c r="C8" s="125" t="s">
        <v>51</v>
      </c>
      <c r="D8" s="125"/>
      <c r="E8" s="126"/>
      <c r="F8" s="127">
        <v>120932</v>
      </c>
      <c r="G8" s="127">
        <v>116680</v>
      </c>
      <c r="H8" s="127">
        <v>128170</v>
      </c>
      <c r="I8" s="127">
        <v>138216</v>
      </c>
      <c r="J8" s="127">
        <v>137893</v>
      </c>
      <c r="K8" s="127">
        <v>154724</v>
      </c>
      <c r="L8" s="127">
        <v>168830</v>
      </c>
      <c r="M8" s="128">
        <v>172231</v>
      </c>
      <c r="N8" s="128">
        <v>172246</v>
      </c>
      <c r="O8" s="128">
        <v>183473</v>
      </c>
      <c r="P8" s="128">
        <v>141617</v>
      </c>
      <c r="Q8" s="128">
        <v>186791</v>
      </c>
      <c r="R8" s="129">
        <v>181005</v>
      </c>
      <c r="S8" s="130"/>
      <c r="T8" s="131"/>
      <c r="U8" s="130"/>
      <c r="V8" s="131"/>
      <c r="W8" s="130"/>
      <c r="X8" s="131"/>
      <c r="Y8" s="130"/>
      <c r="Z8" s="132"/>
      <c r="AA8" s="130"/>
      <c r="AB8" s="131"/>
      <c r="AC8" s="130"/>
      <c r="AD8" s="133"/>
      <c r="AE8" s="130"/>
      <c r="AF8" s="133"/>
      <c r="AG8" s="130"/>
      <c r="AH8" s="134"/>
      <c r="AI8" s="130"/>
      <c r="AJ8" s="133"/>
    </row>
    <row r="9" spans="1:36" ht="34.5" customHeight="1" x14ac:dyDescent="0.25">
      <c r="A9" s="76"/>
      <c r="C9" s="125" t="s">
        <v>265</v>
      </c>
      <c r="D9" s="125"/>
      <c r="E9" s="126"/>
      <c r="F9" s="127">
        <v>310363</v>
      </c>
      <c r="G9" s="127">
        <v>309892</v>
      </c>
      <c r="H9" s="127">
        <v>313769</v>
      </c>
      <c r="I9" s="127">
        <v>336102</v>
      </c>
      <c r="J9" s="127">
        <v>303622</v>
      </c>
      <c r="K9" s="127">
        <v>318704</v>
      </c>
      <c r="L9" s="127">
        <v>339139</v>
      </c>
      <c r="M9" s="128">
        <v>346678</v>
      </c>
      <c r="N9" s="128">
        <v>330145</v>
      </c>
      <c r="O9" s="128">
        <v>333902</v>
      </c>
      <c r="P9" s="128">
        <v>257742</v>
      </c>
      <c r="Q9" s="128">
        <v>312755</v>
      </c>
      <c r="R9" s="129">
        <v>311508</v>
      </c>
      <c r="S9" s="130"/>
      <c r="T9" s="131"/>
      <c r="U9" s="130"/>
      <c r="V9" s="131"/>
      <c r="W9" s="130"/>
      <c r="X9" s="131"/>
      <c r="Y9" s="130"/>
      <c r="Z9" s="132"/>
      <c r="AA9" s="130"/>
      <c r="AB9" s="131"/>
      <c r="AC9" s="130"/>
      <c r="AD9" s="133"/>
      <c r="AE9" s="130"/>
      <c r="AF9" s="133"/>
      <c r="AG9" s="130"/>
      <c r="AH9" s="134"/>
      <c r="AI9" s="130"/>
      <c r="AJ9" s="133"/>
    </row>
    <row r="10" spans="1:36" ht="34.5" customHeight="1" x14ac:dyDescent="0.25">
      <c r="A10" s="76"/>
      <c r="C10" s="125" t="s">
        <v>84</v>
      </c>
      <c r="D10" s="125"/>
      <c r="E10" s="126"/>
      <c r="F10" s="127">
        <v>241600</v>
      </c>
      <c r="G10" s="127">
        <v>230684</v>
      </c>
      <c r="H10" s="127">
        <v>220046</v>
      </c>
      <c r="I10" s="127">
        <v>243908</v>
      </c>
      <c r="J10" s="127">
        <v>234184</v>
      </c>
      <c r="K10" s="127">
        <v>271295</v>
      </c>
      <c r="L10" s="127">
        <v>287155</v>
      </c>
      <c r="M10" s="128">
        <v>311773</v>
      </c>
      <c r="N10" s="128">
        <v>306932</v>
      </c>
      <c r="O10" s="128">
        <v>300627</v>
      </c>
      <c r="P10" s="128">
        <v>71311</v>
      </c>
      <c r="Q10" s="128">
        <v>70169</v>
      </c>
      <c r="R10" s="129">
        <v>214624</v>
      </c>
      <c r="S10" s="130"/>
      <c r="T10" s="131"/>
      <c r="U10" s="130"/>
      <c r="V10" s="131"/>
      <c r="W10" s="130"/>
      <c r="X10" s="131"/>
      <c r="Y10" s="130"/>
      <c r="Z10" s="132"/>
      <c r="AA10" s="130"/>
      <c r="AB10" s="131"/>
      <c r="AC10" s="130"/>
      <c r="AD10" s="133"/>
      <c r="AE10" s="130"/>
      <c r="AF10" s="134"/>
      <c r="AG10" s="130"/>
      <c r="AH10" s="134"/>
      <c r="AI10" s="130"/>
      <c r="AJ10" s="133"/>
    </row>
    <row r="11" spans="1:36" ht="34.5" customHeight="1" x14ac:dyDescent="0.25">
      <c r="A11" s="76"/>
      <c r="E11" s="135" t="s">
        <v>335</v>
      </c>
      <c r="F11" s="136">
        <v>234851</v>
      </c>
      <c r="G11" s="136">
        <v>226392</v>
      </c>
      <c r="H11" s="136">
        <v>213003</v>
      </c>
      <c r="I11" s="136">
        <v>241065</v>
      </c>
      <c r="J11" s="136">
        <v>231976</v>
      </c>
      <c r="K11" s="136">
        <v>268799</v>
      </c>
      <c r="L11" s="136">
        <v>285029</v>
      </c>
      <c r="M11" s="137">
        <v>309744</v>
      </c>
      <c r="N11" s="137">
        <v>303794</v>
      </c>
      <c r="O11" s="137">
        <v>287161</v>
      </c>
      <c r="P11" s="137">
        <v>70708</v>
      </c>
      <c r="Q11" s="137">
        <v>68581</v>
      </c>
      <c r="R11" s="138">
        <v>210733</v>
      </c>
      <c r="S11" s="139"/>
      <c r="T11" s="131"/>
      <c r="U11" s="139"/>
      <c r="V11" s="131"/>
      <c r="W11" s="139"/>
      <c r="X11" s="131"/>
      <c r="Y11" s="139"/>
      <c r="Z11" s="132"/>
      <c r="AA11" s="139"/>
      <c r="AB11" s="131"/>
      <c r="AC11" s="139"/>
      <c r="AD11" s="133"/>
      <c r="AE11" s="139"/>
      <c r="AF11" s="133"/>
      <c r="AG11" s="139"/>
      <c r="AH11" s="134"/>
      <c r="AI11" s="139"/>
      <c r="AJ11" s="133"/>
    </row>
    <row r="12" spans="1:36" ht="34.5" customHeight="1" x14ac:dyDescent="0.25">
      <c r="A12" s="76"/>
      <c r="E12" s="135" t="s">
        <v>252</v>
      </c>
      <c r="F12" s="136">
        <v>6749</v>
      </c>
      <c r="G12" s="136">
        <v>4292</v>
      </c>
      <c r="H12" s="136">
        <v>7043</v>
      </c>
      <c r="I12" s="136">
        <v>2843</v>
      </c>
      <c r="J12" s="136">
        <v>2208</v>
      </c>
      <c r="K12" s="136">
        <v>2496</v>
      </c>
      <c r="L12" s="136">
        <v>2126</v>
      </c>
      <c r="M12" s="137">
        <v>2029</v>
      </c>
      <c r="N12" s="137">
        <v>3138</v>
      </c>
      <c r="O12" s="137">
        <v>13467</v>
      </c>
      <c r="P12" s="137">
        <v>603</v>
      </c>
      <c r="Q12" s="137">
        <v>1588</v>
      </c>
      <c r="R12" s="138">
        <v>3891</v>
      </c>
      <c r="S12" s="139"/>
      <c r="T12" s="131"/>
      <c r="U12" s="139"/>
      <c r="V12" s="131"/>
      <c r="W12" s="139"/>
      <c r="X12" s="131"/>
      <c r="Y12" s="139"/>
      <c r="Z12" s="132"/>
      <c r="AA12" s="139"/>
      <c r="AB12" s="131"/>
      <c r="AC12" s="139"/>
      <c r="AD12" s="133"/>
      <c r="AE12" s="139"/>
      <c r="AF12" s="133"/>
      <c r="AG12" s="139"/>
      <c r="AH12" s="134"/>
      <c r="AI12" s="139"/>
      <c r="AJ12" s="133"/>
    </row>
    <row r="13" spans="1:36" ht="34.5" customHeight="1" x14ac:dyDescent="0.25">
      <c r="A13" s="76"/>
      <c r="C13" s="125" t="s">
        <v>49</v>
      </c>
      <c r="D13" s="125"/>
      <c r="E13" s="126"/>
      <c r="F13" s="127">
        <v>341465</v>
      </c>
      <c r="G13" s="127">
        <v>434793</v>
      </c>
      <c r="H13" s="127">
        <v>401205</v>
      </c>
      <c r="I13" s="127">
        <v>429072</v>
      </c>
      <c r="J13" s="127">
        <v>406433</v>
      </c>
      <c r="K13" s="127">
        <v>445140</v>
      </c>
      <c r="L13" s="127">
        <v>489712</v>
      </c>
      <c r="M13" s="128">
        <v>648666</v>
      </c>
      <c r="N13" s="128">
        <v>663367</v>
      </c>
      <c r="O13" s="128">
        <v>849506</v>
      </c>
      <c r="P13" s="128">
        <v>713127</v>
      </c>
      <c r="Q13" s="128">
        <v>748734</v>
      </c>
      <c r="R13" s="129">
        <v>756731</v>
      </c>
      <c r="S13" s="130"/>
      <c r="T13" s="131"/>
      <c r="U13" s="130"/>
      <c r="V13" s="131"/>
      <c r="W13" s="130"/>
      <c r="X13" s="131"/>
      <c r="Y13" s="130"/>
      <c r="Z13" s="132"/>
      <c r="AA13" s="130"/>
      <c r="AB13" s="131"/>
      <c r="AC13" s="130"/>
      <c r="AD13" s="133"/>
      <c r="AE13" s="130"/>
      <c r="AF13" s="133"/>
      <c r="AG13" s="130"/>
      <c r="AH13" s="134"/>
      <c r="AI13" s="130"/>
      <c r="AJ13" s="133"/>
    </row>
    <row r="14" spans="1:36" ht="34.5" customHeight="1" x14ac:dyDescent="0.25">
      <c r="A14" s="76"/>
      <c r="C14" s="125" t="s">
        <v>89</v>
      </c>
      <c r="D14" s="125"/>
      <c r="E14" s="126"/>
      <c r="F14" s="127">
        <v>62712</v>
      </c>
      <c r="G14" s="127">
        <v>66330</v>
      </c>
      <c r="H14" s="127">
        <v>67902</v>
      </c>
      <c r="I14" s="127">
        <v>68221</v>
      </c>
      <c r="J14" s="127">
        <v>75581</v>
      </c>
      <c r="K14" s="127">
        <v>72459</v>
      </c>
      <c r="L14" s="127">
        <v>166998</v>
      </c>
      <c r="M14" s="128">
        <v>149418</v>
      </c>
      <c r="N14" s="128">
        <v>168624</v>
      </c>
      <c r="O14" s="128">
        <v>175102</v>
      </c>
      <c r="P14" s="128">
        <v>67852</v>
      </c>
      <c r="Q14" s="128">
        <v>77115</v>
      </c>
      <c r="R14" s="129">
        <v>91795</v>
      </c>
      <c r="S14" s="130"/>
      <c r="T14" s="131"/>
      <c r="U14" s="130"/>
      <c r="V14" s="131"/>
      <c r="W14" s="130"/>
      <c r="X14" s="131"/>
      <c r="Y14" s="130"/>
      <c r="Z14" s="132"/>
      <c r="AA14" s="130"/>
      <c r="AB14" s="131"/>
      <c r="AC14" s="130"/>
      <c r="AD14" s="133"/>
      <c r="AE14" s="130"/>
      <c r="AF14" s="133"/>
      <c r="AG14" s="130"/>
      <c r="AH14" s="134"/>
      <c r="AI14" s="130"/>
      <c r="AJ14" s="133"/>
    </row>
    <row r="15" spans="1:36" ht="34.5" customHeight="1" x14ac:dyDescent="0.25">
      <c r="A15" s="81" t="s">
        <v>254</v>
      </c>
      <c r="C15" s="125"/>
      <c r="D15" s="125"/>
      <c r="E15" s="126"/>
      <c r="F15" s="127"/>
      <c r="G15" s="127"/>
      <c r="H15" s="127"/>
      <c r="I15" s="127"/>
      <c r="J15" s="127"/>
      <c r="K15" s="127"/>
      <c r="L15" s="127"/>
      <c r="M15" s="128"/>
      <c r="N15" s="128"/>
      <c r="O15" s="128"/>
      <c r="P15" s="128"/>
      <c r="Q15" s="128"/>
      <c r="R15" s="129"/>
      <c r="S15" s="130"/>
      <c r="T15" s="131"/>
      <c r="U15" s="130"/>
      <c r="V15" s="131"/>
      <c r="W15" s="130"/>
      <c r="X15" s="131"/>
      <c r="Y15" s="130"/>
      <c r="Z15" s="132"/>
      <c r="AA15" s="130"/>
      <c r="AB15" s="131"/>
      <c r="AC15" s="130"/>
      <c r="AD15" s="133"/>
      <c r="AE15" s="130"/>
      <c r="AF15" s="133"/>
      <c r="AG15" s="130"/>
      <c r="AH15" s="134"/>
      <c r="AI15" s="130"/>
      <c r="AJ15" s="133"/>
    </row>
    <row r="16" spans="1:36" ht="34.5" customHeight="1" x14ac:dyDescent="0.25">
      <c r="A16" s="81"/>
      <c r="C16" s="125" t="s">
        <v>45</v>
      </c>
      <c r="D16" s="125"/>
      <c r="E16" s="126"/>
      <c r="F16" s="289" t="s">
        <v>59</v>
      </c>
      <c r="G16" s="289" t="s">
        <v>59</v>
      </c>
      <c r="H16" s="289" t="s">
        <v>59</v>
      </c>
      <c r="I16" s="289" t="s">
        <v>59</v>
      </c>
      <c r="J16" s="289" t="s">
        <v>59</v>
      </c>
      <c r="K16" s="289" t="s">
        <v>59</v>
      </c>
      <c r="L16" s="289" t="s">
        <v>59</v>
      </c>
      <c r="M16" s="290" t="s">
        <v>59</v>
      </c>
      <c r="N16" s="290" t="s">
        <v>59</v>
      </c>
      <c r="O16" s="290" t="s">
        <v>59</v>
      </c>
      <c r="P16" s="290">
        <v>189</v>
      </c>
      <c r="Q16" s="290">
        <v>193</v>
      </c>
      <c r="R16" s="291">
        <v>295</v>
      </c>
      <c r="S16" s="130"/>
      <c r="T16" s="131"/>
      <c r="U16" s="130"/>
      <c r="V16" s="131"/>
      <c r="W16" s="130"/>
      <c r="X16" s="131"/>
      <c r="Y16" s="130"/>
      <c r="Z16" s="132"/>
      <c r="AA16" s="130"/>
      <c r="AB16" s="131"/>
      <c r="AC16" s="130"/>
      <c r="AD16" s="133"/>
      <c r="AE16" s="130"/>
      <c r="AF16" s="133"/>
      <c r="AG16" s="130"/>
      <c r="AH16" s="134"/>
      <c r="AI16" s="130"/>
      <c r="AJ16" s="133"/>
    </row>
    <row r="17" spans="1:36" ht="34.5" customHeight="1" thickBot="1" x14ac:dyDescent="0.3">
      <c r="A17" s="140"/>
      <c r="B17" s="141"/>
      <c r="C17" s="142" t="s">
        <v>266</v>
      </c>
      <c r="D17" s="142"/>
      <c r="E17" s="143"/>
      <c r="F17" s="292" t="s">
        <v>59</v>
      </c>
      <c r="G17" s="292" t="s">
        <v>59</v>
      </c>
      <c r="H17" s="292" t="s">
        <v>59</v>
      </c>
      <c r="I17" s="292" t="s">
        <v>59</v>
      </c>
      <c r="J17" s="292" t="s">
        <v>59</v>
      </c>
      <c r="K17" s="292" t="s">
        <v>59</v>
      </c>
      <c r="L17" s="292" t="s">
        <v>59</v>
      </c>
      <c r="M17" s="293" t="s">
        <v>59</v>
      </c>
      <c r="N17" s="293" t="s">
        <v>59</v>
      </c>
      <c r="O17" s="293" t="s">
        <v>59</v>
      </c>
      <c r="P17" s="293" t="s">
        <v>59</v>
      </c>
      <c r="Q17" s="293" t="s">
        <v>59</v>
      </c>
      <c r="R17" s="294">
        <v>73</v>
      </c>
      <c r="S17" s="130"/>
      <c r="T17" s="131"/>
      <c r="U17" s="130"/>
      <c r="V17" s="131"/>
      <c r="W17" s="130"/>
      <c r="X17" s="131"/>
      <c r="Y17" s="130"/>
      <c r="Z17" s="132"/>
      <c r="AA17" s="130"/>
      <c r="AB17" s="131"/>
      <c r="AC17" s="130"/>
      <c r="AD17" s="133"/>
      <c r="AE17" s="130"/>
      <c r="AF17" s="133"/>
      <c r="AG17" s="130"/>
      <c r="AH17" s="134"/>
      <c r="AI17" s="130"/>
      <c r="AJ17" s="133"/>
    </row>
    <row r="18" spans="1:36" ht="16.5" customHeight="1" x14ac:dyDescent="0.25">
      <c r="F18" s="144"/>
      <c r="G18" s="144"/>
      <c r="H18" s="144"/>
      <c r="I18" s="144"/>
      <c r="J18" s="144"/>
      <c r="K18" s="144"/>
      <c r="L18" s="144"/>
      <c r="N18" s="51"/>
      <c r="O18" s="145"/>
      <c r="P18" s="145"/>
      <c r="Q18" s="145"/>
      <c r="R18" s="145"/>
      <c r="S18" s="145"/>
      <c r="T18" s="131"/>
      <c r="U18" s="145"/>
      <c r="V18" s="145"/>
      <c r="W18" s="145"/>
      <c r="X18" s="145"/>
      <c r="Y18" s="145"/>
      <c r="Z18" s="145"/>
      <c r="AA18" s="145"/>
      <c r="AB18" s="145"/>
      <c r="AC18" s="145"/>
      <c r="AD18" s="145"/>
      <c r="AE18" s="145"/>
      <c r="AF18" s="146"/>
      <c r="AG18" s="145"/>
      <c r="AH18" s="145"/>
    </row>
    <row r="19" spans="1:36" ht="19.5" customHeight="1" x14ac:dyDescent="0.25">
      <c r="A19" s="50" t="s">
        <v>267</v>
      </c>
      <c r="B19" s="51"/>
      <c r="C19" s="51"/>
      <c r="D19" s="51"/>
      <c r="E19" s="51"/>
      <c r="F19" s="51"/>
      <c r="G19" s="51"/>
      <c r="H19" s="51"/>
      <c r="I19" s="51"/>
      <c r="J19" s="144"/>
      <c r="K19" s="144"/>
      <c r="L19" s="144"/>
      <c r="T19" s="131"/>
    </row>
    <row r="20" spans="1:36" ht="0.75" customHeight="1" x14ac:dyDescent="0.25">
      <c r="A20" s="50"/>
      <c r="B20" s="51"/>
      <c r="C20" s="51"/>
      <c r="D20" s="51"/>
      <c r="E20" s="51"/>
      <c r="F20" s="51"/>
      <c r="G20" s="51"/>
      <c r="H20" s="51"/>
      <c r="I20" s="51"/>
      <c r="J20" s="144"/>
      <c r="K20" s="144"/>
      <c r="L20" s="144"/>
      <c r="T20" s="131"/>
    </row>
    <row r="21" spans="1:36" ht="14.25" customHeight="1" thickBot="1" x14ac:dyDescent="0.3">
      <c r="F21" s="144"/>
      <c r="G21" s="147"/>
      <c r="H21" s="147"/>
      <c r="I21" s="147"/>
      <c r="J21" s="147" t="s">
        <v>20</v>
      </c>
      <c r="K21" s="148"/>
      <c r="L21" s="148"/>
      <c r="R21" s="148" t="s">
        <v>43</v>
      </c>
      <c r="T21" s="51"/>
    </row>
    <row r="22" spans="1:36" ht="29.25" customHeight="1" x14ac:dyDescent="0.25">
      <c r="A22" s="2614" t="s">
        <v>41</v>
      </c>
      <c r="B22" s="2615"/>
      <c r="C22" s="2615"/>
      <c r="D22" s="2615"/>
      <c r="E22" s="2616"/>
      <c r="F22" s="53">
        <v>2010</v>
      </c>
      <c r="G22" s="53">
        <v>2011</v>
      </c>
      <c r="H22" s="53">
        <v>2012</v>
      </c>
      <c r="I22" s="53">
        <v>2013</v>
      </c>
      <c r="J22" s="53">
        <v>2014</v>
      </c>
      <c r="K22" s="53">
        <v>2015</v>
      </c>
      <c r="L22" s="53">
        <v>2016</v>
      </c>
      <c r="M22" s="53">
        <v>2017</v>
      </c>
      <c r="N22" s="53">
        <v>2018</v>
      </c>
      <c r="O22" s="53">
        <v>2019</v>
      </c>
      <c r="P22" s="53">
        <v>2020</v>
      </c>
      <c r="Q22" s="53">
        <v>2021</v>
      </c>
      <c r="R22" s="54">
        <v>2022</v>
      </c>
      <c r="T22" s="131"/>
      <c r="U22" s="131"/>
      <c r="V22" s="131"/>
      <c r="W22" s="131"/>
      <c r="X22" s="131"/>
      <c r="Y22" s="131"/>
      <c r="Z22" s="131"/>
      <c r="AA22" s="131"/>
      <c r="AB22" s="131"/>
      <c r="AC22" s="131"/>
      <c r="AD22" s="131"/>
      <c r="AE22" s="131"/>
      <c r="AF22" s="131"/>
    </row>
    <row r="23" spans="1:36" ht="28.5" customHeight="1" x14ac:dyDescent="0.25">
      <c r="A23" s="61" t="s">
        <v>264</v>
      </c>
      <c r="E23" s="84"/>
      <c r="F23" s="149"/>
      <c r="G23" s="149"/>
      <c r="H23" s="149"/>
      <c r="I23" s="149"/>
      <c r="J23" s="149"/>
      <c r="K23" s="149"/>
      <c r="L23" s="149"/>
      <c r="M23" s="149"/>
      <c r="N23" s="149"/>
      <c r="O23" s="149"/>
      <c r="P23" s="149"/>
      <c r="Q23" s="149"/>
      <c r="R23" s="150"/>
      <c r="T23" s="132"/>
      <c r="U23" s="132"/>
      <c r="V23" s="132"/>
      <c r="W23" s="132"/>
      <c r="X23" s="132"/>
      <c r="Y23" s="132"/>
      <c r="Z23" s="132"/>
      <c r="AA23" s="132"/>
      <c r="AB23" s="132"/>
      <c r="AC23" s="132"/>
      <c r="AD23" s="132"/>
      <c r="AE23" s="132"/>
      <c r="AF23" s="132"/>
    </row>
    <row r="24" spans="1:36" ht="32.25" customHeight="1" x14ac:dyDescent="0.25">
      <c r="A24" s="76"/>
      <c r="C24" s="125" t="s">
        <v>46</v>
      </c>
      <c r="D24" s="125"/>
      <c r="E24" s="126"/>
      <c r="F24" s="127">
        <v>409584</v>
      </c>
      <c r="G24" s="127">
        <v>409297</v>
      </c>
      <c r="H24" s="127">
        <v>452183</v>
      </c>
      <c r="I24" s="127">
        <v>439167</v>
      </c>
      <c r="J24" s="127">
        <v>478512</v>
      </c>
      <c r="K24" s="127">
        <v>498624</v>
      </c>
      <c r="L24" s="127">
        <v>573826</v>
      </c>
      <c r="M24" s="128">
        <v>886942</v>
      </c>
      <c r="N24" s="128">
        <v>795707</v>
      </c>
      <c r="O24" s="128">
        <v>727338</v>
      </c>
      <c r="P24" s="128">
        <v>737231</v>
      </c>
      <c r="Q24" s="128">
        <v>473546</v>
      </c>
      <c r="R24" s="129">
        <v>363428</v>
      </c>
      <c r="T24" s="131"/>
      <c r="U24" s="131"/>
      <c r="V24" s="131"/>
      <c r="W24" s="131"/>
      <c r="X24" s="131"/>
      <c r="Y24" s="131"/>
      <c r="Z24" s="131"/>
      <c r="AA24" s="131"/>
      <c r="AB24" s="131"/>
      <c r="AC24" s="131"/>
      <c r="AD24" s="131"/>
      <c r="AE24" s="131"/>
      <c r="AF24" s="131"/>
    </row>
    <row r="25" spans="1:36" ht="32.25" customHeight="1" x14ac:dyDescent="0.25">
      <c r="A25" s="76"/>
      <c r="C25" s="125" t="s">
        <v>251</v>
      </c>
      <c r="D25" s="125"/>
      <c r="E25" s="126"/>
      <c r="F25" s="127">
        <v>1090873</v>
      </c>
      <c r="G25" s="127">
        <v>1167954</v>
      </c>
      <c r="H25" s="127">
        <v>1142669</v>
      </c>
      <c r="I25" s="127">
        <v>1227988</v>
      </c>
      <c r="J25" s="127">
        <v>1170937</v>
      </c>
      <c r="K25" s="127">
        <v>1276730</v>
      </c>
      <c r="L25" s="127">
        <v>1473989</v>
      </c>
      <c r="M25" s="128">
        <v>1644489</v>
      </c>
      <c r="N25" s="128">
        <v>1657627</v>
      </c>
      <c r="O25" s="128">
        <v>1852680</v>
      </c>
      <c r="P25" s="128">
        <v>1245311</v>
      </c>
      <c r="Q25" s="128">
        <v>1392661</v>
      </c>
      <c r="R25" s="129">
        <v>1558919</v>
      </c>
      <c r="T25" s="131"/>
      <c r="U25" s="131"/>
      <c r="V25" s="131"/>
      <c r="W25" s="131"/>
      <c r="X25" s="131"/>
      <c r="Y25" s="131"/>
      <c r="Z25" s="131"/>
      <c r="AA25" s="131"/>
      <c r="AB25" s="131"/>
      <c r="AC25" s="131"/>
      <c r="AD25" s="131"/>
      <c r="AE25" s="131"/>
      <c r="AF25" s="131"/>
    </row>
    <row r="26" spans="1:36" ht="32.25" customHeight="1" x14ac:dyDescent="0.25">
      <c r="A26" s="76"/>
      <c r="C26" s="125"/>
      <c r="D26" s="125" t="s">
        <v>51</v>
      </c>
      <c r="E26" s="126"/>
      <c r="F26" s="127">
        <v>130607</v>
      </c>
      <c r="G26" s="127">
        <v>126014</v>
      </c>
      <c r="H26" s="127">
        <v>138424</v>
      </c>
      <c r="I26" s="127">
        <v>149273</v>
      </c>
      <c r="J26" s="127">
        <v>148924</v>
      </c>
      <c r="K26" s="127">
        <v>167102</v>
      </c>
      <c r="L26" s="127">
        <v>182336</v>
      </c>
      <c r="M26" s="128">
        <v>186009</v>
      </c>
      <c r="N26" s="128">
        <v>186026</v>
      </c>
      <c r="O26" s="128">
        <v>198151</v>
      </c>
      <c r="P26" s="128">
        <v>152946</v>
      </c>
      <c r="Q26" s="128">
        <v>201734</v>
      </c>
      <c r="R26" s="129">
        <v>195486</v>
      </c>
      <c r="T26" s="131"/>
      <c r="U26" s="131"/>
      <c r="V26" s="131"/>
      <c r="W26" s="131"/>
      <c r="X26" s="131"/>
      <c r="Y26" s="131"/>
      <c r="Z26" s="131"/>
      <c r="AA26" s="131"/>
      <c r="AB26" s="131"/>
      <c r="AC26" s="131"/>
      <c r="AD26" s="131"/>
      <c r="AE26" s="131"/>
      <c r="AF26" s="131"/>
    </row>
    <row r="27" spans="1:36" ht="32.25" customHeight="1" x14ac:dyDescent="0.25">
      <c r="A27" s="76"/>
      <c r="C27" s="125"/>
      <c r="D27" s="125" t="s">
        <v>265</v>
      </c>
      <c r="E27" s="126"/>
      <c r="F27" s="127">
        <v>313467</v>
      </c>
      <c r="G27" s="127">
        <v>312991</v>
      </c>
      <c r="H27" s="127">
        <v>316907</v>
      </c>
      <c r="I27" s="127">
        <v>339463</v>
      </c>
      <c r="J27" s="127">
        <v>306658</v>
      </c>
      <c r="K27" s="127">
        <v>321891</v>
      </c>
      <c r="L27" s="127">
        <v>342530</v>
      </c>
      <c r="M27" s="128">
        <v>350145</v>
      </c>
      <c r="N27" s="128">
        <v>333446</v>
      </c>
      <c r="O27" s="128">
        <v>337241</v>
      </c>
      <c r="P27" s="128">
        <v>260320</v>
      </c>
      <c r="Q27" s="128">
        <v>315882</v>
      </c>
      <c r="R27" s="129">
        <v>314623</v>
      </c>
      <c r="T27" s="131"/>
      <c r="U27" s="131"/>
      <c r="V27" s="131"/>
      <c r="W27" s="131"/>
      <c r="X27" s="131"/>
      <c r="Y27" s="131"/>
      <c r="Z27" s="131"/>
      <c r="AA27" s="131"/>
      <c r="AB27" s="131"/>
      <c r="AC27" s="131"/>
      <c r="AD27" s="131"/>
      <c r="AE27" s="131"/>
      <c r="AF27" s="131"/>
    </row>
    <row r="28" spans="1:36" ht="32.25" customHeight="1" x14ac:dyDescent="0.25">
      <c r="A28" s="76"/>
      <c r="C28" s="125"/>
      <c r="D28" s="125" t="s">
        <v>84</v>
      </c>
      <c r="E28" s="126"/>
      <c r="F28" s="127">
        <v>251264</v>
      </c>
      <c r="G28" s="127">
        <v>239911</v>
      </c>
      <c r="H28" s="127">
        <v>228848</v>
      </c>
      <c r="I28" s="127">
        <v>253664</v>
      </c>
      <c r="J28" s="127">
        <v>243551</v>
      </c>
      <c r="K28" s="127">
        <v>282147</v>
      </c>
      <c r="L28" s="127">
        <v>298641</v>
      </c>
      <c r="M28" s="128">
        <v>324244</v>
      </c>
      <c r="N28" s="128">
        <v>319209</v>
      </c>
      <c r="O28" s="128">
        <v>312652</v>
      </c>
      <c r="P28" s="128">
        <v>74163</v>
      </c>
      <c r="Q28" s="128">
        <v>72976</v>
      </c>
      <c r="R28" s="129">
        <v>223209</v>
      </c>
      <c r="T28" s="131"/>
      <c r="U28" s="131"/>
      <c r="V28" s="131"/>
      <c r="W28" s="131"/>
      <c r="X28" s="131"/>
      <c r="Y28" s="131"/>
      <c r="Z28" s="131"/>
      <c r="AA28" s="131"/>
      <c r="AB28" s="131"/>
      <c r="AC28" s="131"/>
      <c r="AD28" s="131"/>
      <c r="AE28" s="131"/>
      <c r="AF28" s="131"/>
    </row>
    <row r="29" spans="1:36" ht="32.25" customHeight="1" x14ac:dyDescent="0.25">
      <c r="A29" s="76"/>
      <c r="C29" s="125"/>
      <c r="D29" s="125"/>
      <c r="E29" s="151" t="s">
        <v>335</v>
      </c>
      <c r="F29" s="136">
        <v>244245</v>
      </c>
      <c r="G29" s="136">
        <v>235448</v>
      </c>
      <c r="H29" s="136">
        <v>221523</v>
      </c>
      <c r="I29" s="136">
        <v>250708</v>
      </c>
      <c r="J29" s="136">
        <v>241255</v>
      </c>
      <c r="K29" s="136">
        <v>279551</v>
      </c>
      <c r="L29" s="136">
        <v>296430</v>
      </c>
      <c r="M29" s="137">
        <v>322134</v>
      </c>
      <c r="N29" s="137">
        <v>315946</v>
      </c>
      <c r="O29" s="137">
        <v>298647</v>
      </c>
      <c r="P29" s="137">
        <v>73536</v>
      </c>
      <c r="Q29" s="137">
        <v>71324</v>
      </c>
      <c r="R29" s="138">
        <v>219162</v>
      </c>
      <c r="T29" s="131"/>
      <c r="U29" s="131"/>
      <c r="V29" s="131"/>
      <c r="W29" s="131"/>
      <c r="X29" s="131"/>
      <c r="Y29" s="131"/>
      <c r="Z29" s="131"/>
      <c r="AA29" s="131"/>
      <c r="AB29" s="131"/>
      <c r="AC29" s="131"/>
      <c r="AD29" s="131"/>
      <c r="AE29" s="131"/>
      <c r="AF29" s="131"/>
    </row>
    <row r="30" spans="1:36" ht="32.25" customHeight="1" x14ac:dyDescent="0.25">
      <c r="A30" s="76"/>
      <c r="C30" s="125"/>
      <c r="D30" s="125"/>
      <c r="E30" s="151" t="s">
        <v>252</v>
      </c>
      <c r="F30" s="136">
        <v>7019</v>
      </c>
      <c r="G30" s="136">
        <v>4464</v>
      </c>
      <c r="H30" s="136">
        <v>7325</v>
      </c>
      <c r="I30" s="136">
        <v>2957</v>
      </c>
      <c r="J30" s="136">
        <v>2296</v>
      </c>
      <c r="K30" s="136">
        <v>2596</v>
      </c>
      <c r="L30" s="136">
        <v>2211</v>
      </c>
      <c r="M30" s="137">
        <v>2110</v>
      </c>
      <c r="N30" s="137">
        <v>3263</v>
      </c>
      <c r="O30" s="137">
        <v>14006</v>
      </c>
      <c r="P30" s="137">
        <v>627</v>
      </c>
      <c r="Q30" s="137">
        <v>1652</v>
      </c>
      <c r="R30" s="138">
        <v>4047</v>
      </c>
      <c r="T30" s="131"/>
    </row>
    <row r="31" spans="1:36" ht="32.25" customHeight="1" x14ac:dyDescent="0.25">
      <c r="A31" s="76"/>
      <c r="C31" s="125"/>
      <c r="D31" s="125" t="s">
        <v>49</v>
      </c>
      <c r="E31" s="126"/>
      <c r="F31" s="127">
        <v>327806</v>
      </c>
      <c r="G31" s="127">
        <v>417401</v>
      </c>
      <c r="H31" s="127">
        <v>385157</v>
      </c>
      <c r="I31" s="127">
        <v>411909</v>
      </c>
      <c r="J31" s="127">
        <v>390176</v>
      </c>
      <c r="K31" s="127">
        <v>427335</v>
      </c>
      <c r="L31" s="127">
        <v>470124</v>
      </c>
      <c r="M31" s="128">
        <v>622719</v>
      </c>
      <c r="N31" s="128">
        <v>636832</v>
      </c>
      <c r="O31" s="128">
        <v>815526</v>
      </c>
      <c r="P31" s="128">
        <v>684602</v>
      </c>
      <c r="Q31" s="128">
        <v>718785</v>
      </c>
      <c r="R31" s="129">
        <v>726462</v>
      </c>
      <c r="T31" s="131"/>
      <c r="U31" s="131"/>
      <c r="V31" s="131"/>
      <c r="W31" s="131"/>
      <c r="X31" s="131"/>
      <c r="Y31" s="131"/>
      <c r="Z31" s="131"/>
      <c r="AA31" s="131"/>
      <c r="AB31" s="131"/>
      <c r="AC31" s="131"/>
      <c r="AD31" s="131"/>
      <c r="AE31" s="131"/>
      <c r="AF31" s="131"/>
    </row>
    <row r="32" spans="1:36" ht="32.25" customHeight="1" x14ac:dyDescent="0.25">
      <c r="A32" s="76"/>
      <c r="C32" s="125"/>
      <c r="D32" s="125" t="s">
        <v>89</v>
      </c>
      <c r="E32" s="126"/>
      <c r="F32" s="127">
        <v>67729</v>
      </c>
      <c r="G32" s="127">
        <v>71636</v>
      </c>
      <c r="H32" s="127">
        <v>73334</v>
      </c>
      <c r="I32" s="127">
        <v>73679</v>
      </c>
      <c r="J32" s="127">
        <v>81627</v>
      </c>
      <c r="K32" s="127">
        <v>78256</v>
      </c>
      <c r="L32" s="127">
        <v>180358</v>
      </c>
      <c r="M32" s="128">
        <v>161371</v>
      </c>
      <c r="N32" s="128">
        <v>182114</v>
      </c>
      <c r="O32" s="128">
        <v>189111</v>
      </c>
      <c r="P32" s="128">
        <v>73280</v>
      </c>
      <c r="Q32" s="128">
        <v>83284</v>
      </c>
      <c r="R32" s="129">
        <v>99138</v>
      </c>
      <c r="T32" s="131"/>
      <c r="U32" s="131"/>
      <c r="V32" s="131"/>
      <c r="W32" s="131"/>
      <c r="X32" s="131"/>
      <c r="Y32" s="131"/>
      <c r="Z32" s="131"/>
      <c r="AA32" s="131"/>
      <c r="AB32" s="131"/>
      <c r="AC32" s="131"/>
      <c r="AD32" s="131"/>
      <c r="AE32" s="131"/>
      <c r="AF32" s="131"/>
    </row>
    <row r="33" spans="1:32" ht="32.25" customHeight="1" x14ac:dyDescent="0.25">
      <c r="A33" s="61" t="s">
        <v>254</v>
      </c>
      <c r="D33" s="125"/>
      <c r="E33" s="126"/>
      <c r="F33" s="127"/>
      <c r="G33" s="127"/>
      <c r="H33" s="127"/>
      <c r="I33" s="127"/>
      <c r="J33" s="127"/>
      <c r="K33" s="127"/>
      <c r="L33" s="127"/>
      <c r="M33" s="128"/>
      <c r="N33" s="128"/>
      <c r="O33" s="128"/>
      <c r="P33" s="128"/>
      <c r="Q33" s="128"/>
      <c r="R33" s="129"/>
      <c r="T33" s="131"/>
      <c r="U33" s="131"/>
      <c r="V33" s="131"/>
      <c r="W33" s="131"/>
      <c r="X33" s="131"/>
      <c r="Y33" s="131"/>
      <c r="Z33" s="131"/>
      <c r="AA33" s="131"/>
      <c r="AB33" s="131"/>
      <c r="AC33" s="131"/>
      <c r="AD33" s="131"/>
      <c r="AE33" s="131"/>
      <c r="AF33" s="131"/>
    </row>
    <row r="34" spans="1:32" ht="32.25" customHeight="1" x14ac:dyDescent="0.25">
      <c r="A34" s="152"/>
      <c r="C34" s="125" t="s">
        <v>45</v>
      </c>
      <c r="D34" s="125"/>
      <c r="E34" s="126"/>
      <c r="F34" s="289" t="s">
        <v>59</v>
      </c>
      <c r="G34" s="289" t="s">
        <v>59</v>
      </c>
      <c r="H34" s="289" t="s">
        <v>59</v>
      </c>
      <c r="I34" s="289" t="s">
        <v>59</v>
      </c>
      <c r="J34" s="289" t="s">
        <v>59</v>
      </c>
      <c r="K34" s="289" t="s">
        <v>59</v>
      </c>
      <c r="L34" s="289" t="s">
        <v>59</v>
      </c>
      <c r="M34" s="289" t="s">
        <v>59</v>
      </c>
      <c r="N34" s="289" t="s">
        <v>59</v>
      </c>
      <c r="O34" s="289" t="s">
        <v>59</v>
      </c>
      <c r="P34" s="290">
        <v>140</v>
      </c>
      <c r="Q34" s="290">
        <v>143</v>
      </c>
      <c r="R34" s="291">
        <v>218</v>
      </c>
      <c r="T34" s="132"/>
      <c r="U34" s="132"/>
      <c r="V34" s="132"/>
      <c r="W34" s="132"/>
      <c r="X34" s="132"/>
      <c r="Y34" s="132"/>
      <c r="Z34" s="132"/>
      <c r="AA34" s="132"/>
      <c r="AB34" s="132"/>
      <c r="AC34" s="132"/>
      <c r="AD34" s="132"/>
      <c r="AE34" s="132"/>
      <c r="AF34" s="132"/>
    </row>
    <row r="35" spans="1:32" ht="32.25" customHeight="1" x14ac:dyDescent="0.25">
      <c r="A35" s="152"/>
      <c r="C35" s="125" t="s">
        <v>152</v>
      </c>
      <c r="D35" s="125"/>
      <c r="E35" s="126"/>
      <c r="F35" s="289" t="s">
        <v>59</v>
      </c>
      <c r="G35" s="289" t="s">
        <v>59</v>
      </c>
      <c r="H35" s="289" t="s">
        <v>59</v>
      </c>
      <c r="I35" s="289" t="s">
        <v>59</v>
      </c>
      <c r="J35" s="289" t="s">
        <v>59</v>
      </c>
      <c r="K35" s="289" t="s">
        <v>59</v>
      </c>
      <c r="L35" s="289" t="s">
        <v>59</v>
      </c>
      <c r="M35" s="289" t="s">
        <v>59</v>
      </c>
      <c r="N35" s="289" t="s">
        <v>59</v>
      </c>
      <c r="O35" s="289" t="s">
        <v>59</v>
      </c>
      <c r="P35" s="290" t="s">
        <v>59</v>
      </c>
      <c r="Q35" s="290" t="s">
        <v>59</v>
      </c>
      <c r="R35" s="291">
        <v>28</v>
      </c>
      <c r="T35" s="132"/>
      <c r="U35" s="132"/>
      <c r="V35" s="132"/>
      <c r="W35" s="132"/>
      <c r="X35" s="132"/>
      <c r="Y35" s="132"/>
      <c r="Z35" s="132"/>
      <c r="AA35" s="132"/>
      <c r="AB35" s="132"/>
      <c r="AC35" s="132"/>
      <c r="AD35" s="132"/>
      <c r="AE35" s="132"/>
      <c r="AF35" s="132"/>
    </row>
    <row r="36" spans="1:32" ht="32.25" customHeight="1" thickBot="1" x14ac:dyDescent="0.3">
      <c r="A36" s="107" t="s">
        <v>268</v>
      </c>
      <c r="B36" s="141"/>
      <c r="C36" s="153"/>
      <c r="D36" s="153"/>
      <c r="E36" s="154"/>
      <c r="F36" s="155">
        <v>1500457</v>
      </c>
      <c r="G36" s="155">
        <v>1577251</v>
      </c>
      <c r="H36" s="155">
        <v>1594852</v>
      </c>
      <c r="I36" s="155">
        <v>1667156</v>
      </c>
      <c r="J36" s="155">
        <v>1649449</v>
      </c>
      <c r="K36" s="155">
        <v>1775355</v>
      </c>
      <c r="L36" s="155">
        <v>2047815</v>
      </c>
      <c r="M36" s="156">
        <v>2531431</v>
      </c>
      <c r="N36" s="156">
        <v>2453334</v>
      </c>
      <c r="O36" s="156">
        <v>2580018</v>
      </c>
      <c r="P36" s="156">
        <v>1982682</v>
      </c>
      <c r="Q36" s="156">
        <v>1866350</v>
      </c>
      <c r="R36" s="288">
        <v>1922594</v>
      </c>
      <c r="T36" s="132"/>
      <c r="U36" s="132"/>
      <c r="V36" s="132"/>
      <c r="W36" s="132"/>
      <c r="X36" s="132"/>
      <c r="Y36" s="132"/>
      <c r="Z36" s="132"/>
      <c r="AA36" s="132"/>
      <c r="AB36" s="132"/>
      <c r="AC36" s="132"/>
      <c r="AD36" s="132"/>
      <c r="AE36" s="132"/>
      <c r="AF36" s="132"/>
    </row>
    <row r="37" spans="1:32" x14ac:dyDescent="0.25">
      <c r="O37" s="157"/>
      <c r="R37" s="158"/>
      <c r="T37" s="132"/>
      <c r="U37" s="132"/>
      <c r="V37" s="132"/>
      <c r="W37" s="132"/>
      <c r="X37" s="132"/>
      <c r="Y37" s="132"/>
      <c r="Z37" s="132"/>
      <c r="AA37" s="132"/>
      <c r="AB37" s="132"/>
      <c r="AC37" s="132"/>
      <c r="AD37" s="132"/>
      <c r="AE37" s="132"/>
      <c r="AF37" s="132"/>
    </row>
    <row r="38" spans="1:32" x14ac:dyDescent="0.25">
      <c r="F38" s="159"/>
      <c r="G38" s="159"/>
      <c r="H38" s="159"/>
      <c r="I38" s="159"/>
      <c r="J38" s="159"/>
      <c r="K38" s="159"/>
      <c r="L38" s="159"/>
      <c r="M38" s="159"/>
      <c r="N38" s="159"/>
      <c r="O38" s="159"/>
      <c r="P38" s="159"/>
      <c r="Q38" s="159"/>
      <c r="R38" s="159"/>
      <c r="T38" s="132"/>
      <c r="U38" s="132"/>
      <c r="V38" s="132"/>
      <c r="W38" s="132"/>
      <c r="X38" s="132"/>
      <c r="Y38" s="132"/>
      <c r="Z38" s="132"/>
      <c r="AA38" s="132"/>
      <c r="AB38" s="132"/>
      <c r="AC38" s="132"/>
      <c r="AD38" s="132"/>
      <c r="AE38" s="132"/>
      <c r="AF38" s="132"/>
    </row>
    <row r="39" spans="1:32" x14ac:dyDescent="0.25">
      <c r="R39" s="157"/>
      <c r="T39" s="132"/>
      <c r="U39" s="132"/>
      <c r="V39" s="132"/>
      <c r="W39" s="132"/>
      <c r="X39" s="132"/>
      <c r="Y39" s="132"/>
      <c r="Z39" s="132"/>
      <c r="AA39" s="132"/>
      <c r="AB39" s="132"/>
      <c r="AC39" s="132"/>
      <c r="AD39" s="132"/>
      <c r="AE39" s="132"/>
      <c r="AF39" s="132"/>
    </row>
    <row r="40" spans="1:32" x14ac:dyDescent="0.25">
      <c r="T40" s="132"/>
      <c r="U40" s="132"/>
      <c r="V40" s="132"/>
      <c r="W40" s="132"/>
      <c r="X40" s="132"/>
      <c r="Y40" s="132"/>
      <c r="Z40" s="132"/>
      <c r="AA40" s="132"/>
      <c r="AB40" s="132"/>
      <c r="AC40" s="132"/>
      <c r="AD40" s="132"/>
      <c r="AE40" s="132"/>
      <c r="AF40" s="132"/>
    </row>
    <row r="41" spans="1:32" x14ac:dyDescent="0.25">
      <c r="P41" s="157"/>
      <c r="Q41" s="157"/>
      <c r="T41" s="132"/>
      <c r="U41" s="132"/>
      <c r="V41" s="132"/>
      <c r="W41" s="132"/>
      <c r="X41" s="132"/>
      <c r="Y41" s="132"/>
      <c r="Z41" s="132"/>
      <c r="AA41" s="132"/>
      <c r="AB41" s="132"/>
      <c r="AC41" s="132"/>
      <c r="AD41" s="132"/>
      <c r="AE41" s="132"/>
      <c r="AF41" s="132"/>
    </row>
    <row r="42" spans="1:32" x14ac:dyDescent="0.25">
      <c r="T42" s="132"/>
      <c r="U42" s="132"/>
      <c r="V42" s="132"/>
      <c r="W42" s="132"/>
      <c r="X42" s="132"/>
      <c r="Y42" s="132"/>
      <c r="Z42" s="132"/>
      <c r="AA42" s="132"/>
      <c r="AB42" s="132"/>
      <c r="AC42" s="132"/>
      <c r="AD42" s="132"/>
      <c r="AE42" s="132"/>
      <c r="AF42" s="132"/>
    </row>
    <row r="43" spans="1:32" x14ac:dyDescent="0.25">
      <c r="T43" s="132"/>
      <c r="U43" s="131"/>
      <c r="V43" s="131"/>
      <c r="W43" s="131"/>
      <c r="X43" s="131"/>
      <c r="Y43" s="131"/>
      <c r="Z43" s="131"/>
      <c r="AA43" s="131"/>
      <c r="AB43" s="131"/>
      <c r="AC43" s="131"/>
      <c r="AD43" s="131"/>
      <c r="AE43" s="131"/>
      <c r="AF43" s="131"/>
    </row>
    <row r="44" spans="1:32" x14ac:dyDescent="0.25">
      <c r="T44" s="132"/>
      <c r="U44" s="131"/>
      <c r="V44" s="131"/>
      <c r="W44" s="131"/>
      <c r="X44" s="131"/>
      <c r="Y44" s="131"/>
      <c r="Z44" s="131"/>
      <c r="AA44" s="131"/>
      <c r="AB44" s="131"/>
      <c r="AC44" s="131"/>
      <c r="AD44" s="131"/>
      <c r="AE44" s="131"/>
      <c r="AF44" s="131"/>
    </row>
    <row r="45" spans="1:32" x14ac:dyDescent="0.25">
      <c r="T45" s="132"/>
      <c r="U45" s="132"/>
      <c r="V45" s="132"/>
      <c r="W45" s="132"/>
      <c r="X45" s="132"/>
      <c r="Y45" s="132"/>
      <c r="Z45" s="132"/>
      <c r="AA45" s="132"/>
      <c r="AB45" s="132"/>
      <c r="AC45" s="132"/>
      <c r="AD45" s="132"/>
      <c r="AE45" s="132"/>
      <c r="AF45" s="132"/>
    </row>
    <row r="46" spans="1:32" x14ac:dyDescent="0.25">
      <c r="T46" s="132"/>
      <c r="U46" s="132"/>
      <c r="V46" s="132"/>
      <c r="W46" s="132"/>
      <c r="X46" s="132"/>
      <c r="Y46" s="132"/>
      <c r="Z46" s="132"/>
      <c r="AA46" s="132"/>
      <c r="AB46" s="132"/>
      <c r="AC46" s="132"/>
      <c r="AD46" s="132"/>
      <c r="AE46" s="132"/>
      <c r="AF46" s="132"/>
    </row>
    <row r="47" spans="1:32" x14ac:dyDescent="0.25">
      <c r="T47" s="132"/>
      <c r="U47" s="132"/>
      <c r="V47" s="132"/>
      <c r="W47" s="132"/>
      <c r="X47" s="132"/>
      <c r="Y47" s="132"/>
      <c r="Z47" s="132"/>
      <c r="AA47" s="132"/>
      <c r="AB47" s="132"/>
      <c r="AC47" s="132"/>
      <c r="AD47" s="132"/>
      <c r="AE47" s="132"/>
      <c r="AF47" s="132"/>
    </row>
    <row r="48" spans="1:32" x14ac:dyDescent="0.25">
      <c r="T48" s="132"/>
      <c r="U48" s="132"/>
      <c r="V48" s="132"/>
      <c r="W48" s="132"/>
      <c r="X48" s="132"/>
      <c r="Y48" s="132"/>
      <c r="Z48" s="132"/>
      <c r="AA48" s="132"/>
      <c r="AB48" s="132"/>
      <c r="AC48" s="132"/>
      <c r="AD48" s="132"/>
      <c r="AE48" s="132"/>
      <c r="AF48" s="132"/>
    </row>
    <row r="49" spans="20:32" x14ac:dyDescent="0.25">
      <c r="T49" s="132"/>
      <c r="U49" s="132"/>
      <c r="V49" s="132"/>
      <c r="W49" s="132"/>
      <c r="X49" s="132"/>
      <c r="Y49" s="132"/>
      <c r="Z49" s="132"/>
      <c r="AA49" s="132"/>
      <c r="AB49" s="132"/>
      <c r="AC49" s="132"/>
      <c r="AD49" s="132"/>
      <c r="AE49" s="132"/>
      <c r="AF49" s="132"/>
    </row>
    <row r="50" spans="20:32" x14ac:dyDescent="0.25">
      <c r="T50" s="132"/>
      <c r="U50" s="132"/>
      <c r="V50" s="132"/>
      <c r="W50" s="132"/>
      <c r="X50" s="132"/>
      <c r="Y50" s="132"/>
      <c r="Z50" s="132"/>
      <c r="AA50" s="132"/>
      <c r="AB50" s="132"/>
      <c r="AC50" s="132"/>
      <c r="AD50" s="132"/>
      <c r="AE50" s="132"/>
      <c r="AF50" s="132"/>
    </row>
    <row r="51" spans="20:32" x14ac:dyDescent="0.25">
      <c r="T51" s="132"/>
      <c r="U51" s="132"/>
      <c r="V51" s="132"/>
      <c r="W51" s="132"/>
      <c r="X51" s="132"/>
      <c r="Y51" s="132"/>
      <c r="Z51" s="132"/>
      <c r="AA51" s="132"/>
      <c r="AB51" s="132"/>
      <c r="AC51" s="132"/>
      <c r="AD51" s="132"/>
      <c r="AE51" s="132"/>
      <c r="AF51" s="132"/>
    </row>
    <row r="52" spans="20:32" x14ac:dyDescent="0.25">
      <c r="T52" s="132"/>
      <c r="U52" s="132"/>
      <c r="V52" s="132"/>
      <c r="W52" s="132"/>
      <c r="X52" s="132"/>
      <c r="Y52" s="132"/>
      <c r="Z52" s="132"/>
      <c r="AA52" s="132"/>
      <c r="AB52" s="132"/>
      <c r="AC52" s="132"/>
      <c r="AD52" s="132"/>
      <c r="AE52" s="132"/>
      <c r="AF52" s="132"/>
    </row>
    <row r="53" spans="20:32" x14ac:dyDescent="0.25">
      <c r="T53" s="132"/>
      <c r="U53" s="132"/>
      <c r="V53" s="132"/>
      <c r="W53" s="132"/>
      <c r="X53" s="132"/>
      <c r="Y53" s="132"/>
      <c r="Z53" s="132"/>
      <c r="AA53" s="132"/>
      <c r="AB53" s="132"/>
      <c r="AC53" s="132"/>
      <c r="AD53" s="132"/>
      <c r="AE53" s="132"/>
      <c r="AF53" s="132"/>
    </row>
    <row r="54" spans="20:32" x14ac:dyDescent="0.25">
      <c r="T54" s="132"/>
      <c r="U54" s="132"/>
      <c r="V54" s="132"/>
      <c r="W54" s="132"/>
      <c r="X54" s="132"/>
      <c r="Y54" s="132"/>
      <c r="Z54" s="132"/>
      <c r="AA54" s="132"/>
      <c r="AB54" s="132"/>
      <c r="AC54" s="132"/>
      <c r="AD54" s="132"/>
      <c r="AE54" s="132"/>
      <c r="AF54" s="132"/>
    </row>
    <row r="55" spans="20:32" x14ac:dyDescent="0.25">
      <c r="T55" s="132"/>
      <c r="U55" s="132"/>
      <c r="V55" s="132"/>
      <c r="W55" s="132"/>
      <c r="X55" s="132"/>
      <c r="Y55" s="132"/>
      <c r="Z55" s="132"/>
      <c r="AA55" s="132"/>
      <c r="AB55" s="132"/>
      <c r="AC55" s="132"/>
      <c r="AD55" s="132"/>
      <c r="AE55" s="132"/>
      <c r="AF55" s="132"/>
    </row>
    <row r="56" spans="20:32" x14ac:dyDescent="0.25">
      <c r="T56" s="132"/>
      <c r="U56" s="132"/>
      <c r="V56" s="132"/>
      <c r="W56" s="132"/>
      <c r="X56" s="132"/>
      <c r="Y56" s="132"/>
      <c r="Z56" s="132"/>
      <c r="AA56" s="132"/>
      <c r="AB56" s="132"/>
      <c r="AC56" s="132"/>
      <c r="AD56" s="132"/>
      <c r="AE56" s="132"/>
      <c r="AF56" s="132"/>
    </row>
    <row r="57" spans="20:32" x14ac:dyDescent="0.25">
      <c r="T57" s="132"/>
      <c r="U57" s="132"/>
      <c r="V57" s="132"/>
      <c r="W57" s="132"/>
      <c r="X57" s="132"/>
      <c r="Y57" s="132"/>
      <c r="Z57" s="132"/>
      <c r="AA57" s="132"/>
      <c r="AB57" s="132"/>
      <c r="AC57" s="132"/>
      <c r="AD57" s="132"/>
      <c r="AE57" s="132"/>
      <c r="AF57" s="132"/>
    </row>
    <row r="58" spans="20:32" x14ac:dyDescent="0.25">
      <c r="T58" s="131"/>
      <c r="U58" s="131"/>
      <c r="V58" s="131"/>
      <c r="W58" s="131"/>
      <c r="X58" s="131"/>
      <c r="Y58" s="131"/>
      <c r="Z58" s="131"/>
      <c r="AA58" s="131"/>
      <c r="AB58" s="131"/>
      <c r="AC58" s="131"/>
      <c r="AD58" s="131"/>
      <c r="AE58" s="131"/>
      <c r="AF58" s="131"/>
    </row>
    <row r="59" spans="20:32" x14ac:dyDescent="0.25">
      <c r="T59" s="131"/>
      <c r="U59" s="131"/>
      <c r="V59" s="131"/>
      <c r="W59" s="131"/>
      <c r="X59" s="131"/>
      <c r="Y59" s="131"/>
      <c r="Z59" s="131"/>
      <c r="AA59" s="131"/>
      <c r="AB59" s="131"/>
      <c r="AC59" s="131"/>
      <c r="AD59" s="131"/>
      <c r="AE59" s="131"/>
      <c r="AF59" s="131"/>
    </row>
    <row r="60" spans="20:32" x14ac:dyDescent="0.25">
      <c r="T60" s="131"/>
      <c r="U60" s="131"/>
      <c r="V60" s="131"/>
      <c r="W60" s="131"/>
      <c r="X60" s="131"/>
      <c r="Y60" s="131"/>
      <c r="Z60" s="131"/>
      <c r="AA60" s="131"/>
      <c r="AB60" s="131"/>
      <c r="AC60" s="131"/>
      <c r="AD60" s="131"/>
      <c r="AE60" s="131"/>
      <c r="AF60" s="131"/>
    </row>
    <row r="61" spans="20:32" x14ac:dyDescent="0.25">
      <c r="T61" s="131"/>
      <c r="U61" s="131"/>
      <c r="V61" s="131"/>
      <c r="W61" s="131"/>
      <c r="X61" s="131"/>
      <c r="Y61" s="131"/>
      <c r="Z61" s="131"/>
      <c r="AA61" s="131"/>
      <c r="AB61" s="131"/>
      <c r="AC61" s="131"/>
      <c r="AD61" s="131"/>
      <c r="AE61" s="131"/>
      <c r="AF61" s="131"/>
    </row>
    <row r="62" spans="20:32" x14ac:dyDescent="0.25">
      <c r="T62" s="131"/>
      <c r="U62" s="131"/>
      <c r="V62" s="131"/>
      <c r="W62" s="131"/>
      <c r="X62" s="131"/>
      <c r="Y62" s="131"/>
      <c r="Z62" s="131"/>
      <c r="AA62" s="131"/>
      <c r="AB62" s="131"/>
      <c r="AC62" s="131"/>
      <c r="AD62" s="131"/>
      <c r="AE62" s="131"/>
      <c r="AF62" s="131"/>
    </row>
    <row r="63" spans="20:32" x14ac:dyDescent="0.25">
      <c r="T63" s="131"/>
      <c r="U63" s="131"/>
      <c r="V63" s="131"/>
      <c r="W63" s="131"/>
      <c r="X63" s="131"/>
      <c r="Y63" s="131"/>
      <c r="Z63" s="131"/>
      <c r="AA63" s="131"/>
      <c r="AB63" s="131"/>
      <c r="AC63" s="131"/>
      <c r="AD63" s="131"/>
      <c r="AE63" s="131"/>
      <c r="AF63" s="131"/>
    </row>
    <row r="64" spans="20:32" x14ac:dyDescent="0.25">
      <c r="T64" s="131"/>
      <c r="U64" s="131"/>
      <c r="V64" s="131"/>
      <c r="W64" s="131"/>
      <c r="X64" s="131"/>
      <c r="Y64" s="131"/>
      <c r="Z64" s="131"/>
      <c r="AA64" s="131"/>
      <c r="AB64" s="131"/>
      <c r="AC64" s="131"/>
      <c r="AD64" s="131"/>
      <c r="AE64" s="131"/>
      <c r="AF64" s="131"/>
    </row>
    <row r="65" spans="20:32" x14ac:dyDescent="0.25">
      <c r="T65" s="131"/>
      <c r="U65" s="131"/>
      <c r="V65" s="131"/>
      <c r="W65" s="131"/>
      <c r="X65" s="131"/>
      <c r="Y65" s="131"/>
      <c r="Z65" s="131"/>
      <c r="AA65" s="131"/>
      <c r="AB65" s="131"/>
      <c r="AC65" s="131"/>
      <c r="AD65" s="131"/>
      <c r="AE65" s="131"/>
      <c r="AF65" s="131"/>
    </row>
    <row r="66" spans="20:32" x14ac:dyDescent="0.25">
      <c r="T66" s="131"/>
      <c r="U66" s="131"/>
      <c r="V66" s="131"/>
      <c r="W66" s="131"/>
      <c r="X66" s="131"/>
      <c r="Y66" s="131"/>
      <c r="Z66" s="131"/>
      <c r="AA66" s="131"/>
      <c r="AB66" s="131"/>
      <c r="AC66" s="131"/>
      <c r="AD66" s="131"/>
      <c r="AE66" s="131"/>
      <c r="AF66" s="131"/>
    </row>
    <row r="67" spans="20:32" x14ac:dyDescent="0.25">
      <c r="T67" s="131"/>
      <c r="U67" s="131"/>
      <c r="V67" s="131"/>
      <c r="W67" s="131"/>
      <c r="X67" s="131"/>
      <c r="Y67" s="131"/>
      <c r="Z67" s="131"/>
      <c r="AA67" s="131"/>
      <c r="AB67" s="131"/>
      <c r="AC67" s="131"/>
      <c r="AD67" s="131"/>
      <c r="AE67" s="131"/>
      <c r="AF67" s="131"/>
    </row>
    <row r="68" spans="20:32" x14ac:dyDescent="0.25">
      <c r="T68" s="131"/>
      <c r="U68" s="131"/>
      <c r="V68" s="131"/>
      <c r="W68" s="131"/>
      <c r="X68" s="131"/>
      <c r="Y68" s="131"/>
      <c r="Z68" s="131"/>
      <c r="AA68" s="131"/>
      <c r="AB68" s="131"/>
      <c r="AC68" s="131"/>
      <c r="AD68" s="131"/>
      <c r="AE68" s="131"/>
      <c r="AF68" s="131"/>
    </row>
    <row r="69" spans="20:32" x14ac:dyDescent="0.25">
      <c r="T69" s="131"/>
      <c r="U69" s="131"/>
      <c r="V69" s="131"/>
      <c r="W69" s="131"/>
      <c r="X69" s="131"/>
      <c r="Y69" s="131"/>
      <c r="Z69" s="131"/>
      <c r="AA69" s="131"/>
      <c r="AB69" s="131"/>
      <c r="AC69" s="131"/>
      <c r="AD69" s="131"/>
      <c r="AE69" s="131"/>
      <c r="AF69" s="131"/>
    </row>
    <row r="70" spans="20:32" x14ac:dyDescent="0.25">
      <c r="T70" s="131"/>
      <c r="U70" s="131"/>
      <c r="V70" s="131"/>
      <c r="W70" s="131"/>
      <c r="X70" s="131"/>
      <c r="Y70" s="131"/>
      <c r="Z70" s="131"/>
      <c r="AA70" s="131"/>
      <c r="AB70" s="131"/>
      <c r="AC70" s="131"/>
      <c r="AD70" s="131"/>
      <c r="AE70" s="131"/>
      <c r="AF70" s="131"/>
    </row>
    <row r="71" spans="20:32" x14ac:dyDescent="0.25">
      <c r="T71" s="131"/>
      <c r="U71" s="131"/>
      <c r="V71" s="131"/>
      <c r="W71" s="131"/>
      <c r="X71" s="131"/>
      <c r="Y71" s="131"/>
      <c r="Z71" s="131"/>
      <c r="AA71" s="131"/>
      <c r="AB71" s="131"/>
      <c r="AC71" s="131"/>
      <c r="AD71" s="131"/>
      <c r="AE71" s="131"/>
      <c r="AF71" s="131"/>
    </row>
    <row r="72" spans="20:32" x14ac:dyDescent="0.25">
      <c r="T72" s="131"/>
      <c r="U72" s="131"/>
      <c r="V72" s="131"/>
      <c r="W72" s="131"/>
      <c r="X72" s="131"/>
      <c r="Y72" s="131"/>
      <c r="Z72" s="131"/>
      <c r="AA72" s="131"/>
      <c r="AB72" s="131"/>
      <c r="AC72" s="131"/>
      <c r="AD72" s="131"/>
      <c r="AE72" s="131"/>
      <c r="AF72" s="131"/>
    </row>
    <row r="73" spans="20:32" x14ac:dyDescent="0.25">
      <c r="T73" s="131"/>
      <c r="U73" s="131"/>
      <c r="V73" s="131"/>
      <c r="W73" s="131"/>
      <c r="X73" s="131"/>
      <c r="Y73" s="131"/>
      <c r="Z73" s="131"/>
      <c r="AA73" s="131"/>
      <c r="AB73" s="131"/>
      <c r="AC73" s="131"/>
      <c r="AD73" s="131"/>
      <c r="AE73" s="131"/>
      <c r="AF73" s="131"/>
    </row>
    <row r="74" spans="20:32" x14ac:dyDescent="0.25">
      <c r="T74" s="131"/>
      <c r="U74" s="131"/>
      <c r="V74" s="131"/>
      <c r="W74" s="131"/>
      <c r="X74" s="131"/>
      <c r="Y74" s="131"/>
      <c r="Z74" s="131"/>
      <c r="AA74" s="131"/>
      <c r="AB74" s="131"/>
      <c r="AC74" s="131"/>
      <c r="AD74" s="131"/>
      <c r="AE74" s="131"/>
      <c r="AF74" s="131"/>
    </row>
    <row r="75" spans="20:32" x14ac:dyDescent="0.25">
      <c r="T75" s="131"/>
      <c r="U75" s="131"/>
      <c r="V75" s="131"/>
      <c r="W75" s="131"/>
      <c r="X75" s="131"/>
      <c r="Y75" s="131"/>
      <c r="Z75" s="131"/>
      <c r="AA75" s="131"/>
      <c r="AB75" s="131"/>
      <c r="AC75" s="131"/>
      <c r="AD75" s="131"/>
      <c r="AE75" s="131"/>
      <c r="AF75" s="131"/>
    </row>
    <row r="76" spans="20:32" x14ac:dyDescent="0.25">
      <c r="T76" s="131"/>
      <c r="U76" s="131"/>
      <c r="V76" s="131"/>
      <c r="W76" s="131"/>
      <c r="X76" s="131"/>
      <c r="Y76" s="131"/>
      <c r="Z76" s="131"/>
      <c r="AA76" s="131"/>
      <c r="AB76" s="131"/>
      <c r="AC76" s="131"/>
      <c r="AD76" s="131"/>
      <c r="AE76" s="131"/>
      <c r="AF76" s="131"/>
    </row>
    <row r="77" spans="20:32" x14ac:dyDescent="0.25">
      <c r="T77" s="131"/>
      <c r="U77" s="131"/>
      <c r="V77" s="131"/>
      <c r="W77" s="131"/>
      <c r="X77" s="131"/>
      <c r="Y77" s="131"/>
      <c r="Z77" s="131"/>
      <c r="AA77" s="131"/>
      <c r="AB77" s="131"/>
      <c r="AC77" s="131"/>
      <c r="AD77" s="131"/>
      <c r="AE77" s="131"/>
      <c r="AF77" s="131"/>
    </row>
    <row r="78" spans="20:32" x14ac:dyDescent="0.25">
      <c r="T78" s="131"/>
      <c r="U78" s="131"/>
      <c r="V78" s="131"/>
      <c r="W78" s="131"/>
      <c r="X78" s="131"/>
      <c r="Y78" s="131"/>
      <c r="Z78" s="131"/>
      <c r="AA78" s="131"/>
      <c r="AB78" s="131"/>
      <c r="AC78" s="131"/>
      <c r="AD78" s="131"/>
      <c r="AE78" s="131"/>
      <c r="AF78" s="131"/>
    </row>
    <row r="79" spans="20:32" x14ac:dyDescent="0.25">
      <c r="T79" s="131"/>
      <c r="U79" s="131"/>
      <c r="V79" s="131"/>
      <c r="W79" s="131"/>
      <c r="X79" s="131"/>
      <c r="Y79" s="131"/>
      <c r="Z79" s="131"/>
      <c r="AA79" s="131"/>
      <c r="AB79" s="131"/>
      <c r="AC79" s="131"/>
      <c r="AD79" s="131"/>
      <c r="AE79" s="131"/>
      <c r="AF79" s="131"/>
    </row>
    <row r="80" spans="20:32" x14ac:dyDescent="0.25">
      <c r="T80" s="131"/>
      <c r="U80" s="131"/>
      <c r="V80" s="131"/>
      <c r="W80" s="131"/>
      <c r="X80" s="131"/>
      <c r="Y80" s="131"/>
      <c r="Z80" s="131"/>
      <c r="AA80" s="131"/>
      <c r="AB80" s="131"/>
      <c r="AC80" s="131"/>
      <c r="AD80" s="131"/>
      <c r="AE80" s="131"/>
      <c r="AF80" s="131"/>
    </row>
    <row r="81" spans="20:32" x14ac:dyDescent="0.25">
      <c r="T81" s="131"/>
      <c r="U81" s="131"/>
      <c r="V81" s="131"/>
      <c r="W81" s="131"/>
      <c r="X81" s="131"/>
      <c r="Y81" s="131"/>
      <c r="Z81" s="131"/>
      <c r="AA81" s="131"/>
      <c r="AB81" s="131"/>
      <c r="AC81" s="131"/>
      <c r="AD81" s="131"/>
      <c r="AE81" s="131"/>
      <c r="AF81" s="131"/>
    </row>
    <row r="82" spans="20:32" x14ac:dyDescent="0.25">
      <c r="T82" s="131"/>
      <c r="U82" s="131"/>
      <c r="V82" s="131"/>
      <c r="W82" s="131"/>
      <c r="X82" s="131"/>
      <c r="Y82" s="131"/>
      <c r="Z82" s="131"/>
      <c r="AA82" s="131"/>
      <c r="AB82" s="131"/>
      <c r="AC82" s="131"/>
      <c r="AD82" s="131"/>
      <c r="AE82" s="131"/>
      <c r="AF82" s="131"/>
    </row>
    <row r="83" spans="20:32" x14ac:dyDescent="0.25">
      <c r="T83" s="131"/>
      <c r="U83" s="131"/>
      <c r="V83" s="131"/>
      <c r="W83" s="131"/>
      <c r="X83" s="131"/>
      <c r="Y83" s="131"/>
      <c r="Z83" s="131"/>
      <c r="AA83" s="131"/>
      <c r="AB83" s="131"/>
      <c r="AC83" s="131"/>
      <c r="AD83" s="131"/>
      <c r="AE83" s="131"/>
      <c r="AF83" s="131"/>
    </row>
    <row r="84" spans="20:32" x14ac:dyDescent="0.25">
      <c r="T84" s="131"/>
      <c r="U84" s="131"/>
      <c r="V84" s="131"/>
      <c r="W84" s="131"/>
      <c r="X84" s="131"/>
      <c r="Y84" s="131"/>
      <c r="Z84" s="131"/>
      <c r="AA84" s="131"/>
      <c r="AB84" s="131"/>
      <c r="AC84" s="131"/>
      <c r="AD84" s="131"/>
      <c r="AE84" s="131"/>
      <c r="AF84" s="131"/>
    </row>
    <row r="85" spans="20:32" x14ac:dyDescent="0.25">
      <c r="T85" s="131"/>
      <c r="U85" s="131"/>
      <c r="V85" s="131"/>
      <c r="W85" s="131"/>
      <c r="X85" s="131"/>
      <c r="Y85" s="131"/>
      <c r="Z85" s="131"/>
      <c r="AA85" s="131"/>
      <c r="AB85" s="131"/>
      <c r="AC85" s="131"/>
      <c r="AD85" s="131"/>
      <c r="AE85" s="131"/>
      <c r="AF85" s="131"/>
    </row>
    <row r="86" spans="20:32" x14ac:dyDescent="0.25">
      <c r="T86" s="131"/>
      <c r="U86" s="131"/>
      <c r="V86" s="131"/>
      <c r="W86" s="131"/>
      <c r="X86" s="131"/>
      <c r="Y86" s="131"/>
      <c r="Z86" s="131"/>
      <c r="AA86" s="131"/>
      <c r="AB86" s="131"/>
      <c r="AC86" s="131"/>
      <c r="AD86" s="131"/>
      <c r="AE86" s="131"/>
      <c r="AF86" s="131"/>
    </row>
    <row r="87" spans="20:32" x14ac:dyDescent="0.25">
      <c r="T87" s="131"/>
      <c r="U87" s="131"/>
      <c r="V87" s="131"/>
      <c r="W87" s="131"/>
      <c r="X87" s="131"/>
      <c r="Y87" s="131"/>
      <c r="Z87" s="131"/>
      <c r="AA87" s="131"/>
      <c r="AB87" s="131"/>
      <c r="AC87" s="131"/>
      <c r="AD87" s="131"/>
      <c r="AE87" s="131"/>
      <c r="AF87" s="131"/>
    </row>
    <row r="88" spans="20:32" x14ac:dyDescent="0.25">
      <c r="T88" s="131"/>
      <c r="U88" s="131"/>
      <c r="V88" s="131"/>
      <c r="W88" s="131"/>
      <c r="X88" s="131"/>
      <c r="Y88" s="131"/>
      <c r="Z88" s="131"/>
      <c r="AA88" s="131"/>
      <c r="AB88" s="131"/>
      <c r="AC88" s="131"/>
      <c r="AD88" s="131"/>
      <c r="AE88" s="131"/>
      <c r="AF88" s="131"/>
    </row>
    <row r="89" spans="20:32" x14ac:dyDescent="0.25">
      <c r="T89" s="131"/>
      <c r="U89" s="131"/>
      <c r="V89" s="131"/>
      <c r="W89" s="131"/>
      <c r="X89" s="131"/>
      <c r="Y89" s="131"/>
      <c r="Z89" s="131"/>
      <c r="AA89" s="131"/>
      <c r="AB89" s="131"/>
      <c r="AC89" s="131"/>
      <c r="AD89" s="131"/>
      <c r="AE89" s="131"/>
      <c r="AF89" s="131"/>
    </row>
    <row r="90" spans="20:32" x14ac:dyDescent="0.25">
      <c r="T90" s="131"/>
      <c r="U90" s="131"/>
      <c r="V90" s="131"/>
      <c r="W90" s="131"/>
      <c r="X90" s="131"/>
      <c r="Y90" s="131"/>
      <c r="Z90" s="131"/>
      <c r="AA90" s="131"/>
      <c r="AB90" s="131"/>
      <c r="AC90" s="131"/>
      <c r="AD90" s="131"/>
      <c r="AE90" s="131"/>
      <c r="AF90" s="131"/>
    </row>
    <row r="91" spans="20:32" x14ac:dyDescent="0.25">
      <c r="T91" s="131"/>
      <c r="U91" s="131"/>
      <c r="V91" s="131"/>
      <c r="W91" s="131"/>
      <c r="X91" s="131"/>
      <c r="Y91" s="131"/>
      <c r="Z91" s="131"/>
      <c r="AA91" s="131"/>
      <c r="AB91" s="131"/>
      <c r="AC91" s="131"/>
      <c r="AD91" s="131"/>
      <c r="AE91" s="131"/>
      <c r="AF91" s="131"/>
    </row>
    <row r="92" spans="20:32" x14ac:dyDescent="0.25">
      <c r="T92" s="131"/>
      <c r="U92" s="131"/>
      <c r="V92" s="131"/>
      <c r="W92" s="131"/>
      <c r="X92" s="131"/>
      <c r="Y92" s="131"/>
      <c r="Z92" s="131"/>
      <c r="AA92" s="131"/>
      <c r="AB92" s="131"/>
      <c r="AC92" s="131"/>
      <c r="AD92" s="131"/>
      <c r="AE92" s="131"/>
      <c r="AF92" s="131"/>
    </row>
    <row r="93" spans="20:32" x14ac:dyDescent="0.25">
      <c r="T93" s="131"/>
      <c r="U93" s="131"/>
      <c r="V93" s="131"/>
      <c r="W93" s="131"/>
      <c r="X93" s="131"/>
      <c r="Y93" s="131"/>
      <c r="Z93" s="131"/>
      <c r="AA93" s="131"/>
      <c r="AB93" s="131"/>
      <c r="AC93" s="131"/>
      <c r="AD93" s="131"/>
      <c r="AE93" s="131"/>
      <c r="AF93" s="131"/>
    </row>
    <row r="94" spans="20:32" x14ac:dyDescent="0.25">
      <c r="T94" s="131"/>
      <c r="U94" s="131"/>
      <c r="V94" s="131"/>
      <c r="W94" s="131"/>
      <c r="X94" s="131"/>
      <c r="Y94" s="131"/>
      <c r="Z94" s="131"/>
      <c r="AA94" s="131"/>
      <c r="AB94" s="131"/>
      <c r="AC94" s="131"/>
      <c r="AD94" s="131"/>
      <c r="AE94" s="131"/>
      <c r="AF94" s="131"/>
    </row>
    <row r="95" spans="20:32" x14ac:dyDescent="0.25">
      <c r="T95" s="131"/>
      <c r="U95" s="131"/>
      <c r="V95" s="131"/>
      <c r="W95" s="131"/>
      <c r="X95" s="131"/>
      <c r="Y95" s="131"/>
      <c r="Z95" s="131"/>
      <c r="AA95" s="131"/>
      <c r="AB95" s="131"/>
      <c r="AC95" s="131"/>
      <c r="AD95" s="131"/>
      <c r="AE95" s="131"/>
      <c r="AF95" s="131"/>
    </row>
    <row r="96" spans="20:32" x14ac:dyDescent="0.25">
      <c r="T96" s="131"/>
      <c r="U96" s="131"/>
      <c r="V96" s="131"/>
      <c r="W96" s="131"/>
      <c r="X96" s="131"/>
      <c r="Y96" s="131"/>
      <c r="Z96" s="131"/>
      <c r="AA96" s="131"/>
      <c r="AB96" s="131"/>
      <c r="AC96" s="131"/>
      <c r="AD96" s="131"/>
      <c r="AE96" s="131"/>
      <c r="AF96" s="131"/>
    </row>
    <row r="97" spans="20:32" x14ac:dyDescent="0.25">
      <c r="T97" s="131"/>
      <c r="U97" s="131"/>
      <c r="V97" s="131"/>
      <c r="W97" s="131"/>
      <c r="X97" s="131"/>
      <c r="Y97" s="131"/>
      <c r="Z97" s="131"/>
      <c r="AA97" s="131"/>
      <c r="AB97" s="131"/>
      <c r="AC97" s="131"/>
      <c r="AD97" s="131"/>
      <c r="AE97" s="131"/>
      <c r="AF97" s="131"/>
    </row>
    <row r="98" spans="20:32" x14ac:dyDescent="0.25">
      <c r="T98" s="131"/>
      <c r="U98" s="131"/>
      <c r="V98" s="131"/>
      <c r="W98" s="131"/>
      <c r="X98" s="131"/>
      <c r="Y98" s="131"/>
      <c r="Z98" s="131"/>
      <c r="AA98" s="131"/>
      <c r="AB98" s="131"/>
      <c r="AC98" s="131"/>
      <c r="AD98" s="131"/>
      <c r="AE98" s="131"/>
      <c r="AF98" s="131"/>
    </row>
    <row r="99" spans="20:32" x14ac:dyDescent="0.25">
      <c r="T99" s="131"/>
      <c r="U99" s="131"/>
      <c r="V99" s="131"/>
      <c r="W99" s="131"/>
      <c r="X99" s="131"/>
      <c r="Y99" s="131"/>
      <c r="Z99" s="131"/>
      <c r="AA99" s="131"/>
      <c r="AB99" s="131"/>
      <c r="AC99" s="131"/>
      <c r="AD99" s="131"/>
      <c r="AE99" s="131"/>
      <c r="AF99" s="131"/>
    </row>
    <row r="100" spans="20:32" x14ac:dyDescent="0.25">
      <c r="T100" s="131"/>
      <c r="U100" s="131"/>
      <c r="V100" s="131"/>
      <c r="W100" s="131"/>
      <c r="X100" s="131"/>
      <c r="Y100" s="131"/>
      <c r="Z100" s="131"/>
      <c r="AA100" s="131"/>
      <c r="AB100" s="131"/>
      <c r="AC100" s="131"/>
      <c r="AD100" s="131"/>
      <c r="AE100" s="131"/>
      <c r="AF100" s="131"/>
    </row>
    <row r="101" spans="20:32" x14ac:dyDescent="0.25">
      <c r="T101" s="131"/>
      <c r="U101" s="131"/>
      <c r="V101" s="131"/>
      <c r="W101" s="131"/>
      <c r="X101" s="131"/>
      <c r="Y101" s="131"/>
      <c r="Z101" s="131"/>
      <c r="AA101" s="131"/>
      <c r="AB101" s="131"/>
      <c r="AC101" s="131"/>
      <c r="AD101" s="131"/>
      <c r="AE101" s="131"/>
      <c r="AF101" s="131"/>
    </row>
    <row r="102" spans="20:32" x14ac:dyDescent="0.25">
      <c r="T102" s="131"/>
      <c r="U102" s="131"/>
      <c r="V102" s="131"/>
      <c r="W102" s="131"/>
      <c r="X102" s="131"/>
      <c r="Y102" s="131"/>
      <c r="Z102" s="131"/>
      <c r="AA102" s="131"/>
      <c r="AB102" s="131"/>
      <c r="AC102" s="131"/>
      <c r="AD102" s="131"/>
      <c r="AE102" s="131"/>
      <c r="AF102" s="131"/>
    </row>
    <row r="103" spans="20:32" x14ac:dyDescent="0.25">
      <c r="T103" s="131"/>
      <c r="U103" s="131"/>
      <c r="V103" s="131"/>
      <c r="W103" s="131"/>
      <c r="X103" s="131"/>
      <c r="Y103" s="131"/>
      <c r="Z103" s="131"/>
      <c r="AA103" s="131"/>
      <c r="AB103" s="131"/>
      <c r="AC103" s="131"/>
      <c r="AD103" s="131"/>
      <c r="AE103" s="131"/>
      <c r="AF103" s="131"/>
    </row>
    <row r="104" spans="20:32" x14ac:dyDescent="0.25">
      <c r="T104" s="131"/>
      <c r="U104" s="131"/>
      <c r="V104" s="131"/>
      <c r="W104" s="131"/>
      <c r="X104" s="131"/>
      <c r="Y104" s="131"/>
      <c r="Z104" s="131"/>
      <c r="AA104" s="131"/>
      <c r="AB104" s="131"/>
      <c r="AC104" s="131"/>
      <c r="AD104" s="131"/>
      <c r="AE104" s="131"/>
      <c r="AF104" s="131"/>
    </row>
    <row r="105" spans="20:32" x14ac:dyDescent="0.25">
      <c r="T105" s="131"/>
      <c r="U105" s="131"/>
      <c r="V105" s="131"/>
      <c r="W105" s="131"/>
      <c r="X105" s="131"/>
      <c r="Y105" s="131"/>
      <c r="Z105" s="131"/>
      <c r="AA105" s="131"/>
      <c r="AB105" s="131"/>
      <c r="AC105" s="131"/>
      <c r="AD105" s="131"/>
      <c r="AE105" s="131"/>
      <c r="AF105" s="131"/>
    </row>
    <row r="106" spans="20:32" x14ac:dyDescent="0.25">
      <c r="T106" s="131"/>
      <c r="U106" s="131"/>
      <c r="V106" s="131"/>
      <c r="W106" s="131"/>
      <c r="X106" s="131"/>
      <c r="Y106" s="131"/>
      <c r="Z106" s="131"/>
      <c r="AA106" s="131"/>
      <c r="AB106" s="131"/>
      <c r="AC106" s="131"/>
      <c r="AD106" s="131"/>
      <c r="AE106" s="131"/>
      <c r="AF106" s="131"/>
    </row>
    <row r="107" spans="20:32" x14ac:dyDescent="0.25">
      <c r="T107" s="131"/>
      <c r="U107" s="131"/>
      <c r="V107" s="131"/>
      <c r="W107" s="131"/>
      <c r="X107" s="131"/>
      <c r="Y107" s="131"/>
      <c r="Z107" s="131"/>
      <c r="AA107" s="131"/>
      <c r="AB107" s="131"/>
      <c r="AC107" s="131"/>
      <c r="AD107" s="131"/>
      <c r="AE107" s="131"/>
      <c r="AF107" s="131"/>
    </row>
    <row r="108" spans="20:32" x14ac:dyDescent="0.25">
      <c r="T108" s="131"/>
      <c r="U108" s="131"/>
      <c r="V108" s="131"/>
      <c r="W108" s="131"/>
      <c r="X108" s="131"/>
      <c r="Y108" s="131"/>
      <c r="Z108" s="131"/>
      <c r="AA108" s="131"/>
      <c r="AB108" s="131"/>
      <c r="AC108" s="131"/>
      <c r="AD108" s="131"/>
      <c r="AE108" s="131"/>
      <c r="AF108" s="131"/>
    </row>
    <row r="109" spans="20:32" x14ac:dyDescent="0.25">
      <c r="T109" s="131"/>
      <c r="U109" s="131"/>
      <c r="V109" s="131"/>
      <c r="W109" s="131"/>
      <c r="X109" s="131"/>
      <c r="Y109" s="131"/>
      <c r="Z109" s="131"/>
      <c r="AA109" s="131"/>
      <c r="AB109" s="131"/>
      <c r="AC109" s="131"/>
      <c r="AD109" s="131"/>
      <c r="AE109" s="131"/>
      <c r="AF109" s="131"/>
    </row>
    <row r="110" spans="20:32" x14ac:dyDescent="0.25">
      <c r="T110" s="131"/>
      <c r="U110" s="131"/>
      <c r="V110" s="131"/>
      <c r="W110" s="131"/>
      <c r="X110" s="131"/>
      <c r="Y110" s="131"/>
      <c r="Z110" s="131"/>
      <c r="AA110" s="131"/>
      <c r="AB110" s="131"/>
      <c r="AC110" s="131"/>
      <c r="AD110" s="131"/>
      <c r="AE110" s="131"/>
      <c r="AF110" s="131"/>
    </row>
    <row r="111" spans="20:32" x14ac:dyDescent="0.25">
      <c r="T111" s="131"/>
      <c r="U111" s="131"/>
      <c r="V111" s="131"/>
      <c r="W111" s="131"/>
      <c r="X111" s="131"/>
      <c r="Y111" s="131"/>
      <c r="Z111" s="131"/>
      <c r="AA111" s="131"/>
      <c r="AB111" s="131"/>
      <c r="AC111" s="131"/>
      <c r="AD111" s="131"/>
      <c r="AE111" s="131"/>
      <c r="AF111" s="131"/>
    </row>
    <row r="112" spans="20:32" x14ac:dyDescent="0.25">
      <c r="T112" s="131"/>
      <c r="U112" s="131"/>
      <c r="V112" s="131"/>
      <c r="W112" s="131"/>
      <c r="X112" s="131"/>
      <c r="Y112" s="131"/>
      <c r="Z112" s="131"/>
      <c r="AA112" s="131"/>
      <c r="AB112" s="131"/>
      <c r="AC112" s="131"/>
      <c r="AD112" s="131"/>
      <c r="AE112" s="131"/>
      <c r="AF112" s="131"/>
    </row>
    <row r="113" spans="20:32" x14ac:dyDescent="0.25">
      <c r="T113" s="131"/>
      <c r="U113" s="131"/>
      <c r="V113" s="131"/>
      <c r="W113" s="131"/>
      <c r="X113" s="131"/>
      <c r="Y113" s="131"/>
      <c r="Z113" s="131"/>
      <c r="AA113" s="131"/>
      <c r="AB113" s="131"/>
      <c r="AC113" s="131"/>
      <c r="AD113" s="131"/>
      <c r="AE113" s="131"/>
      <c r="AF113" s="131"/>
    </row>
    <row r="114" spans="20:32" x14ac:dyDescent="0.25">
      <c r="T114" s="131"/>
      <c r="U114" s="131"/>
      <c r="V114" s="131"/>
      <c r="W114" s="131"/>
      <c r="X114" s="131"/>
      <c r="Y114" s="131"/>
      <c r="Z114" s="131"/>
      <c r="AA114" s="131"/>
      <c r="AB114" s="131"/>
      <c r="AC114" s="131"/>
      <c r="AD114" s="131"/>
      <c r="AE114" s="131"/>
      <c r="AF114" s="131"/>
    </row>
    <row r="115" spans="20:32" x14ac:dyDescent="0.25">
      <c r="T115" s="131"/>
      <c r="U115" s="131"/>
      <c r="V115" s="131"/>
      <c r="W115" s="131"/>
      <c r="X115" s="131"/>
      <c r="Y115" s="131"/>
      <c r="Z115" s="131"/>
      <c r="AA115" s="131"/>
      <c r="AB115" s="131"/>
      <c r="AC115" s="131"/>
      <c r="AD115" s="131"/>
      <c r="AE115" s="131"/>
      <c r="AF115" s="131"/>
    </row>
    <row r="116" spans="20:32" x14ac:dyDescent="0.25">
      <c r="T116" s="131"/>
      <c r="U116" s="131"/>
      <c r="V116" s="131"/>
      <c r="W116" s="131"/>
      <c r="X116" s="131"/>
      <c r="Y116" s="131"/>
      <c r="Z116" s="131"/>
      <c r="AA116" s="131"/>
      <c r="AB116" s="131"/>
      <c r="AC116" s="131"/>
      <c r="AD116" s="131"/>
      <c r="AE116" s="131"/>
      <c r="AF116" s="131"/>
    </row>
    <row r="117" spans="20:32" x14ac:dyDescent="0.25">
      <c r="T117" s="131"/>
      <c r="U117" s="131"/>
      <c r="V117" s="131"/>
      <c r="W117" s="131"/>
      <c r="X117" s="131"/>
      <c r="Y117" s="131"/>
      <c r="Z117" s="131"/>
      <c r="AA117" s="131"/>
      <c r="AB117" s="131"/>
      <c r="AC117" s="131"/>
      <c r="AD117" s="131"/>
      <c r="AE117" s="131"/>
      <c r="AF117" s="131"/>
    </row>
  </sheetData>
  <mergeCells count="4">
    <mergeCell ref="A1:F1"/>
    <mergeCell ref="O3:R4"/>
    <mergeCell ref="A5:E5"/>
    <mergeCell ref="A22:E22"/>
  </mergeCells>
  <hyperlinks>
    <hyperlink ref="A1" location="Contents!A1" display="Back to Table of Contents"/>
  </hyperlinks>
  <printOptions horizontalCentered="1"/>
  <pageMargins left="0.39370078740157483" right="0.39370078740157483" top="0.70866141732283472" bottom="0.39370078740157483" header="0.43307086614173229" footer="0.23622047244094491"/>
  <pageSetup paperSize="9" scale="5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4"/>
  <sheetViews>
    <sheetView zoomScaleNormal="100" workbookViewId="0">
      <pane xSplit="3" ySplit="5" topLeftCell="D6" activePane="bottomRight" state="frozen"/>
      <selection activeCell="D3" sqref="D3"/>
      <selection pane="topRight" activeCell="D3" sqref="D3"/>
      <selection pane="bottomLeft" activeCell="D3" sqref="D3"/>
      <selection pane="bottomRight" activeCell="S62" sqref="S62"/>
    </sheetView>
  </sheetViews>
  <sheetFormatPr defaultColWidth="9" defaultRowHeight="15.75" x14ac:dyDescent="0.25"/>
  <cols>
    <col min="1" max="1" width="1.875" style="49" customWidth="1"/>
    <col min="2" max="2" width="1.625" style="49" customWidth="1"/>
    <col min="3" max="3" width="15.875" style="49" customWidth="1"/>
    <col min="4" max="15" width="9.25" style="49" customWidth="1"/>
    <col min="16" max="16" width="9.25" style="48" customWidth="1"/>
    <col min="17" max="17" width="8.625" customWidth="1"/>
    <col min="18" max="18" width="8.375" customWidth="1"/>
    <col min="19" max="31" width="8.625" customWidth="1"/>
    <col min="32" max="32" width="10.125" customWidth="1"/>
    <col min="33" max="33" width="8.625" customWidth="1"/>
    <col min="44" max="256" width="9" style="49"/>
    <col min="257" max="257" width="1.875" style="49" customWidth="1"/>
    <col min="258" max="258" width="1.625" style="49" customWidth="1"/>
    <col min="259" max="259" width="15.875" style="49" customWidth="1"/>
    <col min="260" max="272" width="9.25" style="49" customWidth="1"/>
    <col min="273" max="273" width="8.625" style="49" customWidth="1"/>
    <col min="274" max="274" width="8.375" style="49" customWidth="1"/>
    <col min="275" max="287" width="8.625" style="49" customWidth="1"/>
    <col min="288" max="288" width="10.125" style="49" customWidth="1"/>
    <col min="289" max="289" width="8.625" style="49" customWidth="1"/>
    <col min="290" max="512" width="9" style="49"/>
    <col min="513" max="513" width="1.875" style="49" customWidth="1"/>
    <col min="514" max="514" width="1.625" style="49" customWidth="1"/>
    <col min="515" max="515" width="15.875" style="49" customWidth="1"/>
    <col min="516" max="528" width="9.25" style="49" customWidth="1"/>
    <col min="529" max="529" width="8.625" style="49" customWidth="1"/>
    <col min="530" max="530" width="8.375" style="49" customWidth="1"/>
    <col min="531" max="543" width="8.625" style="49" customWidth="1"/>
    <col min="544" max="544" width="10.125" style="49" customWidth="1"/>
    <col min="545" max="545" width="8.625" style="49" customWidth="1"/>
    <col min="546" max="768" width="9" style="49"/>
    <col min="769" max="769" width="1.875" style="49" customWidth="1"/>
    <col min="770" max="770" width="1.625" style="49" customWidth="1"/>
    <col min="771" max="771" width="15.875" style="49" customWidth="1"/>
    <col min="772" max="784" width="9.25" style="49" customWidth="1"/>
    <col min="785" max="785" width="8.625" style="49" customWidth="1"/>
    <col min="786" max="786" width="8.375" style="49" customWidth="1"/>
    <col min="787" max="799" width="8.625" style="49" customWidth="1"/>
    <col min="800" max="800" width="10.125" style="49" customWidth="1"/>
    <col min="801" max="801" width="8.625" style="49" customWidth="1"/>
    <col min="802" max="1024" width="9" style="49"/>
    <col min="1025" max="1025" width="1.875" style="49" customWidth="1"/>
    <col min="1026" max="1026" width="1.625" style="49" customWidth="1"/>
    <col min="1027" max="1027" width="15.875" style="49" customWidth="1"/>
    <col min="1028" max="1040" width="9.25" style="49" customWidth="1"/>
    <col min="1041" max="1041" width="8.625" style="49" customWidth="1"/>
    <col min="1042" max="1042" width="8.375" style="49" customWidth="1"/>
    <col min="1043" max="1055" width="8.625" style="49" customWidth="1"/>
    <col min="1056" max="1056" width="10.125" style="49" customWidth="1"/>
    <col min="1057" max="1057" width="8.625" style="49" customWidth="1"/>
    <col min="1058" max="1280" width="9" style="49"/>
    <col min="1281" max="1281" width="1.875" style="49" customWidth="1"/>
    <col min="1282" max="1282" width="1.625" style="49" customWidth="1"/>
    <col min="1283" max="1283" width="15.875" style="49" customWidth="1"/>
    <col min="1284" max="1296" width="9.25" style="49" customWidth="1"/>
    <col min="1297" max="1297" width="8.625" style="49" customWidth="1"/>
    <col min="1298" max="1298" width="8.375" style="49" customWidth="1"/>
    <col min="1299" max="1311" width="8.625" style="49" customWidth="1"/>
    <col min="1312" max="1312" width="10.125" style="49" customWidth="1"/>
    <col min="1313" max="1313" width="8.625" style="49" customWidth="1"/>
    <col min="1314" max="1536" width="9" style="49"/>
    <col min="1537" max="1537" width="1.875" style="49" customWidth="1"/>
    <col min="1538" max="1538" width="1.625" style="49" customWidth="1"/>
    <col min="1539" max="1539" width="15.875" style="49" customWidth="1"/>
    <col min="1540" max="1552" width="9.25" style="49" customWidth="1"/>
    <col min="1553" max="1553" width="8.625" style="49" customWidth="1"/>
    <col min="1554" max="1554" width="8.375" style="49" customWidth="1"/>
    <col min="1555" max="1567" width="8.625" style="49" customWidth="1"/>
    <col min="1568" max="1568" width="10.125" style="49" customWidth="1"/>
    <col min="1569" max="1569" width="8.625" style="49" customWidth="1"/>
    <col min="1570" max="1792" width="9" style="49"/>
    <col min="1793" max="1793" width="1.875" style="49" customWidth="1"/>
    <col min="1794" max="1794" width="1.625" style="49" customWidth="1"/>
    <col min="1795" max="1795" width="15.875" style="49" customWidth="1"/>
    <col min="1796" max="1808" width="9.25" style="49" customWidth="1"/>
    <col min="1809" max="1809" width="8.625" style="49" customWidth="1"/>
    <col min="1810" max="1810" width="8.375" style="49" customWidth="1"/>
    <col min="1811" max="1823" width="8.625" style="49" customWidth="1"/>
    <col min="1824" max="1824" width="10.125" style="49" customWidth="1"/>
    <col min="1825" max="1825" width="8.625" style="49" customWidth="1"/>
    <col min="1826" max="2048" width="9" style="49"/>
    <col min="2049" max="2049" width="1.875" style="49" customWidth="1"/>
    <col min="2050" max="2050" width="1.625" style="49" customWidth="1"/>
    <col min="2051" max="2051" width="15.875" style="49" customWidth="1"/>
    <col min="2052" max="2064" width="9.25" style="49" customWidth="1"/>
    <col min="2065" max="2065" width="8.625" style="49" customWidth="1"/>
    <col min="2066" max="2066" width="8.375" style="49" customWidth="1"/>
    <col min="2067" max="2079" width="8.625" style="49" customWidth="1"/>
    <col min="2080" max="2080" width="10.125" style="49" customWidth="1"/>
    <col min="2081" max="2081" width="8.625" style="49" customWidth="1"/>
    <col min="2082" max="2304" width="9" style="49"/>
    <col min="2305" max="2305" width="1.875" style="49" customWidth="1"/>
    <col min="2306" max="2306" width="1.625" style="49" customWidth="1"/>
    <col min="2307" max="2307" width="15.875" style="49" customWidth="1"/>
    <col min="2308" max="2320" width="9.25" style="49" customWidth="1"/>
    <col min="2321" max="2321" width="8.625" style="49" customWidth="1"/>
    <col min="2322" max="2322" width="8.375" style="49" customWidth="1"/>
    <col min="2323" max="2335" width="8.625" style="49" customWidth="1"/>
    <col min="2336" max="2336" width="10.125" style="49" customWidth="1"/>
    <col min="2337" max="2337" width="8.625" style="49" customWidth="1"/>
    <col min="2338" max="2560" width="9" style="49"/>
    <col min="2561" max="2561" width="1.875" style="49" customWidth="1"/>
    <col min="2562" max="2562" width="1.625" style="49" customWidth="1"/>
    <col min="2563" max="2563" width="15.875" style="49" customWidth="1"/>
    <col min="2564" max="2576" width="9.25" style="49" customWidth="1"/>
    <col min="2577" max="2577" width="8.625" style="49" customWidth="1"/>
    <col min="2578" max="2578" width="8.375" style="49" customWidth="1"/>
    <col min="2579" max="2591" width="8.625" style="49" customWidth="1"/>
    <col min="2592" max="2592" width="10.125" style="49" customWidth="1"/>
    <col min="2593" max="2593" width="8.625" style="49" customWidth="1"/>
    <col min="2594" max="2816" width="9" style="49"/>
    <col min="2817" max="2817" width="1.875" style="49" customWidth="1"/>
    <col min="2818" max="2818" width="1.625" style="49" customWidth="1"/>
    <col min="2819" max="2819" width="15.875" style="49" customWidth="1"/>
    <col min="2820" max="2832" width="9.25" style="49" customWidth="1"/>
    <col min="2833" max="2833" width="8.625" style="49" customWidth="1"/>
    <col min="2834" max="2834" width="8.375" style="49" customWidth="1"/>
    <col min="2835" max="2847" width="8.625" style="49" customWidth="1"/>
    <col min="2848" max="2848" width="10.125" style="49" customWidth="1"/>
    <col min="2849" max="2849" width="8.625" style="49" customWidth="1"/>
    <col min="2850" max="3072" width="9" style="49"/>
    <col min="3073" max="3073" width="1.875" style="49" customWidth="1"/>
    <col min="3074" max="3074" width="1.625" style="49" customWidth="1"/>
    <col min="3075" max="3075" width="15.875" style="49" customWidth="1"/>
    <col min="3076" max="3088" width="9.25" style="49" customWidth="1"/>
    <col min="3089" max="3089" width="8.625" style="49" customWidth="1"/>
    <col min="3090" max="3090" width="8.375" style="49" customWidth="1"/>
    <col min="3091" max="3103" width="8.625" style="49" customWidth="1"/>
    <col min="3104" max="3104" width="10.125" style="49" customWidth="1"/>
    <col min="3105" max="3105" width="8.625" style="49" customWidth="1"/>
    <col min="3106" max="3328" width="9" style="49"/>
    <col min="3329" max="3329" width="1.875" style="49" customWidth="1"/>
    <col min="3330" max="3330" width="1.625" style="49" customWidth="1"/>
    <col min="3331" max="3331" width="15.875" style="49" customWidth="1"/>
    <col min="3332" max="3344" width="9.25" style="49" customWidth="1"/>
    <col min="3345" max="3345" width="8.625" style="49" customWidth="1"/>
    <col min="3346" max="3346" width="8.375" style="49" customWidth="1"/>
    <col min="3347" max="3359" width="8.625" style="49" customWidth="1"/>
    <col min="3360" max="3360" width="10.125" style="49" customWidth="1"/>
    <col min="3361" max="3361" width="8.625" style="49" customWidth="1"/>
    <col min="3362" max="3584" width="9" style="49"/>
    <col min="3585" max="3585" width="1.875" style="49" customWidth="1"/>
    <col min="3586" max="3586" width="1.625" style="49" customWidth="1"/>
    <col min="3587" max="3587" width="15.875" style="49" customWidth="1"/>
    <col min="3588" max="3600" width="9.25" style="49" customWidth="1"/>
    <col min="3601" max="3601" width="8.625" style="49" customWidth="1"/>
    <col min="3602" max="3602" width="8.375" style="49" customWidth="1"/>
    <col min="3603" max="3615" width="8.625" style="49" customWidth="1"/>
    <col min="3616" max="3616" width="10.125" style="49" customWidth="1"/>
    <col min="3617" max="3617" width="8.625" style="49" customWidth="1"/>
    <col min="3618" max="3840" width="9" style="49"/>
    <col min="3841" max="3841" width="1.875" style="49" customWidth="1"/>
    <col min="3842" max="3842" width="1.625" style="49" customWidth="1"/>
    <col min="3843" max="3843" width="15.875" style="49" customWidth="1"/>
    <col min="3844" max="3856" width="9.25" style="49" customWidth="1"/>
    <col min="3857" max="3857" width="8.625" style="49" customWidth="1"/>
    <col min="3858" max="3858" width="8.375" style="49" customWidth="1"/>
    <col min="3859" max="3871" width="8.625" style="49" customWidth="1"/>
    <col min="3872" max="3872" width="10.125" style="49" customWidth="1"/>
    <col min="3873" max="3873" width="8.625" style="49" customWidth="1"/>
    <col min="3874" max="4096" width="9" style="49"/>
    <col min="4097" max="4097" width="1.875" style="49" customWidth="1"/>
    <col min="4098" max="4098" width="1.625" style="49" customWidth="1"/>
    <col min="4099" max="4099" width="15.875" style="49" customWidth="1"/>
    <col min="4100" max="4112" width="9.25" style="49" customWidth="1"/>
    <col min="4113" max="4113" width="8.625" style="49" customWidth="1"/>
    <col min="4114" max="4114" width="8.375" style="49" customWidth="1"/>
    <col min="4115" max="4127" width="8.625" style="49" customWidth="1"/>
    <col min="4128" max="4128" width="10.125" style="49" customWidth="1"/>
    <col min="4129" max="4129" width="8.625" style="49" customWidth="1"/>
    <col min="4130" max="4352" width="9" style="49"/>
    <col min="4353" max="4353" width="1.875" style="49" customWidth="1"/>
    <col min="4354" max="4354" width="1.625" style="49" customWidth="1"/>
    <col min="4355" max="4355" width="15.875" style="49" customWidth="1"/>
    <col min="4356" max="4368" width="9.25" style="49" customWidth="1"/>
    <col min="4369" max="4369" width="8.625" style="49" customWidth="1"/>
    <col min="4370" max="4370" width="8.375" style="49" customWidth="1"/>
    <col min="4371" max="4383" width="8.625" style="49" customWidth="1"/>
    <col min="4384" max="4384" width="10.125" style="49" customWidth="1"/>
    <col min="4385" max="4385" width="8.625" style="49" customWidth="1"/>
    <col min="4386" max="4608" width="9" style="49"/>
    <col min="4609" max="4609" width="1.875" style="49" customWidth="1"/>
    <col min="4610" max="4610" width="1.625" style="49" customWidth="1"/>
    <col min="4611" max="4611" width="15.875" style="49" customWidth="1"/>
    <col min="4612" max="4624" width="9.25" style="49" customWidth="1"/>
    <col min="4625" max="4625" width="8.625" style="49" customWidth="1"/>
    <col min="4626" max="4626" width="8.375" style="49" customWidth="1"/>
    <col min="4627" max="4639" width="8.625" style="49" customWidth="1"/>
    <col min="4640" max="4640" width="10.125" style="49" customWidth="1"/>
    <col min="4641" max="4641" width="8.625" style="49" customWidth="1"/>
    <col min="4642" max="4864" width="9" style="49"/>
    <col min="4865" max="4865" width="1.875" style="49" customWidth="1"/>
    <col min="4866" max="4866" width="1.625" style="49" customWidth="1"/>
    <col min="4867" max="4867" width="15.875" style="49" customWidth="1"/>
    <col min="4868" max="4880" width="9.25" style="49" customWidth="1"/>
    <col min="4881" max="4881" width="8.625" style="49" customWidth="1"/>
    <col min="4882" max="4882" width="8.375" style="49" customWidth="1"/>
    <col min="4883" max="4895" width="8.625" style="49" customWidth="1"/>
    <col min="4896" max="4896" width="10.125" style="49" customWidth="1"/>
    <col min="4897" max="4897" width="8.625" style="49" customWidth="1"/>
    <col min="4898" max="5120" width="9" style="49"/>
    <col min="5121" max="5121" width="1.875" style="49" customWidth="1"/>
    <col min="5122" max="5122" width="1.625" style="49" customWidth="1"/>
    <col min="5123" max="5123" width="15.875" style="49" customWidth="1"/>
    <col min="5124" max="5136" width="9.25" style="49" customWidth="1"/>
    <col min="5137" max="5137" width="8.625" style="49" customWidth="1"/>
    <col min="5138" max="5138" width="8.375" style="49" customWidth="1"/>
    <col min="5139" max="5151" width="8.625" style="49" customWidth="1"/>
    <col min="5152" max="5152" width="10.125" style="49" customWidth="1"/>
    <col min="5153" max="5153" width="8.625" style="49" customWidth="1"/>
    <col min="5154" max="5376" width="9" style="49"/>
    <col min="5377" max="5377" width="1.875" style="49" customWidth="1"/>
    <col min="5378" max="5378" width="1.625" style="49" customWidth="1"/>
    <col min="5379" max="5379" width="15.875" style="49" customWidth="1"/>
    <col min="5380" max="5392" width="9.25" style="49" customWidth="1"/>
    <col min="5393" max="5393" width="8.625" style="49" customWidth="1"/>
    <col min="5394" max="5394" width="8.375" style="49" customWidth="1"/>
    <col min="5395" max="5407" width="8.625" style="49" customWidth="1"/>
    <col min="5408" max="5408" width="10.125" style="49" customWidth="1"/>
    <col min="5409" max="5409" width="8.625" style="49" customWidth="1"/>
    <col min="5410" max="5632" width="9" style="49"/>
    <col min="5633" max="5633" width="1.875" style="49" customWidth="1"/>
    <col min="5634" max="5634" width="1.625" style="49" customWidth="1"/>
    <col min="5635" max="5635" width="15.875" style="49" customWidth="1"/>
    <col min="5636" max="5648" width="9.25" style="49" customWidth="1"/>
    <col min="5649" max="5649" width="8.625" style="49" customWidth="1"/>
    <col min="5650" max="5650" width="8.375" style="49" customWidth="1"/>
    <col min="5651" max="5663" width="8.625" style="49" customWidth="1"/>
    <col min="5664" max="5664" width="10.125" style="49" customWidth="1"/>
    <col min="5665" max="5665" width="8.625" style="49" customWidth="1"/>
    <col min="5666" max="5888" width="9" style="49"/>
    <col min="5889" max="5889" width="1.875" style="49" customWidth="1"/>
    <col min="5890" max="5890" width="1.625" style="49" customWidth="1"/>
    <col min="5891" max="5891" width="15.875" style="49" customWidth="1"/>
    <col min="5892" max="5904" width="9.25" style="49" customWidth="1"/>
    <col min="5905" max="5905" width="8.625" style="49" customWidth="1"/>
    <col min="5906" max="5906" width="8.375" style="49" customWidth="1"/>
    <col min="5907" max="5919" width="8.625" style="49" customWidth="1"/>
    <col min="5920" max="5920" width="10.125" style="49" customWidth="1"/>
    <col min="5921" max="5921" width="8.625" style="49" customWidth="1"/>
    <col min="5922" max="6144" width="9" style="49"/>
    <col min="6145" max="6145" width="1.875" style="49" customWidth="1"/>
    <col min="6146" max="6146" width="1.625" style="49" customWidth="1"/>
    <col min="6147" max="6147" width="15.875" style="49" customWidth="1"/>
    <col min="6148" max="6160" width="9.25" style="49" customWidth="1"/>
    <col min="6161" max="6161" width="8.625" style="49" customWidth="1"/>
    <col min="6162" max="6162" width="8.375" style="49" customWidth="1"/>
    <col min="6163" max="6175" width="8.625" style="49" customWidth="1"/>
    <col min="6176" max="6176" width="10.125" style="49" customWidth="1"/>
    <col min="6177" max="6177" width="8.625" style="49" customWidth="1"/>
    <col min="6178" max="6400" width="9" style="49"/>
    <col min="6401" max="6401" width="1.875" style="49" customWidth="1"/>
    <col min="6402" max="6402" width="1.625" style="49" customWidth="1"/>
    <col min="6403" max="6403" width="15.875" style="49" customWidth="1"/>
    <col min="6404" max="6416" width="9.25" style="49" customWidth="1"/>
    <col min="6417" max="6417" width="8.625" style="49" customWidth="1"/>
    <col min="6418" max="6418" width="8.375" style="49" customWidth="1"/>
    <col min="6419" max="6431" width="8.625" style="49" customWidth="1"/>
    <col min="6432" max="6432" width="10.125" style="49" customWidth="1"/>
    <col min="6433" max="6433" width="8.625" style="49" customWidth="1"/>
    <col min="6434" max="6656" width="9" style="49"/>
    <col min="6657" max="6657" width="1.875" style="49" customWidth="1"/>
    <col min="6658" max="6658" width="1.625" style="49" customWidth="1"/>
    <col min="6659" max="6659" width="15.875" style="49" customWidth="1"/>
    <col min="6660" max="6672" width="9.25" style="49" customWidth="1"/>
    <col min="6673" max="6673" width="8.625" style="49" customWidth="1"/>
    <col min="6674" max="6674" width="8.375" style="49" customWidth="1"/>
    <col min="6675" max="6687" width="8.625" style="49" customWidth="1"/>
    <col min="6688" max="6688" width="10.125" style="49" customWidth="1"/>
    <col min="6689" max="6689" width="8.625" style="49" customWidth="1"/>
    <col min="6690" max="6912" width="9" style="49"/>
    <col min="6913" max="6913" width="1.875" style="49" customWidth="1"/>
    <col min="6914" max="6914" width="1.625" style="49" customWidth="1"/>
    <col min="6915" max="6915" width="15.875" style="49" customWidth="1"/>
    <col min="6916" max="6928" width="9.25" style="49" customWidth="1"/>
    <col min="6929" max="6929" width="8.625" style="49" customWidth="1"/>
    <col min="6930" max="6930" width="8.375" style="49" customWidth="1"/>
    <col min="6931" max="6943" width="8.625" style="49" customWidth="1"/>
    <col min="6944" max="6944" width="10.125" style="49" customWidth="1"/>
    <col min="6945" max="6945" width="8.625" style="49" customWidth="1"/>
    <col min="6946" max="7168" width="9" style="49"/>
    <col min="7169" max="7169" width="1.875" style="49" customWidth="1"/>
    <col min="7170" max="7170" width="1.625" style="49" customWidth="1"/>
    <col min="7171" max="7171" width="15.875" style="49" customWidth="1"/>
    <col min="7172" max="7184" width="9.25" style="49" customWidth="1"/>
    <col min="7185" max="7185" width="8.625" style="49" customWidth="1"/>
    <col min="7186" max="7186" width="8.375" style="49" customWidth="1"/>
    <col min="7187" max="7199" width="8.625" style="49" customWidth="1"/>
    <col min="7200" max="7200" width="10.125" style="49" customWidth="1"/>
    <col min="7201" max="7201" width="8.625" style="49" customWidth="1"/>
    <col min="7202" max="7424" width="9" style="49"/>
    <col min="7425" max="7425" width="1.875" style="49" customWidth="1"/>
    <col min="7426" max="7426" width="1.625" style="49" customWidth="1"/>
    <col min="7427" max="7427" width="15.875" style="49" customWidth="1"/>
    <col min="7428" max="7440" width="9.25" style="49" customWidth="1"/>
    <col min="7441" max="7441" width="8.625" style="49" customWidth="1"/>
    <col min="7442" max="7442" width="8.375" style="49" customWidth="1"/>
    <col min="7443" max="7455" width="8.625" style="49" customWidth="1"/>
    <col min="7456" max="7456" width="10.125" style="49" customWidth="1"/>
    <col min="7457" max="7457" width="8.625" style="49" customWidth="1"/>
    <col min="7458" max="7680" width="9" style="49"/>
    <col min="7681" max="7681" width="1.875" style="49" customWidth="1"/>
    <col min="7682" max="7682" width="1.625" style="49" customWidth="1"/>
    <col min="7683" max="7683" width="15.875" style="49" customWidth="1"/>
    <col min="7684" max="7696" width="9.25" style="49" customWidth="1"/>
    <col min="7697" max="7697" width="8.625" style="49" customWidth="1"/>
    <col min="7698" max="7698" width="8.375" style="49" customWidth="1"/>
    <col min="7699" max="7711" width="8.625" style="49" customWidth="1"/>
    <col min="7712" max="7712" width="10.125" style="49" customWidth="1"/>
    <col min="7713" max="7713" width="8.625" style="49" customWidth="1"/>
    <col min="7714" max="7936" width="9" style="49"/>
    <col min="7937" max="7937" width="1.875" style="49" customWidth="1"/>
    <col min="7938" max="7938" width="1.625" style="49" customWidth="1"/>
    <col min="7939" max="7939" width="15.875" style="49" customWidth="1"/>
    <col min="7940" max="7952" width="9.25" style="49" customWidth="1"/>
    <col min="7953" max="7953" width="8.625" style="49" customWidth="1"/>
    <col min="7954" max="7954" width="8.375" style="49" customWidth="1"/>
    <col min="7955" max="7967" width="8.625" style="49" customWidth="1"/>
    <col min="7968" max="7968" width="10.125" style="49" customWidth="1"/>
    <col min="7969" max="7969" width="8.625" style="49" customWidth="1"/>
    <col min="7970" max="8192" width="9" style="49"/>
    <col min="8193" max="8193" width="1.875" style="49" customWidth="1"/>
    <col min="8194" max="8194" width="1.625" style="49" customWidth="1"/>
    <col min="8195" max="8195" width="15.875" style="49" customWidth="1"/>
    <col min="8196" max="8208" width="9.25" style="49" customWidth="1"/>
    <col min="8209" max="8209" width="8.625" style="49" customWidth="1"/>
    <col min="8210" max="8210" width="8.375" style="49" customWidth="1"/>
    <col min="8211" max="8223" width="8.625" style="49" customWidth="1"/>
    <col min="8224" max="8224" width="10.125" style="49" customWidth="1"/>
    <col min="8225" max="8225" width="8.625" style="49" customWidth="1"/>
    <col min="8226" max="8448" width="9" style="49"/>
    <col min="8449" max="8449" width="1.875" style="49" customWidth="1"/>
    <col min="8450" max="8450" width="1.625" style="49" customWidth="1"/>
    <col min="8451" max="8451" width="15.875" style="49" customWidth="1"/>
    <col min="8452" max="8464" width="9.25" style="49" customWidth="1"/>
    <col min="8465" max="8465" width="8.625" style="49" customWidth="1"/>
    <col min="8466" max="8466" width="8.375" style="49" customWidth="1"/>
    <col min="8467" max="8479" width="8.625" style="49" customWidth="1"/>
    <col min="8480" max="8480" width="10.125" style="49" customWidth="1"/>
    <col min="8481" max="8481" width="8.625" style="49" customWidth="1"/>
    <col min="8482" max="8704" width="9" style="49"/>
    <col min="8705" max="8705" width="1.875" style="49" customWidth="1"/>
    <col min="8706" max="8706" width="1.625" style="49" customWidth="1"/>
    <col min="8707" max="8707" width="15.875" style="49" customWidth="1"/>
    <col min="8708" max="8720" width="9.25" style="49" customWidth="1"/>
    <col min="8721" max="8721" width="8.625" style="49" customWidth="1"/>
    <col min="8722" max="8722" width="8.375" style="49" customWidth="1"/>
    <col min="8723" max="8735" width="8.625" style="49" customWidth="1"/>
    <col min="8736" max="8736" width="10.125" style="49" customWidth="1"/>
    <col min="8737" max="8737" width="8.625" style="49" customWidth="1"/>
    <col min="8738" max="8960" width="9" style="49"/>
    <col min="8961" max="8961" width="1.875" style="49" customWidth="1"/>
    <col min="8962" max="8962" width="1.625" style="49" customWidth="1"/>
    <col min="8963" max="8963" width="15.875" style="49" customWidth="1"/>
    <col min="8964" max="8976" width="9.25" style="49" customWidth="1"/>
    <col min="8977" max="8977" width="8.625" style="49" customWidth="1"/>
    <col min="8978" max="8978" width="8.375" style="49" customWidth="1"/>
    <col min="8979" max="8991" width="8.625" style="49" customWidth="1"/>
    <col min="8992" max="8992" width="10.125" style="49" customWidth="1"/>
    <col min="8993" max="8993" width="8.625" style="49" customWidth="1"/>
    <col min="8994" max="9216" width="9" style="49"/>
    <col min="9217" max="9217" width="1.875" style="49" customWidth="1"/>
    <col min="9218" max="9218" width="1.625" style="49" customWidth="1"/>
    <col min="9219" max="9219" width="15.875" style="49" customWidth="1"/>
    <col min="9220" max="9232" width="9.25" style="49" customWidth="1"/>
    <col min="9233" max="9233" width="8.625" style="49" customWidth="1"/>
    <col min="9234" max="9234" width="8.375" style="49" customWidth="1"/>
    <col min="9235" max="9247" width="8.625" style="49" customWidth="1"/>
    <col min="9248" max="9248" width="10.125" style="49" customWidth="1"/>
    <col min="9249" max="9249" width="8.625" style="49" customWidth="1"/>
    <col min="9250" max="9472" width="9" style="49"/>
    <col min="9473" max="9473" width="1.875" style="49" customWidth="1"/>
    <col min="9474" max="9474" width="1.625" style="49" customWidth="1"/>
    <col min="9475" max="9475" width="15.875" style="49" customWidth="1"/>
    <col min="9476" max="9488" width="9.25" style="49" customWidth="1"/>
    <col min="9489" max="9489" width="8.625" style="49" customWidth="1"/>
    <col min="9490" max="9490" width="8.375" style="49" customWidth="1"/>
    <col min="9491" max="9503" width="8.625" style="49" customWidth="1"/>
    <col min="9504" max="9504" width="10.125" style="49" customWidth="1"/>
    <col min="9505" max="9505" width="8.625" style="49" customWidth="1"/>
    <col min="9506" max="9728" width="9" style="49"/>
    <col min="9729" max="9729" width="1.875" style="49" customWidth="1"/>
    <col min="9730" max="9730" width="1.625" style="49" customWidth="1"/>
    <col min="9731" max="9731" width="15.875" style="49" customWidth="1"/>
    <col min="9732" max="9744" width="9.25" style="49" customWidth="1"/>
    <col min="9745" max="9745" width="8.625" style="49" customWidth="1"/>
    <col min="9746" max="9746" width="8.375" style="49" customWidth="1"/>
    <col min="9747" max="9759" width="8.625" style="49" customWidth="1"/>
    <col min="9760" max="9760" width="10.125" style="49" customWidth="1"/>
    <col min="9761" max="9761" width="8.625" style="49" customWidth="1"/>
    <col min="9762" max="9984" width="9" style="49"/>
    <col min="9985" max="9985" width="1.875" style="49" customWidth="1"/>
    <col min="9986" max="9986" width="1.625" style="49" customWidth="1"/>
    <col min="9987" max="9987" width="15.875" style="49" customWidth="1"/>
    <col min="9988" max="10000" width="9.25" style="49" customWidth="1"/>
    <col min="10001" max="10001" width="8.625" style="49" customWidth="1"/>
    <col min="10002" max="10002" width="8.375" style="49" customWidth="1"/>
    <col min="10003" max="10015" width="8.625" style="49" customWidth="1"/>
    <col min="10016" max="10016" width="10.125" style="49" customWidth="1"/>
    <col min="10017" max="10017" width="8.625" style="49" customWidth="1"/>
    <col min="10018" max="10240" width="9" style="49"/>
    <col min="10241" max="10241" width="1.875" style="49" customWidth="1"/>
    <col min="10242" max="10242" width="1.625" style="49" customWidth="1"/>
    <col min="10243" max="10243" width="15.875" style="49" customWidth="1"/>
    <col min="10244" max="10256" width="9.25" style="49" customWidth="1"/>
    <col min="10257" max="10257" width="8.625" style="49" customWidth="1"/>
    <col min="10258" max="10258" width="8.375" style="49" customWidth="1"/>
    <col min="10259" max="10271" width="8.625" style="49" customWidth="1"/>
    <col min="10272" max="10272" width="10.125" style="49" customWidth="1"/>
    <col min="10273" max="10273" width="8.625" style="49" customWidth="1"/>
    <col min="10274" max="10496" width="9" style="49"/>
    <col min="10497" max="10497" width="1.875" style="49" customWidth="1"/>
    <col min="10498" max="10498" width="1.625" style="49" customWidth="1"/>
    <col min="10499" max="10499" width="15.875" style="49" customWidth="1"/>
    <col min="10500" max="10512" width="9.25" style="49" customWidth="1"/>
    <col min="10513" max="10513" width="8.625" style="49" customWidth="1"/>
    <col min="10514" max="10514" width="8.375" style="49" customWidth="1"/>
    <col min="10515" max="10527" width="8.625" style="49" customWidth="1"/>
    <col min="10528" max="10528" width="10.125" style="49" customWidth="1"/>
    <col min="10529" max="10529" width="8.625" style="49" customWidth="1"/>
    <col min="10530" max="10752" width="9" style="49"/>
    <col min="10753" max="10753" width="1.875" style="49" customWidth="1"/>
    <col min="10754" max="10754" width="1.625" style="49" customWidth="1"/>
    <col min="10755" max="10755" width="15.875" style="49" customWidth="1"/>
    <col min="10756" max="10768" width="9.25" style="49" customWidth="1"/>
    <col min="10769" max="10769" width="8.625" style="49" customWidth="1"/>
    <col min="10770" max="10770" width="8.375" style="49" customWidth="1"/>
    <col min="10771" max="10783" width="8.625" style="49" customWidth="1"/>
    <col min="10784" max="10784" width="10.125" style="49" customWidth="1"/>
    <col min="10785" max="10785" width="8.625" style="49" customWidth="1"/>
    <col min="10786" max="11008" width="9" style="49"/>
    <col min="11009" max="11009" width="1.875" style="49" customWidth="1"/>
    <col min="11010" max="11010" width="1.625" style="49" customWidth="1"/>
    <col min="11011" max="11011" width="15.875" style="49" customWidth="1"/>
    <col min="11012" max="11024" width="9.25" style="49" customWidth="1"/>
    <col min="11025" max="11025" width="8.625" style="49" customWidth="1"/>
    <col min="11026" max="11026" width="8.375" style="49" customWidth="1"/>
    <col min="11027" max="11039" width="8.625" style="49" customWidth="1"/>
    <col min="11040" max="11040" width="10.125" style="49" customWidth="1"/>
    <col min="11041" max="11041" width="8.625" style="49" customWidth="1"/>
    <col min="11042" max="11264" width="9" style="49"/>
    <col min="11265" max="11265" width="1.875" style="49" customWidth="1"/>
    <col min="11266" max="11266" width="1.625" style="49" customWidth="1"/>
    <col min="11267" max="11267" width="15.875" style="49" customWidth="1"/>
    <col min="11268" max="11280" width="9.25" style="49" customWidth="1"/>
    <col min="11281" max="11281" width="8.625" style="49" customWidth="1"/>
    <col min="11282" max="11282" width="8.375" style="49" customWidth="1"/>
    <col min="11283" max="11295" width="8.625" style="49" customWidth="1"/>
    <col min="11296" max="11296" width="10.125" style="49" customWidth="1"/>
    <col min="11297" max="11297" width="8.625" style="49" customWidth="1"/>
    <col min="11298" max="11520" width="9" style="49"/>
    <col min="11521" max="11521" width="1.875" style="49" customWidth="1"/>
    <col min="11522" max="11522" width="1.625" style="49" customWidth="1"/>
    <col min="11523" max="11523" width="15.875" style="49" customWidth="1"/>
    <col min="11524" max="11536" width="9.25" style="49" customWidth="1"/>
    <col min="11537" max="11537" width="8.625" style="49" customWidth="1"/>
    <col min="11538" max="11538" width="8.375" style="49" customWidth="1"/>
    <col min="11539" max="11551" width="8.625" style="49" customWidth="1"/>
    <col min="11552" max="11552" width="10.125" style="49" customWidth="1"/>
    <col min="11553" max="11553" width="8.625" style="49" customWidth="1"/>
    <col min="11554" max="11776" width="9" style="49"/>
    <col min="11777" max="11777" width="1.875" style="49" customWidth="1"/>
    <col min="11778" max="11778" width="1.625" style="49" customWidth="1"/>
    <col min="11779" max="11779" width="15.875" style="49" customWidth="1"/>
    <col min="11780" max="11792" width="9.25" style="49" customWidth="1"/>
    <col min="11793" max="11793" width="8.625" style="49" customWidth="1"/>
    <col min="11794" max="11794" width="8.375" style="49" customWidth="1"/>
    <col min="11795" max="11807" width="8.625" style="49" customWidth="1"/>
    <col min="11808" max="11808" width="10.125" style="49" customWidth="1"/>
    <col min="11809" max="11809" width="8.625" style="49" customWidth="1"/>
    <col min="11810" max="12032" width="9" style="49"/>
    <col min="12033" max="12033" width="1.875" style="49" customWidth="1"/>
    <col min="12034" max="12034" width="1.625" style="49" customWidth="1"/>
    <col min="12035" max="12035" width="15.875" style="49" customWidth="1"/>
    <col min="12036" max="12048" width="9.25" style="49" customWidth="1"/>
    <col min="12049" max="12049" width="8.625" style="49" customWidth="1"/>
    <col min="12050" max="12050" width="8.375" style="49" customWidth="1"/>
    <col min="12051" max="12063" width="8.625" style="49" customWidth="1"/>
    <col min="12064" max="12064" width="10.125" style="49" customWidth="1"/>
    <col min="12065" max="12065" width="8.625" style="49" customWidth="1"/>
    <col min="12066" max="12288" width="9" style="49"/>
    <col min="12289" max="12289" width="1.875" style="49" customWidth="1"/>
    <col min="12290" max="12290" width="1.625" style="49" customWidth="1"/>
    <col min="12291" max="12291" width="15.875" style="49" customWidth="1"/>
    <col min="12292" max="12304" width="9.25" style="49" customWidth="1"/>
    <col min="12305" max="12305" width="8.625" style="49" customWidth="1"/>
    <col min="12306" max="12306" width="8.375" style="49" customWidth="1"/>
    <col min="12307" max="12319" width="8.625" style="49" customWidth="1"/>
    <col min="12320" max="12320" width="10.125" style="49" customWidth="1"/>
    <col min="12321" max="12321" width="8.625" style="49" customWidth="1"/>
    <col min="12322" max="12544" width="9" style="49"/>
    <col min="12545" max="12545" width="1.875" style="49" customWidth="1"/>
    <col min="12546" max="12546" width="1.625" style="49" customWidth="1"/>
    <col min="12547" max="12547" width="15.875" style="49" customWidth="1"/>
    <col min="12548" max="12560" width="9.25" style="49" customWidth="1"/>
    <col min="12561" max="12561" width="8.625" style="49" customWidth="1"/>
    <col min="12562" max="12562" width="8.375" style="49" customWidth="1"/>
    <col min="12563" max="12575" width="8.625" style="49" customWidth="1"/>
    <col min="12576" max="12576" width="10.125" style="49" customWidth="1"/>
    <col min="12577" max="12577" width="8.625" style="49" customWidth="1"/>
    <col min="12578" max="12800" width="9" style="49"/>
    <col min="12801" max="12801" width="1.875" style="49" customWidth="1"/>
    <col min="12802" max="12802" width="1.625" style="49" customWidth="1"/>
    <col min="12803" max="12803" width="15.875" style="49" customWidth="1"/>
    <col min="12804" max="12816" width="9.25" style="49" customWidth="1"/>
    <col min="12817" max="12817" width="8.625" style="49" customWidth="1"/>
    <col min="12818" max="12818" width="8.375" style="49" customWidth="1"/>
    <col min="12819" max="12831" width="8.625" style="49" customWidth="1"/>
    <col min="12832" max="12832" width="10.125" style="49" customWidth="1"/>
    <col min="12833" max="12833" width="8.625" style="49" customWidth="1"/>
    <col min="12834" max="13056" width="9" style="49"/>
    <col min="13057" max="13057" width="1.875" style="49" customWidth="1"/>
    <col min="13058" max="13058" width="1.625" style="49" customWidth="1"/>
    <col min="13059" max="13059" width="15.875" style="49" customWidth="1"/>
    <col min="13060" max="13072" width="9.25" style="49" customWidth="1"/>
    <col min="13073" max="13073" width="8.625" style="49" customWidth="1"/>
    <col min="13074" max="13074" width="8.375" style="49" customWidth="1"/>
    <col min="13075" max="13087" width="8.625" style="49" customWidth="1"/>
    <col min="13088" max="13088" width="10.125" style="49" customWidth="1"/>
    <col min="13089" max="13089" width="8.625" style="49" customWidth="1"/>
    <col min="13090" max="13312" width="9" style="49"/>
    <col min="13313" max="13313" width="1.875" style="49" customWidth="1"/>
    <col min="13314" max="13314" width="1.625" style="49" customWidth="1"/>
    <col min="13315" max="13315" width="15.875" style="49" customWidth="1"/>
    <col min="13316" max="13328" width="9.25" style="49" customWidth="1"/>
    <col min="13329" max="13329" width="8.625" style="49" customWidth="1"/>
    <col min="13330" max="13330" width="8.375" style="49" customWidth="1"/>
    <col min="13331" max="13343" width="8.625" style="49" customWidth="1"/>
    <col min="13344" max="13344" width="10.125" style="49" customWidth="1"/>
    <col min="13345" max="13345" width="8.625" style="49" customWidth="1"/>
    <col min="13346" max="13568" width="9" style="49"/>
    <col min="13569" max="13569" width="1.875" style="49" customWidth="1"/>
    <col min="13570" max="13570" width="1.625" style="49" customWidth="1"/>
    <col min="13571" max="13571" width="15.875" style="49" customWidth="1"/>
    <col min="13572" max="13584" width="9.25" style="49" customWidth="1"/>
    <col min="13585" max="13585" width="8.625" style="49" customWidth="1"/>
    <col min="13586" max="13586" width="8.375" style="49" customWidth="1"/>
    <col min="13587" max="13599" width="8.625" style="49" customWidth="1"/>
    <col min="13600" max="13600" width="10.125" style="49" customWidth="1"/>
    <col min="13601" max="13601" width="8.625" style="49" customWidth="1"/>
    <col min="13602" max="13824" width="9" style="49"/>
    <col min="13825" max="13825" width="1.875" style="49" customWidth="1"/>
    <col min="13826" max="13826" width="1.625" style="49" customWidth="1"/>
    <col min="13827" max="13827" width="15.875" style="49" customWidth="1"/>
    <col min="13828" max="13840" width="9.25" style="49" customWidth="1"/>
    <col min="13841" max="13841" width="8.625" style="49" customWidth="1"/>
    <col min="13842" max="13842" width="8.375" style="49" customWidth="1"/>
    <col min="13843" max="13855" width="8.625" style="49" customWidth="1"/>
    <col min="13856" max="13856" width="10.125" style="49" customWidth="1"/>
    <col min="13857" max="13857" width="8.625" style="49" customWidth="1"/>
    <col min="13858" max="14080" width="9" style="49"/>
    <col min="14081" max="14081" width="1.875" style="49" customWidth="1"/>
    <col min="14082" max="14082" width="1.625" style="49" customWidth="1"/>
    <col min="14083" max="14083" width="15.875" style="49" customWidth="1"/>
    <col min="14084" max="14096" width="9.25" style="49" customWidth="1"/>
    <col min="14097" max="14097" width="8.625" style="49" customWidth="1"/>
    <col min="14098" max="14098" width="8.375" style="49" customWidth="1"/>
    <col min="14099" max="14111" width="8.625" style="49" customWidth="1"/>
    <col min="14112" max="14112" width="10.125" style="49" customWidth="1"/>
    <col min="14113" max="14113" width="8.625" style="49" customWidth="1"/>
    <col min="14114" max="14336" width="9" style="49"/>
    <col min="14337" max="14337" width="1.875" style="49" customWidth="1"/>
    <col min="14338" max="14338" width="1.625" style="49" customWidth="1"/>
    <col min="14339" max="14339" width="15.875" style="49" customWidth="1"/>
    <col min="14340" max="14352" width="9.25" style="49" customWidth="1"/>
    <col min="14353" max="14353" width="8.625" style="49" customWidth="1"/>
    <col min="14354" max="14354" width="8.375" style="49" customWidth="1"/>
    <col min="14355" max="14367" width="8.625" style="49" customWidth="1"/>
    <col min="14368" max="14368" width="10.125" style="49" customWidth="1"/>
    <col min="14369" max="14369" width="8.625" style="49" customWidth="1"/>
    <col min="14370" max="14592" width="9" style="49"/>
    <col min="14593" max="14593" width="1.875" style="49" customWidth="1"/>
    <col min="14594" max="14594" width="1.625" style="49" customWidth="1"/>
    <col min="14595" max="14595" width="15.875" style="49" customWidth="1"/>
    <col min="14596" max="14608" width="9.25" style="49" customWidth="1"/>
    <col min="14609" max="14609" width="8.625" style="49" customWidth="1"/>
    <col min="14610" max="14610" width="8.375" style="49" customWidth="1"/>
    <col min="14611" max="14623" width="8.625" style="49" customWidth="1"/>
    <col min="14624" max="14624" width="10.125" style="49" customWidth="1"/>
    <col min="14625" max="14625" width="8.625" style="49" customWidth="1"/>
    <col min="14626" max="14848" width="9" style="49"/>
    <col min="14849" max="14849" width="1.875" style="49" customWidth="1"/>
    <col min="14850" max="14850" width="1.625" style="49" customWidth="1"/>
    <col min="14851" max="14851" width="15.875" style="49" customWidth="1"/>
    <col min="14852" max="14864" width="9.25" style="49" customWidth="1"/>
    <col min="14865" max="14865" width="8.625" style="49" customWidth="1"/>
    <col min="14866" max="14866" width="8.375" style="49" customWidth="1"/>
    <col min="14867" max="14879" width="8.625" style="49" customWidth="1"/>
    <col min="14880" max="14880" width="10.125" style="49" customWidth="1"/>
    <col min="14881" max="14881" width="8.625" style="49" customWidth="1"/>
    <col min="14882" max="15104" width="9" style="49"/>
    <col min="15105" max="15105" width="1.875" style="49" customWidth="1"/>
    <col min="15106" max="15106" width="1.625" style="49" customWidth="1"/>
    <col min="15107" max="15107" width="15.875" style="49" customWidth="1"/>
    <col min="15108" max="15120" width="9.25" style="49" customWidth="1"/>
    <col min="15121" max="15121" width="8.625" style="49" customWidth="1"/>
    <col min="15122" max="15122" width="8.375" style="49" customWidth="1"/>
    <col min="15123" max="15135" width="8.625" style="49" customWidth="1"/>
    <col min="15136" max="15136" width="10.125" style="49" customWidth="1"/>
    <col min="15137" max="15137" width="8.625" style="49" customWidth="1"/>
    <col min="15138" max="15360" width="9" style="49"/>
    <col min="15361" max="15361" width="1.875" style="49" customWidth="1"/>
    <col min="15362" max="15362" width="1.625" style="49" customWidth="1"/>
    <col min="15363" max="15363" width="15.875" style="49" customWidth="1"/>
    <col min="15364" max="15376" width="9.25" style="49" customWidth="1"/>
    <col min="15377" max="15377" width="8.625" style="49" customWidth="1"/>
    <col min="15378" max="15378" width="8.375" style="49" customWidth="1"/>
    <col min="15379" max="15391" width="8.625" style="49" customWidth="1"/>
    <col min="15392" max="15392" width="10.125" style="49" customWidth="1"/>
    <col min="15393" max="15393" width="8.625" style="49" customWidth="1"/>
    <col min="15394" max="15616" width="9" style="49"/>
    <col min="15617" max="15617" width="1.875" style="49" customWidth="1"/>
    <col min="15618" max="15618" width="1.625" style="49" customWidth="1"/>
    <col min="15619" max="15619" width="15.875" style="49" customWidth="1"/>
    <col min="15620" max="15632" width="9.25" style="49" customWidth="1"/>
    <col min="15633" max="15633" width="8.625" style="49" customWidth="1"/>
    <col min="15634" max="15634" width="8.375" style="49" customWidth="1"/>
    <col min="15635" max="15647" width="8.625" style="49" customWidth="1"/>
    <col min="15648" max="15648" width="10.125" style="49" customWidth="1"/>
    <col min="15649" max="15649" width="8.625" style="49" customWidth="1"/>
    <col min="15650" max="15872" width="9" style="49"/>
    <col min="15873" max="15873" width="1.875" style="49" customWidth="1"/>
    <col min="15874" max="15874" width="1.625" style="49" customWidth="1"/>
    <col min="15875" max="15875" width="15.875" style="49" customWidth="1"/>
    <col min="15876" max="15888" width="9.25" style="49" customWidth="1"/>
    <col min="15889" max="15889" width="8.625" style="49" customWidth="1"/>
    <col min="15890" max="15890" width="8.375" style="49" customWidth="1"/>
    <col min="15891" max="15903" width="8.625" style="49" customWidth="1"/>
    <col min="15904" max="15904" width="10.125" style="49" customWidth="1"/>
    <col min="15905" max="15905" width="8.625" style="49" customWidth="1"/>
    <col min="15906" max="16128" width="9" style="49"/>
    <col min="16129" max="16129" width="1.875" style="49" customWidth="1"/>
    <col min="16130" max="16130" width="1.625" style="49" customWidth="1"/>
    <col min="16131" max="16131" width="15.875" style="49" customWidth="1"/>
    <col min="16132" max="16144" width="9.25" style="49" customWidth="1"/>
    <col min="16145" max="16145" width="8.625" style="49" customWidth="1"/>
    <col min="16146" max="16146" width="8.375" style="49" customWidth="1"/>
    <col min="16147" max="16159" width="8.625" style="49" customWidth="1"/>
    <col min="16160" max="16160" width="10.125" style="49" customWidth="1"/>
    <col min="16161" max="16161" width="8.625" style="49" customWidth="1"/>
    <col min="16162" max="16384" width="9" style="49"/>
  </cols>
  <sheetData>
    <row r="1" spans="1:43" x14ac:dyDescent="0.25">
      <c r="A1" s="2613" t="s">
        <v>247</v>
      </c>
      <c r="B1" s="2613"/>
      <c r="C1" s="2613"/>
      <c r="D1" s="2613"/>
    </row>
    <row r="2" spans="1:43" ht="3" customHeight="1" x14ac:dyDescent="0.25">
      <c r="A2" s="47"/>
      <c r="B2" s="47"/>
      <c r="C2" s="47"/>
      <c r="D2" s="47"/>
    </row>
    <row r="3" spans="1:43" ht="17.25" customHeight="1" x14ac:dyDescent="0.25">
      <c r="A3" s="67" t="s">
        <v>269</v>
      </c>
      <c r="B3" s="51"/>
      <c r="C3" s="51"/>
      <c r="D3" s="51"/>
      <c r="E3" s="51"/>
      <c r="F3" s="51"/>
      <c r="G3" s="51"/>
      <c r="H3" s="51"/>
      <c r="I3" s="51"/>
      <c r="J3" s="51"/>
      <c r="K3" s="51"/>
      <c r="L3" s="51"/>
    </row>
    <row r="4" spans="1:43" ht="14.45" customHeight="1" thickBot="1" x14ac:dyDescent="0.3">
      <c r="D4" s="90"/>
      <c r="E4" s="90"/>
      <c r="H4" s="160"/>
      <c r="I4" s="160" t="s">
        <v>20</v>
      </c>
      <c r="P4" s="160" t="s">
        <v>215</v>
      </c>
    </row>
    <row r="5" spans="1:43" s="48" customFormat="1" ht="15" customHeight="1" thickBot="1" x14ac:dyDescent="0.3">
      <c r="A5" s="2626" t="s">
        <v>270</v>
      </c>
      <c r="B5" s="2627"/>
      <c r="C5" s="2628"/>
      <c r="D5" s="161">
        <v>2010</v>
      </c>
      <c r="E5" s="161">
        <v>2011</v>
      </c>
      <c r="F5" s="161">
        <v>2012</v>
      </c>
      <c r="G5" s="161">
        <v>2013</v>
      </c>
      <c r="H5" s="161">
        <v>2014</v>
      </c>
      <c r="I5" s="161">
        <v>2015</v>
      </c>
      <c r="J5" s="161">
        <v>2016</v>
      </c>
      <c r="K5" s="161">
        <v>2017</v>
      </c>
      <c r="L5" s="161">
        <v>2018</v>
      </c>
      <c r="M5" s="161">
        <v>2019</v>
      </c>
      <c r="N5" s="161">
        <v>2020</v>
      </c>
      <c r="O5" s="161">
        <v>2021</v>
      </c>
      <c r="P5" s="162">
        <v>2022</v>
      </c>
      <c r="Q5"/>
      <c r="R5"/>
      <c r="S5"/>
      <c r="T5"/>
      <c r="U5"/>
      <c r="V5"/>
      <c r="W5"/>
      <c r="X5"/>
      <c r="Y5"/>
      <c r="Z5"/>
      <c r="AA5"/>
      <c r="AB5"/>
      <c r="AC5"/>
      <c r="AD5"/>
      <c r="AE5"/>
      <c r="AF5"/>
      <c r="AG5"/>
      <c r="AH5"/>
      <c r="AI5"/>
      <c r="AJ5"/>
      <c r="AK5"/>
      <c r="AL5"/>
      <c r="AM5"/>
      <c r="AN5"/>
      <c r="AO5"/>
      <c r="AP5"/>
      <c r="AQ5"/>
    </row>
    <row r="6" spans="1:43" ht="15" customHeight="1" x14ac:dyDescent="0.25">
      <c r="A6" s="163" t="s">
        <v>46</v>
      </c>
      <c r="B6" s="164"/>
      <c r="C6" s="165"/>
      <c r="D6" s="166">
        <v>660620</v>
      </c>
      <c r="E6" s="166">
        <v>660157</v>
      </c>
      <c r="F6" s="166">
        <v>729327</v>
      </c>
      <c r="G6" s="166">
        <v>708334</v>
      </c>
      <c r="H6" s="166">
        <v>771794</v>
      </c>
      <c r="I6" s="166">
        <v>804233</v>
      </c>
      <c r="J6" s="167">
        <v>925526</v>
      </c>
      <c r="K6" s="167">
        <v>1430552</v>
      </c>
      <c r="L6" s="167">
        <v>1283398</v>
      </c>
      <c r="M6" s="167">
        <v>1173125</v>
      </c>
      <c r="N6" s="167">
        <v>1189083</v>
      </c>
      <c r="O6" s="168">
        <v>763784</v>
      </c>
      <c r="P6" s="169">
        <v>586175</v>
      </c>
    </row>
    <row r="7" spans="1:43" s="174" customFormat="1" ht="15" customHeight="1" x14ac:dyDescent="0.3">
      <c r="A7" s="76"/>
      <c r="B7" s="48"/>
      <c r="C7" s="84" t="s">
        <v>271</v>
      </c>
      <c r="D7" s="171">
        <v>0</v>
      </c>
      <c r="E7" s="171">
        <v>128415</v>
      </c>
      <c r="F7" s="170">
        <v>89205</v>
      </c>
      <c r="G7" s="170">
        <v>3081</v>
      </c>
      <c r="H7" s="170">
        <v>0</v>
      </c>
      <c r="I7" s="170">
        <v>0</v>
      </c>
      <c r="J7" s="172">
        <v>0</v>
      </c>
      <c r="K7" s="172">
        <v>0</v>
      </c>
      <c r="L7" s="172">
        <v>0</v>
      </c>
      <c r="M7" s="172">
        <v>0</v>
      </c>
      <c r="N7" s="172">
        <v>0</v>
      </c>
      <c r="O7" s="172">
        <v>0</v>
      </c>
      <c r="P7" s="173">
        <v>0</v>
      </c>
      <c r="Q7"/>
      <c r="R7"/>
      <c r="S7"/>
      <c r="T7"/>
      <c r="U7"/>
      <c r="V7"/>
      <c r="W7"/>
      <c r="X7"/>
      <c r="Y7"/>
      <c r="Z7"/>
      <c r="AA7"/>
      <c r="AB7"/>
      <c r="AC7"/>
      <c r="AD7"/>
      <c r="AE7"/>
      <c r="AF7"/>
      <c r="AG7"/>
      <c r="AH7"/>
      <c r="AI7"/>
      <c r="AJ7"/>
      <c r="AK7"/>
      <c r="AL7"/>
      <c r="AM7"/>
      <c r="AN7"/>
      <c r="AO7"/>
      <c r="AP7"/>
      <c r="AQ7"/>
    </row>
    <row r="8" spans="1:43" s="174" customFormat="1" ht="15" customHeight="1" x14ac:dyDescent="0.3">
      <c r="A8" s="76"/>
      <c r="B8" s="48"/>
      <c r="C8" s="84" t="s">
        <v>272</v>
      </c>
      <c r="D8" s="171">
        <v>660620</v>
      </c>
      <c r="E8" s="171">
        <v>531742</v>
      </c>
      <c r="F8" s="170">
        <v>640108</v>
      </c>
      <c r="G8" s="170">
        <v>705240</v>
      </c>
      <c r="H8" s="170">
        <v>771744</v>
      </c>
      <c r="I8" s="170">
        <v>804233</v>
      </c>
      <c r="J8" s="170">
        <v>925525</v>
      </c>
      <c r="K8" s="172">
        <v>1349314</v>
      </c>
      <c r="L8" s="172">
        <v>1084280</v>
      </c>
      <c r="M8" s="172">
        <v>1094885</v>
      </c>
      <c r="N8" s="172">
        <v>1107430</v>
      </c>
      <c r="O8" s="172">
        <v>763784</v>
      </c>
      <c r="P8" s="173">
        <v>586175</v>
      </c>
      <c r="Q8"/>
      <c r="R8"/>
      <c r="S8"/>
      <c r="T8"/>
      <c r="U8"/>
      <c r="V8"/>
      <c r="W8"/>
      <c r="X8"/>
      <c r="Y8"/>
      <c r="Z8"/>
      <c r="AA8"/>
      <c r="AB8"/>
      <c r="AC8"/>
      <c r="AD8"/>
      <c r="AE8"/>
      <c r="AF8"/>
      <c r="AG8"/>
      <c r="AH8"/>
      <c r="AI8"/>
      <c r="AJ8"/>
      <c r="AK8"/>
      <c r="AL8"/>
      <c r="AM8"/>
      <c r="AN8"/>
      <c r="AO8"/>
      <c r="AP8"/>
      <c r="AQ8"/>
    </row>
    <row r="9" spans="1:43" s="174" customFormat="1" ht="15" customHeight="1" x14ac:dyDescent="0.3">
      <c r="A9" s="76"/>
      <c r="B9" s="48"/>
      <c r="C9" s="84" t="s">
        <v>273</v>
      </c>
      <c r="D9" s="171">
        <v>0</v>
      </c>
      <c r="E9" s="171">
        <v>0</v>
      </c>
      <c r="F9" s="170">
        <v>0</v>
      </c>
      <c r="G9" s="170">
        <v>0</v>
      </c>
      <c r="H9" s="170">
        <v>0</v>
      </c>
      <c r="I9" s="170">
        <v>0</v>
      </c>
      <c r="J9" s="170">
        <v>0</v>
      </c>
      <c r="K9" s="172">
        <v>81237</v>
      </c>
      <c r="L9" s="172">
        <v>0</v>
      </c>
      <c r="M9" s="172">
        <v>0</v>
      </c>
      <c r="N9" s="172">
        <v>0</v>
      </c>
      <c r="O9" s="86">
        <v>0</v>
      </c>
      <c r="P9" s="173">
        <v>0</v>
      </c>
      <c r="Q9"/>
      <c r="R9"/>
      <c r="S9"/>
      <c r="T9"/>
      <c r="U9"/>
      <c r="V9"/>
      <c r="W9"/>
      <c r="X9"/>
      <c r="Y9"/>
      <c r="Z9"/>
      <c r="AA9"/>
      <c r="AB9"/>
      <c r="AC9"/>
      <c r="AD9"/>
      <c r="AE9"/>
      <c r="AF9"/>
      <c r="AG9"/>
      <c r="AH9"/>
      <c r="AI9"/>
      <c r="AJ9"/>
      <c r="AK9"/>
      <c r="AL9"/>
      <c r="AM9"/>
      <c r="AN9"/>
      <c r="AO9"/>
      <c r="AP9"/>
      <c r="AQ9"/>
    </row>
    <row r="10" spans="1:43" s="175" customFormat="1" ht="15" customHeight="1" x14ac:dyDescent="0.3">
      <c r="A10" s="76"/>
      <c r="B10" s="48"/>
      <c r="C10" s="84" t="s">
        <v>274</v>
      </c>
      <c r="D10" s="71">
        <v>0</v>
      </c>
      <c r="E10" s="71">
        <v>0</v>
      </c>
      <c r="F10" s="71">
        <v>0</v>
      </c>
      <c r="G10" s="71">
        <v>0</v>
      </c>
      <c r="H10" s="71">
        <v>0</v>
      </c>
      <c r="I10" s="71">
        <v>0</v>
      </c>
      <c r="J10" s="71">
        <v>0</v>
      </c>
      <c r="K10" s="71">
        <v>0</v>
      </c>
      <c r="L10" s="71">
        <v>199116</v>
      </c>
      <c r="M10" s="71">
        <v>78240</v>
      </c>
      <c r="N10" s="71">
        <v>81653</v>
      </c>
      <c r="O10" s="86">
        <v>0</v>
      </c>
      <c r="P10" s="173">
        <v>0</v>
      </c>
      <c r="Q10"/>
      <c r="R10"/>
      <c r="S10"/>
      <c r="T10"/>
      <c r="U10"/>
      <c r="V10"/>
      <c r="W10"/>
      <c r="X10"/>
      <c r="Y10"/>
      <c r="Z10"/>
      <c r="AA10"/>
      <c r="AB10"/>
      <c r="AC10"/>
      <c r="AD10"/>
      <c r="AE10"/>
      <c r="AF10"/>
      <c r="AG10"/>
      <c r="AH10"/>
      <c r="AI10"/>
      <c r="AJ10"/>
      <c r="AK10"/>
      <c r="AL10"/>
      <c r="AM10"/>
      <c r="AN10"/>
      <c r="AO10"/>
      <c r="AP10"/>
      <c r="AQ10"/>
    </row>
    <row r="11" spans="1:43" s="175" customFormat="1" ht="15" customHeight="1" x14ac:dyDescent="0.3">
      <c r="A11" s="76"/>
      <c r="B11" s="48"/>
      <c r="C11" s="84" t="s">
        <v>275</v>
      </c>
      <c r="D11" s="71">
        <v>0</v>
      </c>
      <c r="E11" s="71">
        <v>0</v>
      </c>
      <c r="F11" s="71">
        <v>14</v>
      </c>
      <c r="G11" s="71">
        <v>13</v>
      </c>
      <c r="H11" s="71">
        <v>50</v>
      </c>
      <c r="I11" s="71">
        <v>0</v>
      </c>
      <c r="J11" s="71">
        <v>1</v>
      </c>
      <c r="K11" s="71">
        <v>1</v>
      </c>
      <c r="L11" s="71">
        <v>3</v>
      </c>
      <c r="M11" s="71">
        <v>0</v>
      </c>
      <c r="N11" s="71">
        <v>0</v>
      </c>
      <c r="O11" s="86">
        <v>0</v>
      </c>
      <c r="P11" s="173">
        <v>0</v>
      </c>
      <c r="Q11"/>
      <c r="R11"/>
      <c r="S11"/>
      <c r="T11"/>
      <c r="U11"/>
      <c r="V11"/>
      <c r="W11"/>
      <c r="X11"/>
      <c r="Y11"/>
      <c r="Z11"/>
      <c r="AA11"/>
      <c r="AB11"/>
      <c r="AC11"/>
      <c r="AD11"/>
      <c r="AE11"/>
      <c r="AF11"/>
      <c r="AG11"/>
      <c r="AH11"/>
      <c r="AI11"/>
      <c r="AJ11"/>
      <c r="AK11"/>
      <c r="AL11"/>
      <c r="AM11"/>
      <c r="AN11"/>
      <c r="AO11"/>
      <c r="AP11"/>
      <c r="AQ11"/>
    </row>
    <row r="12" spans="1:43" ht="15" customHeight="1" x14ac:dyDescent="0.25">
      <c r="A12" s="176" t="s">
        <v>51</v>
      </c>
      <c r="B12" s="177"/>
      <c r="C12" s="178"/>
      <c r="D12" s="85">
        <v>120932</v>
      </c>
      <c r="E12" s="85">
        <v>116680</v>
      </c>
      <c r="F12" s="85">
        <v>128170</v>
      </c>
      <c r="G12" s="85">
        <v>138216</v>
      </c>
      <c r="H12" s="85">
        <v>137893</v>
      </c>
      <c r="I12" s="85">
        <v>154724</v>
      </c>
      <c r="J12" s="85">
        <v>168830</v>
      </c>
      <c r="K12" s="85">
        <v>172231</v>
      </c>
      <c r="L12" s="85">
        <v>172246</v>
      </c>
      <c r="M12" s="85">
        <v>183473</v>
      </c>
      <c r="N12" s="85">
        <v>141617</v>
      </c>
      <c r="O12" s="85">
        <v>186791</v>
      </c>
      <c r="P12" s="87">
        <v>181005</v>
      </c>
    </row>
    <row r="13" spans="1:43" ht="15" customHeight="1" x14ac:dyDescent="0.25">
      <c r="A13" s="179"/>
      <c r="B13" s="180"/>
      <c r="C13" s="84" t="s">
        <v>276</v>
      </c>
      <c r="D13" s="86">
        <v>0</v>
      </c>
      <c r="E13" s="86">
        <v>0</v>
      </c>
      <c r="F13" s="86">
        <v>0</v>
      </c>
      <c r="G13" s="86">
        <v>0</v>
      </c>
      <c r="H13" s="86">
        <v>0</v>
      </c>
      <c r="I13" s="86">
        <v>0</v>
      </c>
      <c r="J13" s="86">
        <v>0</v>
      </c>
      <c r="K13" s="86">
        <v>0</v>
      </c>
      <c r="L13" s="86">
        <v>0</v>
      </c>
      <c r="M13" s="86">
        <v>0</v>
      </c>
      <c r="N13" s="71">
        <v>24</v>
      </c>
      <c r="O13" s="86">
        <v>0</v>
      </c>
      <c r="P13" s="72">
        <v>0</v>
      </c>
    </row>
    <row r="14" spans="1:43" s="174" customFormat="1" ht="15" customHeight="1" x14ac:dyDescent="0.3">
      <c r="A14" s="76"/>
      <c r="B14" s="48"/>
      <c r="C14" s="84" t="s">
        <v>277</v>
      </c>
      <c r="D14" s="170">
        <v>120932</v>
      </c>
      <c r="E14" s="181">
        <v>116680</v>
      </c>
      <c r="F14" s="181">
        <v>128170</v>
      </c>
      <c r="G14" s="181">
        <v>138216</v>
      </c>
      <c r="H14" s="181">
        <v>137882</v>
      </c>
      <c r="I14" s="181">
        <v>154724</v>
      </c>
      <c r="J14" s="181">
        <v>168819</v>
      </c>
      <c r="K14" s="181">
        <v>160205</v>
      </c>
      <c r="L14" s="181">
        <v>172225</v>
      </c>
      <c r="M14" s="181">
        <v>97058</v>
      </c>
      <c r="N14" s="86">
        <v>0</v>
      </c>
      <c r="O14" s="172">
        <v>132824</v>
      </c>
      <c r="P14" s="173">
        <v>17011</v>
      </c>
      <c r="Q14"/>
      <c r="R14"/>
      <c r="S14"/>
      <c r="T14"/>
      <c r="U14"/>
      <c r="V14"/>
      <c r="W14"/>
      <c r="X14"/>
      <c r="Y14"/>
      <c r="Z14"/>
      <c r="AA14"/>
      <c r="AB14"/>
      <c r="AC14"/>
      <c r="AD14"/>
      <c r="AE14"/>
      <c r="AF14"/>
      <c r="AG14"/>
      <c r="AH14"/>
      <c r="AI14"/>
      <c r="AJ14"/>
      <c r="AK14"/>
      <c r="AL14"/>
      <c r="AM14"/>
      <c r="AN14"/>
      <c r="AO14"/>
      <c r="AP14"/>
      <c r="AQ14"/>
    </row>
    <row r="15" spans="1:43" s="174" customFormat="1" ht="15" customHeight="1" x14ac:dyDescent="0.3">
      <c r="A15" s="76"/>
      <c r="B15" s="48"/>
      <c r="C15" s="84" t="s">
        <v>278</v>
      </c>
      <c r="D15" s="170">
        <v>0</v>
      </c>
      <c r="E15" s="170">
        <v>0</v>
      </c>
      <c r="F15" s="170">
        <v>0</v>
      </c>
      <c r="G15" s="170">
        <v>0</v>
      </c>
      <c r="H15" s="170">
        <v>0</v>
      </c>
      <c r="I15" s="170">
        <v>0</v>
      </c>
      <c r="J15" s="170">
        <v>0</v>
      </c>
      <c r="K15" s="181">
        <v>10857</v>
      </c>
      <c r="L15" s="181">
        <v>0</v>
      </c>
      <c r="M15" s="181">
        <v>0</v>
      </c>
      <c r="N15" s="86">
        <v>0</v>
      </c>
      <c r="O15" s="86">
        <v>0</v>
      </c>
      <c r="P15" s="88">
        <v>0</v>
      </c>
      <c r="Q15"/>
      <c r="R15"/>
      <c r="S15"/>
      <c r="T15"/>
      <c r="U15"/>
      <c r="V15"/>
      <c r="W15"/>
      <c r="X15"/>
      <c r="Y15"/>
      <c r="Z15"/>
      <c r="AA15"/>
      <c r="AB15"/>
      <c r="AC15"/>
      <c r="AD15"/>
      <c r="AE15"/>
      <c r="AF15"/>
      <c r="AG15"/>
      <c r="AH15"/>
      <c r="AI15"/>
      <c r="AJ15"/>
      <c r="AK15"/>
      <c r="AL15"/>
      <c r="AM15"/>
      <c r="AN15"/>
      <c r="AO15"/>
      <c r="AP15"/>
      <c r="AQ15"/>
    </row>
    <row r="16" spans="1:43" s="174" customFormat="1" ht="15" customHeight="1" x14ac:dyDescent="0.3">
      <c r="A16" s="76"/>
      <c r="B16" s="48"/>
      <c r="C16" s="84" t="s">
        <v>279</v>
      </c>
      <c r="D16" s="170">
        <v>0</v>
      </c>
      <c r="E16" s="170">
        <v>0</v>
      </c>
      <c r="F16" s="170">
        <v>0</v>
      </c>
      <c r="G16" s="170">
        <v>0</v>
      </c>
      <c r="H16" s="170">
        <v>0</v>
      </c>
      <c r="I16" s="170">
        <v>0</v>
      </c>
      <c r="J16" s="170">
        <v>0</v>
      </c>
      <c r="K16" s="181">
        <v>1159</v>
      </c>
      <c r="L16" s="181">
        <v>1</v>
      </c>
      <c r="M16" s="181">
        <v>1</v>
      </c>
      <c r="N16" s="86">
        <v>0</v>
      </c>
      <c r="O16" s="86">
        <v>0</v>
      </c>
      <c r="P16" s="88">
        <v>0</v>
      </c>
      <c r="Q16"/>
      <c r="R16"/>
      <c r="S16"/>
      <c r="T16"/>
      <c r="U16"/>
      <c r="V16"/>
      <c r="W16"/>
      <c r="X16"/>
      <c r="Y16"/>
      <c r="Z16"/>
      <c r="AA16"/>
      <c r="AB16"/>
      <c r="AC16"/>
      <c r="AD16"/>
      <c r="AE16"/>
      <c r="AF16"/>
      <c r="AG16"/>
      <c r="AH16"/>
      <c r="AI16"/>
      <c r="AJ16"/>
      <c r="AK16"/>
      <c r="AL16"/>
      <c r="AM16"/>
      <c r="AN16"/>
      <c r="AO16"/>
      <c r="AP16"/>
      <c r="AQ16"/>
    </row>
    <row r="17" spans="1:43" s="174" customFormat="1" ht="15" customHeight="1" x14ac:dyDescent="0.3">
      <c r="A17" s="76"/>
      <c r="B17" s="48"/>
      <c r="C17" s="84" t="s">
        <v>280</v>
      </c>
      <c r="D17" s="170">
        <v>0</v>
      </c>
      <c r="E17" s="170">
        <v>0</v>
      </c>
      <c r="F17" s="170">
        <v>0</v>
      </c>
      <c r="G17" s="170">
        <v>0</v>
      </c>
      <c r="H17" s="170">
        <v>0</v>
      </c>
      <c r="I17" s="170">
        <v>0</v>
      </c>
      <c r="J17" s="170">
        <v>0</v>
      </c>
      <c r="K17" s="170">
        <v>0</v>
      </c>
      <c r="L17" s="170">
        <v>0</v>
      </c>
      <c r="M17" s="181">
        <v>10555</v>
      </c>
      <c r="N17" s="86">
        <v>0</v>
      </c>
      <c r="O17" s="86">
        <v>0</v>
      </c>
      <c r="P17" s="88">
        <v>0</v>
      </c>
      <c r="Q17"/>
      <c r="R17"/>
      <c r="S17"/>
      <c r="T17"/>
      <c r="U17"/>
      <c r="V17"/>
      <c r="W17"/>
      <c r="X17"/>
      <c r="Y17"/>
      <c r="Z17"/>
      <c r="AA17"/>
      <c r="AB17"/>
      <c r="AC17"/>
      <c r="AD17"/>
      <c r="AE17"/>
      <c r="AF17"/>
      <c r="AG17"/>
      <c r="AH17"/>
      <c r="AI17"/>
      <c r="AJ17"/>
      <c r="AK17"/>
      <c r="AL17"/>
      <c r="AM17"/>
      <c r="AN17"/>
      <c r="AO17"/>
      <c r="AP17"/>
      <c r="AQ17"/>
    </row>
    <row r="18" spans="1:43" s="174" customFormat="1" ht="18.75" customHeight="1" x14ac:dyDescent="0.3">
      <c r="A18" s="76"/>
      <c r="B18" s="48"/>
      <c r="C18" s="84" t="s">
        <v>281</v>
      </c>
      <c r="D18" s="170">
        <v>0</v>
      </c>
      <c r="E18" s="170">
        <v>0</v>
      </c>
      <c r="F18" s="170">
        <v>0</v>
      </c>
      <c r="G18" s="170">
        <v>0</v>
      </c>
      <c r="H18" s="170">
        <v>0</v>
      </c>
      <c r="I18" s="170">
        <v>0</v>
      </c>
      <c r="J18" s="170">
        <v>0</v>
      </c>
      <c r="K18" s="170">
        <v>0</v>
      </c>
      <c r="L18" s="170">
        <v>0</v>
      </c>
      <c r="M18" s="181">
        <v>75851</v>
      </c>
      <c r="N18" s="181">
        <v>141584</v>
      </c>
      <c r="O18" s="181">
        <v>53959</v>
      </c>
      <c r="P18" s="182">
        <v>31361</v>
      </c>
      <c r="Q18"/>
      <c r="R18"/>
      <c r="S18"/>
      <c r="T18"/>
      <c r="U18"/>
      <c r="V18"/>
      <c r="W18"/>
      <c r="X18"/>
      <c r="Y18"/>
      <c r="Z18"/>
      <c r="AA18"/>
      <c r="AB18"/>
      <c r="AC18"/>
      <c r="AD18"/>
      <c r="AE18"/>
      <c r="AF18"/>
      <c r="AG18"/>
      <c r="AH18"/>
      <c r="AI18"/>
      <c r="AJ18"/>
      <c r="AK18"/>
      <c r="AL18"/>
      <c r="AM18"/>
      <c r="AN18"/>
      <c r="AO18"/>
      <c r="AP18"/>
      <c r="AQ18"/>
    </row>
    <row r="19" spans="1:43" s="174" customFormat="1" ht="18" customHeight="1" x14ac:dyDescent="0.3">
      <c r="A19" s="76"/>
      <c r="B19" s="48"/>
      <c r="C19" s="84" t="s">
        <v>282</v>
      </c>
      <c r="D19" s="170">
        <v>0</v>
      </c>
      <c r="E19" s="170">
        <v>0</v>
      </c>
      <c r="F19" s="170">
        <v>0</v>
      </c>
      <c r="G19" s="170">
        <v>0</v>
      </c>
      <c r="H19" s="170">
        <v>0</v>
      </c>
      <c r="I19" s="170">
        <v>0</v>
      </c>
      <c r="J19" s="170">
        <v>0</v>
      </c>
      <c r="K19" s="170">
        <v>0</v>
      </c>
      <c r="L19" s="170">
        <v>0</v>
      </c>
      <c r="M19" s="170">
        <v>0</v>
      </c>
      <c r="N19" s="170">
        <v>0</v>
      </c>
      <c r="O19" s="170">
        <v>0</v>
      </c>
      <c r="P19" s="182">
        <v>132631</v>
      </c>
      <c r="Q19"/>
      <c r="R19"/>
      <c r="S19"/>
      <c r="T19"/>
      <c r="U19"/>
      <c r="V19"/>
      <c r="W19"/>
      <c r="X19"/>
      <c r="Y19"/>
      <c r="Z19"/>
      <c r="AA19"/>
      <c r="AB19"/>
      <c r="AC19"/>
      <c r="AD19"/>
      <c r="AE19"/>
      <c r="AF19"/>
      <c r="AG19"/>
      <c r="AH19"/>
      <c r="AI19"/>
      <c r="AJ19"/>
      <c r="AK19"/>
      <c r="AL19"/>
      <c r="AM19"/>
      <c r="AN19"/>
      <c r="AO19"/>
      <c r="AP19"/>
      <c r="AQ19"/>
    </row>
    <row r="20" spans="1:43" s="174" customFormat="1" ht="15" customHeight="1" x14ac:dyDescent="0.3">
      <c r="A20" s="183"/>
      <c r="B20" s="184"/>
      <c r="C20" s="185" t="s">
        <v>275</v>
      </c>
      <c r="D20" s="186">
        <v>0</v>
      </c>
      <c r="E20" s="187">
        <v>0</v>
      </c>
      <c r="F20" s="187">
        <v>0</v>
      </c>
      <c r="G20" s="187">
        <v>0</v>
      </c>
      <c r="H20" s="187">
        <v>11</v>
      </c>
      <c r="I20" s="187">
        <v>0</v>
      </c>
      <c r="J20" s="187">
        <v>11</v>
      </c>
      <c r="K20" s="188">
        <v>10</v>
      </c>
      <c r="L20" s="188">
        <v>22</v>
      </c>
      <c r="M20" s="188">
        <v>8</v>
      </c>
      <c r="N20" s="188">
        <v>9</v>
      </c>
      <c r="O20" s="189">
        <v>8</v>
      </c>
      <c r="P20" s="190">
        <v>2</v>
      </c>
      <c r="Q20"/>
      <c r="R20"/>
      <c r="S20"/>
      <c r="T20"/>
      <c r="U20"/>
      <c r="V20"/>
      <c r="W20"/>
      <c r="X20"/>
      <c r="Y20"/>
      <c r="Z20"/>
      <c r="AA20"/>
      <c r="AB20"/>
      <c r="AC20"/>
      <c r="AD20"/>
      <c r="AE20"/>
      <c r="AF20"/>
      <c r="AG20"/>
      <c r="AH20"/>
      <c r="AI20"/>
      <c r="AJ20"/>
      <c r="AK20"/>
      <c r="AL20"/>
      <c r="AM20"/>
      <c r="AN20"/>
      <c r="AO20"/>
      <c r="AP20"/>
      <c r="AQ20"/>
    </row>
    <row r="21" spans="1:43" ht="15" customHeight="1" x14ac:dyDescent="0.25">
      <c r="A21" s="81" t="s">
        <v>283</v>
      </c>
      <c r="B21" s="179"/>
      <c r="C21" s="191"/>
      <c r="D21" s="86">
        <v>310363</v>
      </c>
      <c r="E21" s="86">
        <v>309892</v>
      </c>
      <c r="F21" s="86">
        <v>313769</v>
      </c>
      <c r="G21" s="86">
        <v>336102</v>
      </c>
      <c r="H21" s="86">
        <v>303622</v>
      </c>
      <c r="I21" s="86">
        <v>318704</v>
      </c>
      <c r="J21" s="168">
        <v>339139</v>
      </c>
      <c r="K21" s="192">
        <v>346678</v>
      </c>
      <c r="L21" s="168">
        <v>330145</v>
      </c>
      <c r="M21" s="192">
        <v>333902</v>
      </c>
      <c r="N21" s="168">
        <v>257742</v>
      </c>
      <c r="O21" s="192">
        <v>312755</v>
      </c>
      <c r="P21" s="193">
        <v>311508</v>
      </c>
    </row>
    <row r="22" spans="1:43" s="174" customFormat="1" ht="15" customHeight="1" x14ac:dyDescent="0.3">
      <c r="A22" s="76"/>
      <c r="B22" s="48"/>
      <c r="C22" s="84" t="s">
        <v>284</v>
      </c>
      <c r="D22" s="71">
        <v>0</v>
      </c>
      <c r="E22" s="71">
        <v>0</v>
      </c>
      <c r="F22" s="71">
        <v>0</v>
      </c>
      <c r="G22" s="170">
        <v>0</v>
      </c>
      <c r="H22" s="170">
        <v>7742</v>
      </c>
      <c r="I22" s="170">
        <v>5841</v>
      </c>
      <c r="J22" s="170">
        <v>26704</v>
      </c>
      <c r="K22" s="170">
        <v>16147</v>
      </c>
      <c r="L22" s="170">
        <v>0</v>
      </c>
      <c r="M22" s="170">
        <v>9306</v>
      </c>
      <c r="N22" s="170">
        <v>4082</v>
      </c>
      <c r="O22" s="86">
        <v>0</v>
      </c>
      <c r="P22" s="88">
        <v>0</v>
      </c>
      <c r="Q22"/>
      <c r="R22"/>
      <c r="S22"/>
      <c r="T22"/>
      <c r="U22"/>
      <c r="V22"/>
      <c r="W22"/>
      <c r="X22"/>
      <c r="Y22"/>
      <c r="Z22"/>
      <c r="AA22"/>
      <c r="AB22"/>
      <c r="AC22"/>
      <c r="AD22"/>
      <c r="AE22"/>
      <c r="AF22"/>
      <c r="AG22"/>
      <c r="AH22"/>
      <c r="AI22"/>
      <c r="AJ22"/>
      <c r="AK22"/>
      <c r="AL22"/>
      <c r="AM22"/>
      <c r="AN22"/>
      <c r="AO22"/>
      <c r="AP22"/>
      <c r="AQ22"/>
    </row>
    <row r="23" spans="1:43" s="174" customFormat="1" ht="15" customHeight="1" x14ac:dyDescent="0.3">
      <c r="A23" s="76"/>
      <c r="B23" s="48"/>
      <c r="C23" s="84" t="s">
        <v>285</v>
      </c>
      <c r="D23" s="71">
        <v>0</v>
      </c>
      <c r="E23" s="71">
        <v>0</v>
      </c>
      <c r="F23" s="71">
        <v>0</v>
      </c>
      <c r="G23" s="170">
        <v>0</v>
      </c>
      <c r="H23" s="170">
        <v>0</v>
      </c>
      <c r="I23" s="170">
        <v>0</v>
      </c>
      <c r="J23" s="170">
        <v>3094</v>
      </c>
      <c r="K23" s="170">
        <v>0</v>
      </c>
      <c r="L23" s="170">
        <v>0</v>
      </c>
      <c r="M23" s="170">
        <v>0</v>
      </c>
      <c r="N23" s="170">
        <v>0</v>
      </c>
      <c r="O23" s="86">
        <v>0</v>
      </c>
      <c r="P23" s="88">
        <v>0</v>
      </c>
      <c r="Q23"/>
      <c r="R23"/>
      <c r="S23"/>
      <c r="T23"/>
      <c r="U23"/>
      <c r="V23"/>
      <c r="W23"/>
      <c r="X23"/>
      <c r="Y23"/>
      <c r="Z23"/>
      <c r="AA23"/>
      <c r="AB23"/>
      <c r="AC23"/>
      <c r="AD23"/>
      <c r="AE23"/>
      <c r="AF23"/>
      <c r="AG23"/>
      <c r="AH23"/>
      <c r="AI23"/>
      <c r="AJ23"/>
      <c r="AK23"/>
      <c r="AL23"/>
      <c r="AM23"/>
      <c r="AN23"/>
      <c r="AO23"/>
      <c r="AP23"/>
      <c r="AQ23"/>
    </row>
    <row r="24" spans="1:43" s="174" customFormat="1" ht="15" customHeight="1" x14ac:dyDescent="0.3">
      <c r="A24" s="76"/>
      <c r="B24" s="48"/>
      <c r="C24" s="84" t="s">
        <v>277</v>
      </c>
      <c r="D24" s="194">
        <v>310363</v>
      </c>
      <c r="E24" s="194">
        <v>309892</v>
      </c>
      <c r="F24" s="170">
        <v>313769</v>
      </c>
      <c r="G24" s="71">
        <v>336102</v>
      </c>
      <c r="H24" s="170">
        <v>266772</v>
      </c>
      <c r="I24" s="170">
        <v>305005</v>
      </c>
      <c r="J24" s="170">
        <v>272515</v>
      </c>
      <c r="K24" s="170">
        <v>251924</v>
      </c>
      <c r="L24" s="170">
        <v>249518</v>
      </c>
      <c r="M24" s="170">
        <v>122205</v>
      </c>
      <c r="N24" s="170">
        <v>28047</v>
      </c>
      <c r="O24" s="170">
        <v>222776</v>
      </c>
      <c r="P24" s="195">
        <v>34007</v>
      </c>
      <c r="Q24"/>
      <c r="R24"/>
      <c r="S24"/>
      <c r="T24"/>
      <c r="U24"/>
      <c r="V24"/>
      <c r="W24"/>
      <c r="X24"/>
      <c r="Y24"/>
      <c r="Z24"/>
      <c r="AA24"/>
      <c r="AB24"/>
      <c r="AC24"/>
      <c r="AD24"/>
      <c r="AE24"/>
      <c r="AF24"/>
      <c r="AG24"/>
      <c r="AH24"/>
      <c r="AI24"/>
      <c r="AJ24"/>
      <c r="AK24"/>
      <c r="AL24"/>
      <c r="AM24"/>
      <c r="AN24"/>
      <c r="AO24"/>
      <c r="AP24"/>
      <c r="AQ24"/>
    </row>
    <row r="25" spans="1:43" s="174" customFormat="1" ht="15" customHeight="1" x14ac:dyDescent="0.3">
      <c r="A25" s="76"/>
      <c r="B25" s="48"/>
      <c r="C25" s="84" t="s">
        <v>278</v>
      </c>
      <c r="D25" s="71">
        <v>0</v>
      </c>
      <c r="E25" s="71">
        <v>0</v>
      </c>
      <c r="F25" s="71">
        <v>0</v>
      </c>
      <c r="G25" s="170">
        <v>0</v>
      </c>
      <c r="H25" s="71">
        <v>0</v>
      </c>
      <c r="I25" s="71">
        <v>0</v>
      </c>
      <c r="J25" s="71">
        <v>22808</v>
      </c>
      <c r="K25" s="171">
        <v>45890</v>
      </c>
      <c r="L25" s="171">
        <v>40240</v>
      </c>
      <c r="M25" s="171">
        <v>40323</v>
      </c>
      <c r="N25" s="171">
        <v>0</v>
      </c>
      <c r="O25" s="86">
        <v>0</v>
      </c>
      <c r="P25" s="88">
        <v>0</v>
      </c>
      <c r="Q25"/>
      <c r="R25"/>
      <c r="S25"/>
      <c r="T25"/>
      <c r="U25"/>
      <c r="V25"/>
      <c r="W25"/>
      <c r="X25"/>
      <c r="Y25"/>
      <c r="Z25"/>
      <c r="AA25"/>
      <c r="AB25"/>
      <c r="AC25"/>
      <c r="AD25"/>
      <c r="AE25"/>
      <c r="AF25"/>
      <c r="AG25"/>
      <c r="AH25"/>
      <c r="AI25"/>
      <c r="AJ25"/>
      <c r="AK25"/>
      <c r="AL25"/>
      <c r="AM25"/>
      <c r="AN25"/>
      <c r="AO25"/>
      <c r="AP25"/>
      <c r="AQ25"/>
    </row>
    <row r="26" spans="1:43" s="174" customFormat="1" ht="15" customHeight="1" x14ac:dyDescent="0.3">
      <c r="A26" s="76"/>
      <c r="B26" s="48"/>
      <c r="C26" s="84" t="s">
        <v>280</v>
      </c>
      <c r="D26" s="71">
        <v>0</v>
      </c>
      <c r="E26" s="71">
        <v>0</v>
      </c>
      <c r="F26" s="71">
        <v>0</v>
      </c>
      <c r="G26" s="170">
        <v>0</v>
      </c>
      <c r="H26" s="71">
        <v>2674</v>
      </c>
      <c r="I26" s="71">
        <v>5340</v>
      </c>
      <c r="J26" s="71">
        <v>1828</v>
      </c>
      <c r="K26" s="71">
        <v>909</v>
      </c>
      <c r="L26" s="71">
        <v>0</v>
      </c>
      <c r="M26" s="71">
        <v>14384</v>
      </c>
      <c r="N26" s="71">
        <v>0</v>
      </c>
      <c r="O26" s="172">
        <v>2422</v>
      </c>
      <c r="P26" s="173">
        <v>0</v>
      </c>
      <c r="Q26"/>
      <c r="R26"/>
      <c r="S26"/>
      <c r="T26"/>
      <c r="U26"/>
      <c r="V26"/>
      <c r="W26"/>
      <c r="X26"/>
      <c r="Y26"/>
      <c r="Z26"/>
      <c r="AA26"/>
      <c r="AB26"/>
      <c r="AC26"/>
      <c r="AD26"/>
      <c r="AE26"/>
      <c r="AF26"/>
      <c r="AG26"/>
      <c r="AH26"/>
      <c r="AI26"/>
      <c r="AJ26"/>
      <c r="AK26"/>
      <c r="AL26"/>
      <c r="AM26"/>
      <c r="AN26"/>
      <c r="AO26"/>
      <c r="AP26"/>
      <c r="AQ26"/>
    </row>
    <row r="27" spans="1:43" s="174" customFormat="1" ht="15" customHeight="1" x14ac:dyDescent="0.3">
      <c r="A27" s="76"/>
      <c r="B27" s="48"/>
      <c r="C27" s="84" t="s">
        <v>272</v>
      </c>
      <c r="D27" s="71">
        <v>0</v>
      </c>
      <c r="E27" s="71">
        <v>0</v>
      </c>
      <c r="F27" s="71">
        <v>0</v>
      </c>
      <c r="G27" s="170">
        <v>0</v>
      </c>
      <c r="H27" s="71">
        <v>26434</v>
      </c>
      <c r="I27" s="71">
        <v>2517</v>
      </c>
      <c r="J27" s="71">
        <v>6160</v>
      </c>
      <c r="K27" s="71">
        <v>5243</v>
      </c>
      <c r="L27" s="71">
        <v>30782</v>
      </c>
      <c r="M27" s="71">
        <v>12251</v>
      </c>
      <c r="N27" s="71">
        <v>7779</v>
      </c>
      <c r="O27" s="86">
        <v>0</v>
      </c>
      <c r="P27" s="88">
        <v>0</v>
      </c>
      <c r="Q27"/>
      <c r="R27"/>
      <c r="S27"/>
      <c r="T27"/>
      <c r="U27"/>
      <c r="V27"/>
      <c r="W27"/>
      <c r="X27"/>
      <c r="Y27"/>
      <c r="Z27"/>
      <c r="AA27"/>
      <c r="AB27"/>
      <c r="AC27"/>
      <c r="AD27"/>
      <c r="AE27"/>
      <c r="AF27"/>
      <c r="AG27"/>
      <c r="AH27"/>
      <c r="AI27"/>
      <c r="AJ27"/>
      <c r="AK27"/>
      <c r="AL27"/>
      <c r="AM27"/>
      <c r="AN27"/>
      <c r="AO27"/>
      <c r="AP27"/>
      <c r="AQ27"/>
    </row>
    <row r="28" spans="1:43" s="174" customFormat="1" ht="15" customHeight="1" x14ac:dyDescent="0.3">
      <c r="A28" s="76"/>
      <c r="B28" s="48"/>
      <c r="C28" s="84" t="s">
        <v>286</v>
      </c>
      <c r="D28" s="71">
        <v>0</v>
      </c>
      <c r="E28" s="71">
        <v>0</v>
      </c>
      <c r="F28" s="71">
        <v>0</v>
      </c>
      <c r="G28" s="170">
        <v>0</v>
      </c>
      <c r="H28" s="71">
        <v>0</v>
      </c>
      <c r="I28" s="71">
        <v>0</v>
      </c>
      <c r="J28" s="71">
        <v>6027</v>
      </c>
      <c r="K28" s="196">
        <v>26561</v>
      </c>
      <c r="L28" s="196">
        <v>9603</v>
      </c>
      <c r="M28" s="196">
        <v>135112</v>
      </c>
      <c r="N28" s="196">
        <v>217833</v>
      </c>
      <c r="O28" s="196">
        <v>81615</v>
      </c>
      <c r="P28" s="197">
        <v>62590</v>
      </c>
      <c r="Q28"/>
      <c r="R28"/>
      <c r="S28"/>
      <c r="T28"/>
      <c r="U28"/>
      <c r="V28"/>
      <c r="W28"/>
      <c r="X28"/>
      <c r="Y28"/>
      <c r="Z28"/>
      <c r="AA28"/>
      <c r="AB28"/>
      <c r="AC28"/>
      <c r="AD28"/>
      <c r="AE28"/>
      <c r="AF28"/>
      <c r="AG28"/>
      <c r="AH28"/>
      <c r="AI28"/>
      <c r="AJ28"/>
      <c r="AK28"/>
      <c r="AL28"/>
      <c r="AM28"/>
      <c r="AN28"/>
      <c r="AO28"/>
      <c r="AP28"/>
      <c r="AQ28"/>
    </row>
    <row r="29" spans="1:43" s="174" customFormat="1" ht="15" customHeight="1" x14ac:dyDescent="0.3">
      <c r="A29" s="76"/>
      <c r="B29" s="48"/>
      <c r="C29" s="84" t="s">
        <v>287</v>
      </c>
      <c r="D29" s="71">
        <v>0</v>
      </c>
      <c r="E29" s="71">
        <v>0</v>
      </c>
      <c r="F29" s="71">
        <v>0</v>
      </c>
      <c r="G29" s="170">
        <v>0</v>
      </c>
      <c r="H29" s="71">
        <v>0</v>
      </c>
      <c r="I29" s="71">
        <v>0</v>
      </c>
      <c r="J29" s="71">
        <v>0</v>
      </c>
      <c r="K29" s="196">
        <v>0</v>
      </c>
      <c r="L29" s="196">
        <v>0</v>
      </c>
      <c r="M29" s="196">
        <v>320</v>
      </c>
      <c r="N29" s="196">
        <v>0</v>
      </c>
      <c r="O29" s="86">
        <v>0</v>
      </c>
      <c r="P29" s="88">
        <v>0</v>
      </c>
      <c r="Q29"/>
      <c r="R29"/>
      <c r="S29"/>
      <c r="T29"/>
      <c r="U29"/>
      <c r="V29"/>
      <c r="W29"/>
      <c r="X29"/>
      <c r="Y29"/>
      <c r="Z29"/>
      <c r="AA29"/>
      <c r="AB29"/>
      <c r="AC29"/>
      <c r="AD29"/>
      <c r="AE29"/>
      <c r="AF29"/>
      <c r="AG29"/>
      <c r="AH29"/>
      <c r="AI29"/>
      <c r="AJ29"/>
      <c r="AK29"/>
      <c r="AL29"/>
      <c r="AM29"/>
      <c r="AN29"/>
      <c r="AO29"/>
      <c r="AP29"/>
      <c r="AQ29"/>
    </row>
    <row r="30" spans="1:43" s="174" customFormat="1" ht="15" customHeight="1" x14ac:dyDescent="0.3">
      <c r="A30" s="76"/>
      <c r="B30" s="48"/>
      <c r="C30" s="84" t="s">
        <v>282</v>
      </c>
      <c r="D30" s="71">
        <v>0</v>
      </c>
      <c r="E30" s="71">
        <v>0</v>
      </c>
      <c r="F30" s="71">
        <v>0</v>
      </c>
      <c r="G30" s="71">
        <v>0</v>
      </c>
      <c r="H30" s="71">
        <v>0</v>
      </c>
      <c r="I30" s="71">
        <v>0</v>
      </c>
      <c r="J30" s="71">
        <v>0</v>
      </c>
      <c r="K30" s="71">
        <v>0</v>
      </c>
      <c r="L30" s="71">
        <v>0</v>
      </c>
      <c r="M30" s="71">
        <v>0</v>
      </c>
      <c r="N30" s="71">
        <v>0</v>
      </c>
      <c r="O30" s="172">
        <v>5941</v>
      </c>
      <c r="P30" s="173">
        <v>214910</v>
      </c>
      <c r="Q30"/>
      <c r="R30"/>
      <c r="S30"/>
      <c r="T30"/>
      <c r="U30"/>
      <c r="V30"/>
      <c r="W30"/>
      <c r="X30"/>
      <c r="Y30"/>
      <c r="Z30"/>
      <c r="AA30"/>
      <c r="AB30"/>
      <c r="AC30"/>
      <c r="AD30"/>
      <c r="AE30"/>
      <c r="AF30"/>
      <c r="AG30"/>
      <c r="AH30"/>
      <c r="AI30"/>
      <c r="AJ30"/>
      <c r="AK30"/>
      <c r="AL30"/>
      <c r="AM30"/>
      <c r="AN30"/>
      <c r="AO30"/>
      <c r="AP30"/>
      <c r="AQ30"/>
    </row>
    <row r="31" spans="1:43" s="174" customFormat="1" ht="15" customHeight="1" x14ac:dyDescent="0.3">
      <c r="A31" s="76"/>
      <c r="B31" s="48"/>
      <c r="C31" s="84" t="s">
        <v>275</v>
      </c>
      <c r="D31" s="71">
        <v>0</v>
      </c>
      <c r="E31" s="71">
        <v>0</v>
      </c>
      <c r="F31" s="71">
        <v>0</v>
      </c>
      <c r="G31" s="170">
        <v>0</v>
      </c>
      <c r="H31" s="170">
        <v>0</v>
      </c>
      <c r="I31" s="71">
        <v>1</v>
      </c>
      <c r="J31" s="171">
        <v>3</v>
      </c>
      <c r="K31" s="196">
        <v>5</v>
      </c>
      <c r="L31" s="196">
        <v>1</v>
      </c>
      <c r="M31" s="196">
        <v>1</v>
      </c>
      <c r="N31" s="196">
        <v>1</v>
      </c>
      <c r="O31" s="196">
        <v>1</v>
      </c>
      <c r="P31" s="197">
        <v>1</v>
      </c>
      <c r="Q31"/>
      <c r="R31"/>
      <c r="S31"/>
      <c r="T31"/>
      <c r="U31"/>
      <c r="V31"/>
      <c r="W31"/>
      <c r="X31"/>
      <c r="Y31"/>
      <c r="Z31"/>
      <c r="AA31"/>
      <c r="AB31"/>
      <c r="AC31"/>
      <c r="AD31"/>
      <c r="AE31"/>
      <c r="AF31"/>
      <c r="AG31"/>
      <c r="AH31"/>
      <c r="AI31"/>
      <c r="AJ31"/>
      <c r="AK31"/>
      <c r="AL31"/>
      <c r="AM31"/>
      <c r="AN31"/>
      <c r="AO31"/>
      <c r="AP31"/>
      <c r="AQ31"/>
    </row>
    <row r="32" spans="1:43" ht="30" customHeight="1" x14ac:dyDescent="0.25">
      <c r="A32" s="2623" t="s">
        <v>288</v>
      </c>
      <c r="B32" s="2624"/>
      <c r="C32" s="2625"/>
      <c r="D32" s="198">
        <v>6749</v>
      </c>
      <c r="E32" s="198">
        <v>4292</v>
      </c>
      <c r="F32" s="198">
        <v>7043</v>
      </c>
      <c r="G32" s="198">
        <v>2843</v>
      </c>
      <c r="H32" s="198">
        <v>2208</v>
      </c>
      <c r="I32" s="198">
        <v>2496</v>
      </c>
      <c r="J32" s="198">
        <v>2126</v>
      </c>
      <c r="K32" s="198">
        <v>2029</v>
      </c>
      <c r="L32" s="198">
        <v>3138</v>
      </c>
      <c r="M32" s="198">
        <v>13467</v>
      </c>
      <c r="N32" s="198">
        <v>603</v>
      </c>
      <c r="O32" s="198">
        <v>1588</v>
      </c>
      <c r="P32" s="199">
        <v>3891</v>
      </c>
    </row>
    <row r="33" spans="1:43" s="174" customFormat="1" ht="15" customHeight="1" x14ac:dyDescent="0.3">
      <c r="A33" s="76"/>
      <c r="B33" s="48"/>
      <c r="C33" s="84" t="s">
        <v>277</v>
      </c>
      <c r="D33" s="194">
        <v>6749</v>
      </c>
      <c r="E33" s="194">
        <v>4292</v>
      </c>
      <c r="F33" s="194">
        <v>7043</v>
      </c>
      <c r="G33" s="170">
        <v>2843</v>
      </c>
      <c r="H33" s="170">
        <v>2206</v>
      </c>
      <c r="I33" s="170">
        <v>2496</v>
      </c>
      <c r="J33" s="170">
        <v>2125</v>
      </c>
      <c r="K33" s="189">
        <v>1929</v>
      </c>
      <c r="L33" s="189">
        <v>2667</v>
      </c>
      <c r="M33" s="189">
        <v>1330</v>
      </c>
      <c r="N33" s="189">
        <v>0</v>
      </c>
      <c r="O33" s="172">
        <v>1588</v>
      </c>
      <c r="P33" s="173">
        <v>391</v>
      </c>
      <c r="Q33"/>
      <c r="R33"/>
      <c r="S33"/>
      <c r="T33"/>
      <c r="U33"/>
      <c r="V33"/>
      <c r="W33"/>
      <c r="X33"/>
      <c r="Y33"/>
      <c r="Z33"/>
      <c r="AA33"/>
      <c r="AB33"/>
      <c r="AC33"/>
      <c r="AD33"/>
      <c r="AE33"/>
      <c r="AF33"/>
      <c r="AG33"/>
      <c r="AH33"/>
      <c r="AI33"/>
      <c r="AJ33"/>
      <c r="AK33"/>
      <c r="AL33"/>
      <c r="AM33"/>
      <c r="AN33"/>
      <c r="AO33"/>
      <c r="AP33"/>
      <c r="AQ33"/>
    </row>
    <row r="34" spans="1:43" s="174" customFormat="1" ht="15" customHeight="1" x14ac:dyDescent="0.3">
      <c r="A34" s="76"/>
      <c r="B34" s="48"/>
      <c r="C34" s="84" t="s">
        <v>278</v>
      </c>
      <c r="D34" s="194">
        <v>0</v>
      </c>
      <c r="E34" s="194">
        <v>0</v>
      </c>
      <c r="F34" s="194">
        <v>0</v>
      </c>
      <c r="G34" s="170">
        <v>0</v>
      </c>
      <c r="H34" s="170">
        <v>0</v>
      </c>
      <c r="I34" s="170">
        <v>0</v>
      </c>
      <c r="J34" s="170">
        <v>0</v>
      </c>
      <c r="K34" s="189">
        <v>98</v>
      </c>
      <c r="L34" s="189">
        <v>471</v>
      </c>
      <c r="M34" s="189">
        <v>1429</v>
      </c>
      <c r="N34" s="189">
        <v>0</v>
      </c>
      <c r="O34" s="86">
        <v>0</v>
      </c>
      <c r="P34" s="88">
        <v>0</v>
      </c>
      <c r="Q34"/>
      <c r="R34"/>
      <c r="S34"/>
      <c r="T34"/>
      <c r="U34"/>
      <c r="V34"/>
      <c r="W34"/>
      <c r="X34"/>
      <c r="Y34"/>
      <c r="Z34"/>
      <c r="AA34"/>
      <c r="AB34"/>
      <c r="AC34"/>
      <c r="AD34"/>
      <c r="AE34"/>
      <c r="AF34"/>
      <c r="AG34"/>
      <c r="AH34"/>
      <c r="AI34"/>
      <c r="AJ34"/>
      <c r="AK34"/>
      <c r="AL34"/>
      <c r="AM34"/>
      <c r="AN34"/>
      <c r="AO34"/>
      <c r="AP34"/>
      <c r="AQ34"/>
    </row>
    <row r="35" spans="1:43" s="174" customFormat="1" ht="15" customHeight="1" x14ac:dyDescent="0.3">
      <c r="A35" s="76"/>
      <c r="B35" s="48"/>
      <c r="C35" s="84" t="s">
        <v>280</v>
      </c>
      <c r="D35" s="194">
        <v>0</v>
      </c>
      <c r="E35" s="194">
        <v>0</v>
      </c>
      <c r="F35" s="194">
        <v>0</v>
      </c>
      <c r="G35" s="194">
        <v>0</v>
      </c>
      <c r="H35" s="194">
        <v>0</v>
      </c>
      <c r="I35" s="194">
        <v>0</v>
      </c>
      <c r="J35" s="194">
        <v>0</v>
      </c>
      <c r="K35" s="194">
        <v>0</v>
      </c>
      <c r="L35" s="189">
        <v>0</v>
      </c>
      <c r="M35" s="189">
        <v>92</v>
      </c>
      <c r="N35" s="189">
        <v>0</v>
      </c>
      <c r="O35" s="86">
        <v>0</v>
      </c>
      <c r="P35" s="88">
        <v>0</v>
      </c>
      <c r="Q35"/>
      <c r="R35"/>
      <c r="S35"/>
      <c r="T35"/>
      <c r="U35"/>
      <c r="V35"/>
      <c r="W35"/>
      <c r="X35"/>
      <c r="Y35"/>
      <c r="Z35"/>
      <c r="AA35"/>
      <c r="AB35"/>
      <c r="AC35"/>
      <c r="AD35"/>
      <c r="AE35"/>
      <c r="AF35"/>
      <c r="AG35"/>
      <c r="AH35"/>
      <c r="AI35"/>
      <c r="AJ35"/>
      <c r="AK35"/>
      <c r="AL35"/>
      <c r="AM35"/>
      <c r="AN35"/>
      <c r="AO35"/>
      <c r="AP35"/>
      <c r="AQ35"/>
    </row>
    <row r="36" spans="1:43" s="174" customFormat="1" ht="15" customHeight="1" x14ac:dyDescent="0.3">
      <c r="A36" s="76"/>
      <c r="B36" s="48"/>
      <c r="C36" s="84" t="s">
        <v>289</v>
      </c>
      <c r="D36" s="194">
        <v>0</v>
      </c>
      <c r="E36" s="194">
        <v>0</v>
      </c>
      <c r="F36" s="194">
        <v>0</v>
      </c>
      <c r="G36" s="194">
        <v>0</v>
      </c>
      <c r="H36" s="194">
        <v>0</v>
      </c>
      <c r="I36" s="194">
        <v>0</v>
      </c>
      <c r="J36" s="194">
        <v>0</v>
      </c>
      <c r="K36" s="194">
        <v>0</v>
      </c>
      <c r="L36" s="189">
        <v>0</v>
      </c>
      <c r="M36" s="189">
        <v>10615</v>
      </c>
      <c r="N36" s="189">
        <v>601</v>
      </c>
      <c r="O36" s="86">
        <v>0</v>
      </c>
      <c r="P36" s="72">
        <v>1004</v>
      </c>
      <c r="Q36"/>
      <c r="R36"/>
      <c r="S36"/>
      <c r="T36"/>
      <c r="U36"/>
      <c r="V36"/>
      <c r="W36"/>
      <c r="X36"/>
      <c r="Y36"/>
      <c r="Z36"/>
      <c r="AA36"/>
      <c r="AB36"/>
      <c r="AC36"/>
      <c r="AD36"/>
      <c r="AE36"/>
      <c r="AF36"/>
      <c r="AG36"/>
      <c r="AH36"/>
      <c r="AI36"/>
      <c r="AJ36"/>
      <c r="AK36"/>
      <c r="AL36"/>
      <c r="AM36"/>
      <c r="AN36"/>
      <c r="AO36"/>
      <c r="AP36"/>
      <c r="AQ36"/>
    </row>
    <row r="37" spans="1:43" s="174" customFormat="1" ht="15" customHeight="1" x14ac:dyDescent="0.3">
      <c r="A37" s="76"/>
      <c r="B37" s="48"/>
      <c r="C37" s="84" t="s">
        <v>282</v>
      </c>
      <c r="D37" s="194">
        <v>0</v>
      </c>
      <c r="E37" s="194">
        <v>0</v>
      </c>
      <c r="F37" s="194">
        <v>0</v>
      </c>
      <c r="G37" s="194">
        <v>0</v>
      </c>
      <c r="H37" s="194">
        <v>0</v>
      </c>
      <c r="I37" s="194">
        <v>0</v>
      </c>
      <c r="J37" s="194">
        <v>0</v>
      </c>
      <c r="K37" s="194">
        <v>0</v>
      </c>
      <c r="L37" s="194">
        <v>0</v>
      </c>
      <c r="M37" s="194">
        <v>0</v>
      </c>
      <c r="N37" s="194">
        <v>0</v>
      </c>
      <c r="O37" s="194">
        <v>0</v>
      </c>
      <c r="P37" s="72">
        <v>2494</v>
      </c>
      <c r="Q37"/>
      <c r="R37"/>
      <c r="S37"/>
      <c r="T37"/>
      <c r="U37"/>
      <c r="V37"/>
      <c r="W37"/>
      <c r="X37"/>
      <c r="Y37"/>
      <c r="Z37"/>
      <c r="AA37"/>
      <c r="AB37"/>
      <c r="AC37"/>
      <c r="AD37"/>
      <c r="AE37"/>
      <c r="AF37"/>
      <c r="AG37"/>
      <c r="AH37"/>
      <c r="AI37"/>
      <c r="AJ37"/>
      <c r="AK37"/>
      <c r="AL37"/>
      <c r="AM37"/>
      <c r="AN37"/>
      <c r="AO37"/>
      <c r="AP37"/>
      <c r="AQ37"/>
    </row>
    <row r="38" spans="1:43" s="174" customFormat="1" ht="15" customHeight="1" x14ac:dyDescent="0.3">
      <c r="A38" s="76"/>
      <c r="B38" s="48"/>
      <c r="C38" s="84" t="s">
        <v>290</v>
      </c>
      <c r="D38" s="194">
        <v>0</v>
      </c>
      <c r="E38" s="194">
        <v>0</v>
      </c>
      <c r="F38" s="194">
        <v>0</v>
      </c>
      <c r="G38" s="194">
        <v>0</v>
      </c>
      <c r="H38" s="194">
        <v>0</v>
      </c>
      <c r="I38" s="194">
        <v>0</v>
      </c>
      <c r="J38" s="194">
        <v>0</v>
      </c>
      <c r="K38" s="194">
        <v>0</v>
      </c>
      <c r="L38" s="194">
        <v>0</v>
      </c>
      <c r="M38" s="194">
        <v>0</v>
      </c>
      <c r="N38" s="194">
        <v>0</v>
      </c>
      <c r="O38" s="194">
        <v>0</v>
      </c>
      <c r="P38" s="72">
        <v>2</v>
      </c>
      <c r="Q38"/>
      <c r="R38"/>
      <c r="S38"/>
      <c r="T38"/>
      <c r="U38"/>
      <c r="V38"/>
      <c r="W38"/>
      <c r="X38"/>
      <c r="Y38"/>
      <c r="Z38"/>
      <c r="AA38"/>
      <c r="AB38"/>
      <c r="AC38"/>
      <c r="AD38"/>
      <c r="AE38"/>
      <c r="AF38"/>
      <c r="AG38"/>
      <c r="AH38"/>
      <c r="AI38"/>
      <c r="AJ38"/>
      <c r="AK38"/>
      <c r="AL38"/>
      <c r="AM38"/>
      <c r="AN38"/>
      <c r="AO38"/>
      <c r="AP38"/>
      <c r="AQ38"/>
    </row>
    <row r="39" spans="1:43" s="174" customFormat="1" ht="15" customHeight="1" x14ac:dyDescent="0.3">
      <c r="A39" s="183"/>
      <c r="B39" s="184"/>
      <c r="C39" s="185" t="s">
        <v>275</v>
      </c>
      <c r="D39" s="200">
        <v>0</v>
      </c>
      <c r="E39" s="200">
        <v>0</v>
      </c>
      <c r="F39" s="200">
        <v>0</v>
      </c>
      <c r="G39" s="186">
        <v>0</v>
      </c>
      <c r="H39" s="186">
        <v>2</v>
      </c>
      <c r="I39" s="187">
        <v>0</v>
      </c>
      <c r="J39" s="187">
        <v>1</v>
      </c>
      <c r="K39" s="201">
        <v>2</v>
      </c>
      <c r="L39" s="201">
        <v>0</v>
      </c>
      <c r="M39" s="201">
        <v>1</v>
      </c>
      <c r="N39" s="201">
        <v>2</v>
      </c>
      <c r="O39" s="202">
        <v>0</v>
      </c>
      <c r="P39" s="203">
        <v>0</v>
      </c>
      <c r="Q39"/>
      <c r="R39"/>
      <c r="S39"/>
      <c r="T39"/>
      <c r="U39"/>
      <c r="V39"/>
      <c r="W39"/>
      <c r="X39"/>
      <c r="Y39"/>
      <c r="Z39"/>
      <c r="AA39"/>
      <c r="AB39"/>
      <c r="AC39"/>
      <c r="AD39"/>
      <c r="AE39"/>
      <c r="AF39"/>
      <c r="AG39"/>
      <c r="AH39"/>
      <c r="AI39"/>
      <c r="AJ39"/>
      <c r="AK39"/>
      <c r="AL39"/>
      <c r="AM39"/>
      <c r="AN39"/>
      <c r="AO39"/>
      <c r="AP39"/>
      <c r="AQ39"/>
    </row>
    <row r="40" spans="1:43" ht="30.6" customHeight="1" x14ac:dyDescent="0.25">
      <c r="A40" s="2623" t="s">
        <v>291</v>
      </c>
      <c r="B40" s="2624"/>
      <c r="C40" s="2625"/>
      <c r="D40" s="86">
        <v>234851</v>
      </c>
      <c r="E40" s="86">
        <v>226392</v>
      </c>
      <c r="F40" s="86">
        <v>213003</v>
      </c>
      <c r="G40" s="86">
        <v>241065</v>
      </c>
      <c r="H40" s="86">
        <v>231976</v>
      </c>
      <c r="I40" s="86">
        <v>268799</v>
      </c>
      <c r="J40" s="86">
        <v>285029</v>
      </c>
      <c r="K40" s="86">
        <v>309744</v>
      </c>
      <c r="L40" s="86">
        <v>303794</v>
      </c>
      <c r="M40" s="85">
        <v>287161</v>
      </c>
      <c r="N40" s="86">
        <v>70708</v>
      </c>
      <c r="O40" s="85">
        <v>68581</v>
      </c>
      <c r="P40" s="88">
        <v>210733</v>
      </c>
    </row>
    <row r="41" spans="1:43" s="174" customFormat="1" ht="15" customHeight="1" x14ac:dyDescent="0.3">
      <c r="A41" s="76"/>
      <c r="B41" s="48"/>
      <c r="C41" s="84" t="s">
        <v>277</v>
      </c>
      <c r="D41" s="194">
        <v>234851</v>
      </c>
      <c r="E41" s="194">
        <v>226392</v>
      </c>
      <c r="F41" s="194">
        <v>213003</v>
      </c>
      <c r="G41" s="170">
        <v>241065</v>
      </c>
      <c r="H41" s="170">
        <v>231975</v>
      </c>
      <c r="I41" s="170">
        <v>268798</v>
      </c>
      <c r="J41" s="170">
        <v>285029</v>
      </c>
      <c r="K41" s="170">
        <v>289971</v>
      </c>
      <c r="L41" s="170">
        <v>264874</v>
      </c>
      <c r="M41" s="170">
        <v>151859</v>
      </c>
      <c r="N41" s="170">
        <v>0</v>
      </c>
      <c r="O41" s="172">
        <v>68579</v>
      </c>
      <c r="P41" s="173">
        <v>29575</v>
      </c>
      <c r="Q41"/>
      <c r="R41"/>
      <c r="S41"/>
      <c r="T41"/>
      <c r="U41"/>
      <c r="V41"/>
      <c r="W41"/>
      <c r="X41"/>
      <c r="Y41"/>
      <c r="Z41"/>
      <c r="AA41"/>
      <c r="AB41"/>
      <c r="AC41"/>
      <c r="AD41"/>
      <c r="AE41"/>
      <c r="AF41"/>
      <c r="AG41"/>
      <c r="AH41"/>
      <c r="AI41"/>
      <c r="AJ41"/>
      <c r="AK41"/>
      <c r="AL41"/>
      <c r="AM41"/>
      <c r="AN41"/>
      <c r="AO41"/>
      <c r="AP41"/>
      <c r="AQ41"/>
    </row>
    <row r="42" spans="1:43" s="174" customFormat="1" ht="15" customHeight="1" x14ac:dyDescent="0.3">
      <c r="A42" s="76"/>
      <c r="B42" s="48"/>
      <c r="C42" s="84" t="s">
        <v>278</v>
      </c>
      <c r="D42" s="194">
        <v>0</v>
      </c>
      <c r="E42" s="194">
        <v>0</v>
      </c>
      <c r="F42" s="194">
        <v>0</v>
      </c>
      <c r="G42" s="170">
        <v>0</v>
      </c>
      <c r="H42" s="170">
        <v>0</v>
      </c>
      <c r="I42" s="170">
        <v>0</v>
      </c>
      <c r="J42" s="170">
        <v>0</v>
      </c>
      <c r="K42" s="170">
        <v>19770</v>
      </c>
      <c r="L42" s="170">
        <v>38917</v>
      </c>
      <c r="M42" s="170">
        <v>5383</v>
      </c>
      <c r="N42" s="170">
        <v>0</v>
      </c>
      <c r="O42" s="86">
        <v>0</v>
      </c>
      <c r="P42" s="88">
        <v>0</v>
      </c>
      <c r="Q42"/>
      <c r="R42"/>
      <c r="S42"/>
      <c r="T42"/>
      <c r="U42"/>
      <c r="V42"/>
      <c r="W42"/>
      <c r="X42"/>
      <c r="Y42"/>
      <c r="Z42"/>
      <c r="AA42"/>
      <c r="AB42"/>
      <c r="AC42"/>
      <c r="AD42"/>
      <c r="AE42"/>
      <c r="AF42"/>
      <c r="AG42"/>
      <c r="AH42"/>
      <c r="AI42"/>
      <c r="AJ42"/>
      <c r="AK42"/>
      <c r="AL42"/>
      <c r="AM42"/>
      <c r="AN42"/>
      <c r="AO42"/>
      <c r="AP42"/>
      <c r="AQ42"/>
    </row>
    <row r="43" spans="1:43" s="174" customFormat="1" ht="15" customHeight="1" x14ac:dyDescent="0.3">
      <c r="A43" s="76"/>
      <c r="B43" s="48"/>
      <c r="C43" s="84" t="s">
        <v>280</v>
      </c>
      <c r="D43" s="194">
        <v>0</v>
      </c>
      <c r="E43" s="194">
        <v>0</v>
      </c>
      <c r="F43" s="194">
        <v>0</v>
      </c>
      <c r="G43" s="194">
        <v>0</v>
      </c>
      <c r="H43" s="194">
        <v>0</v>
      </c>
      <c r="I43" s="194">
        <v>0</v>
      </c>
      <c r="J43" s="194">
        <v>0</v>
      </c>
      <c r="K43" s="194">
        <v>0</v>
      </c>
      <c r="L43" s="194">
        <v>0</v>
      </c>
      <c r="M43" s="170">
        <v>10985</v>
      </c>
      <c r="N43" s="170">
        <v>0</v>
      </c>
      <c r="O43" s="86">
        <v>0</v>
      </c>
      <c r="P43" s="88">
        <v>0</v>
      </c>
      <c r="Q43"/>
      <c r="R43"/>
      <c r="S43"/>
      <c r="T43"/>
      <c r="U43"/>
      <c r="V43"/>
      <c r="W43"/>
      <c r="X43"/>
      <c r="Y43"/>
      <c r="Z43"/>
      <c r="AA43"/>
      <c r="AB43"/>
      <c r="AC43"/>
      <c r="AD43"/>
      <c r="AE43"/>
      <c r="AF43"/>
      <c r="AG43"/>
      <c r="AH43"/>
      <c r="AI43"/>
      <c r="AJ43"/>
      <c r="AK43"/>
      <c r="AL43"/>
      <c r="AM43"/>
      <c r="AN43"/>
      <c r="AO43"/>
      <c r="AP43"/>
      <c r="AQ43"/>
    </row>
    <row r="44" spans="1:43" s="174" customFormat="1" ht="15" customHeight="1" x14ac:dyDescent="0.3">
      <c r="A44" s="76"/>
      <c r="B44" s="48"/>
      <c r="C44" s="84" t="s">
        <v>289</v>
      </c>
      <c r="D44" s="194">
        <v>0</v>
      </c>
      <c r="E44" s="194">
        <v>0</v>
      </c>
      <c r="F44" s="194">
        <v>0</v>
      </c>
      <c r="G44" s="194">
        <v>0</v>
      </c>
      <c r="H44" s="194">
        <v>0</v>
      </c>
      <c r="I44" s="194">
        <v>0</v>
      </c>
      <c r="J44" s="194">
        <v>0</v>
      </c>
      <c r="K44" s="194">
        <v>0</v>
      </c>
      <c r="L44" s="194">
        <v>0</v>
      </c>
      <c r="M44" s="170">
        <v>118931</v>
      </c>
      <c r="N44" s="170">
        <v>70707</v>
      </c>
      <c r="O44" s="86">
        <v>0</v>
      </c>
      <c r="P44" s="173">
        <v>38301</v>
      </c>
      <c r="Q44"/>
      <c r="R44"/>
      <c r="S44"/>
      <c r="T44"/>
      <c r="U44"/>
      <c r="V44"/>
      <c r="W44"/>
      <c r="X44"/>
      <c r="Y44"/>
      <c r="Z44"/>
      <c r="AA44"/>
      <c r="AB44"/>
      <c r="AC44"/>
      <c r="AD44"/>
      <c r="AE44"/>
      <c r="AF44"/>
      <c r="AG44"/>
      <c r="AH44"/>
      <c r="AI44"/>
      <c r="AJ44"/>
      <c r="AK44"/>
      <c r="AL44"/>
      <c r="AM44"/>
      <c r="AN44"/>
      <c r="AO44"/>
      <c r="AP44"/>
      <c r="AQ44"/>
    </row>
    <row r="45" spans="1:43" s="174" customFormat="1" ht="15" customHeight="1" x14ac:dyDescent="0.3">
      <c r="A45" s="76"/>
      <c r="B45" s="48"/>
      <c r="C45" s="84" t="s">
        <v>282</v>
      </c>
      <c r="D45" s="194">
        <v>0</v>
      </c>
      <c r="E45" s="194">
        <v>0</v>
      </c>
      <c r="F45" s="194">
        <v>0</v>
      </c>
      <c r="G45" s="194">
        <v>0</v>
      </c>
      <c r="H45" s="194">
        <v>0</v>
      </c>
      <c r="I45" s="194">
        <v>0</v>
      </c>
      <c r="J45" s="194">
        <v>0</v>
      </c>
      <c r="K45" s="194">
        <v>0</v>
      </c>
      <c r="L45" s="194">
        <v>0</v>
      </c>
      <c r="M45" s="194">
        <v>0</v>
      </c>
      <c r="N45" s="194">
        <v>0</v>
      </c>
      <c r="O45" s="194">
        <v>0</v>
      </c>
      <c r="P45" s="173">
        <v>142857</v>
      </c>
      <c r="Q45"/>
      <c r="R45"/>
      <c r="S45"/>
      <c r="T45"/>
      <c r="U45"/>
      <c r="V45"/>
      <c r="W45"/>
      <c r="X45"/>
      <c r="Y45"/>
      <c r="Z45"/>
      <c r="AA45"/>
      <c r="AB45"/>
      <c r="AC45"/>
      <c r="AD45"/>
      <c r="AE45"/>
      <c r="AF45"/>
      <c r="AG45"/>
      <c r="AH45"/>
      <c r="AI45"/>
      <c r="AJ45"/>
      <c r="AK45"/>
      <c r="AL45"/>
      <c r="AM45"/>
      <c r="AN45"/>
      <c r="AO45"/>
      <c r="AP45"/>
      <c r="AQ45"/>
    </row>
    <row r="46" spans="1:43" s="174" customFormat="1" ht="15" customHeight="1" x14ac:dyDescent="0.3">
      <c r="A46" s="76"/>
      <c r="B46" s="48"/>
      <c r="C46" s="84" t="s">
        <v>275</v>
      </c>
      <c r="D46" s="194">
        <v>0</v>
      </c>
      <c r="E46" s="194">
        <v>0</v>
      </c>
      <c r="F46" s="194">
        <v>0</v>
      </c>
      <c r="G46" s="71">
        <v>0</v>
      </c>
      <c r="H46" s="71">
        <v>1</v>
      </c>
      <c r="I46" s="170">
        <v>1</v>
      </c>
      <c r="J46" s="170">
        <v>0</v>
      </c>
      <c r="K46" s="187">
        <v>3</v>
      </c>
      <c r="L46" s="170">
        <v>3</v>
      </c>
      <c r="M46" s="170">
        <v>3</v>
      </c>
      <c r="N46" s="170">
        <v>1</v>
      </c>
      <c r="O46" s="170">
        <v>2</v>
      </c>
      <c r="P46" s="195">
        <v>1</v>
      </c>
      <c r="Q46"/>
      <c r="R46"/>
      <c r="S46"/>
      <c r="T46"/>
      <c r="U46"/>
      <c r="V46"/>
      <c r="W46"/>
      <c r="X46"/>
      <c r="Y46"/>
      <c r="Z46"/>
      <c r="AA46"/>
      <c r="AB46"/>
      <c r="AC46"/>
      <c r="AD46"/>
      <c r="AE46"/>
      <c r="AF46"/>
      <c r="AG46"/>
      <c r="AH46"/>
      <c r="AI46"/>
      <c r="AJ46"/>
      <c r="AK46"/>
      <c r="AL46"/>
      <c r="AM46"/>
      <c r="AN46"/>
      <c r="AO46"/>
      <c r="AP46"/>
      <c r="AQ46"/>
    </row>
    <row r="47" spans="1:43" ht="15" customHeight="1" x14ac:dyDescent="0.25">
      <c r="A47" s="176" t="s">
        <v>154</v>
      </c>
      <c r="B47" s="177"/>
      <c r="C47" s="178"/>
      <c r="D47" s="85">
        <v>341465</v>
      </c>
      <c r="E47" s="85">
        <v>434793</v>
      </c>
      <c r="F47" s="85">
        <v>401205</v>
      </c>
      <c r="G47" s="85">
        <v>429072</v>
      </c>
      <c r="H47" s="85">
        <v>406433</v>
      </c>
      <c r="I47" s="85">
        <v>445140</v>
      </c>
      <c r="J47" s="85">
        <v>489712</v>
      </c>
      <c r="K47" s="85">
        <v>648666</v>
      </c>
      <c r="L47" s="85">
        <v>663367</v>
      </c>
      <c r="M47" s="85">
        <v>849506</v>
      </c>
      <c r="N47" s="85">
        <v>713127</v>
      </c>
      <c r="O47" s="85">
        <v>748734</v>
      </c>
      <c r="P47" s="87">
        <v>756732</v>
      </c>
    </row>
    <row r="48" spans="1:43" s="174" customFormat="1" ht="15" customHeight="1" x14ac:dyDescent="0.3">
      <c r="A48" s="76"/>
      <c r="B48" s="48"/>
      <c r="C48" s="84" t="s">
        <v>277</v>
      </c>
      <c r="D48" s="71">
        <v>341465</v>
      </c>
      <c r="E48" s="71">
        <v>434793</v>
      </c>
      <c r="F48" s="71">
        <v>401205</v>
      </c>
      <c r="G48" s="170">
        <v>429072</v>
      </c>
      <c r="H48" s="170">
        <v>381615</v>
      </c>
      <c r="I48" s="170">
        <v>398021</v>
      </c>
      <c r="J48" s="170">
        <v>351336</v>
      </c>
      <c r="K48" s="170">
        <v>327493</v>
      </c>
      <c r="L48" s="170">
        <v>254947</v>
      </c>
      <c r="M48" s="170">
        <v>237945</v>
      </c>
      <c r="N48" s="170">
        <v>18070</v>
      </c>
      <c r="O48" s="170">
        <v>15920</v>
      </c>
      <c r="P48" s="195">
        <v>260</v>
      </c>
      <c r="Q48"/>
      <c r="R48"/>
      <c r="S48"/>
      <c r="T48"/>
      <c r="U48"/>
      <c r="V48"/>
      <c r="W48"/>
      <c r="X48"/>
      <c r="Y48"/>
      <c r="Z48"/>
      <c r="AA48"/>
      <c r="AB48"/>
      <c r="AC48"/>
      <c r="AD48"/>
      <c r="AE48"/>
      <c r="AF48"/>
      <c r="AG48"/>
      <c r="AH48"/>
      <c r="AI48"/>
      <c r="AJ48"/>
      <c r="AK48"/>
      <c r="AL48"/>
      <c r="AM48"/>
      <c r="AN48"/>
      <c r="AO48"/>
      <c r="AP48"/>
      <c r="AQ48"/>
    </row>
    <row r="49" spans="1:43" s="174" customFormat="1" ht="15" customHeight="1" x14ac:dyDescent="0.3">
      <c r="A49" s="76"/>
      <c r="B49" s="48"/>
      <c r="C49" s="84" t="s">
        <v>278</v>
      </c>
      <c r="D49" s="71">
        <v>0</v>
      </c>
      <c r="E49" s="71">
        <v>0</v>
      </c>
      <c r="F49" s="170">
        <v>0</v>
      </c>
      <c r="G49" s="170">
        <v>0</v>
      </c>
      <c r="H49" s="170">
        <v>0</v>
      </c>
      <c r="I49" s="170">
        <v>0</v>
      </c>
      <c r="J49" s="170">
        <v>22255</v>
      </c>
      <c r="K49" s="170">
        <v>59070</v>
      </c>
      <c r="L49" s="170">
        <v>0</v>
      </c>
      <c r="M49" s="170">
        <v>0</v>
      </c>
      <c r="N49" s="170">
        <v>5151</v>
      </c>
      <c r="O49" s="86">
        <v>0</v>
      </c>
      <c r="P49" s="88">
        <v>0</v>
      </c>
      <c r="Q49"/>
      <c r="R49"/>
      <c r="S49"/>
      <c r="T49"/>
      <c r="U49"/>
      <c r="V49"/>
      <c r="W49"/>
      <c r="X49"/>
      <c r="Y49"/>
      <c r="Z49"/>
      <c r="AA49"/>
      <c r="AB49"/>
      <c r="AC49"/>
      <c r="AD49"/>
      <c r="AE49"/>
      <c r="AF49"/>
      <c r="AG49"/>
      <c r="AH49"/>
      <c r="AI49"/>
      <c r="AJ49"/>
      <c r="AK49"/>
      <c r="AL49"/>
      <c r="AM49"/>
      <c r="AN49"/>
      <c r="AO49"/>
      <c r="AP49"/>
      <c r="AQ49"/>
    </row>
    <row r="50" spans="1:43" s="174" customFormat="1" ht="15" customHeight="1" x14ac:dyDescent="0.3">
      <c r="A50" s="76"/>
      <c r="B50" s="48"/>
      <c r="C50" s="84" t="s">
        <v>272</v>
      </c>
      <c r="D50" s="71">
        <v>0</v>
      </c>
      <c r="E50" s="71">
        <v>0</v>
      </c>
      <c r="F50" s="170">
        <v>0</v>
      </c>
      <c r="G50" s="170">
        <v>0</v>
      </c>
      <c r="H50" s="170">
        <v>0</v>
      </c>
      <c r="I50" s="170">
        <v>233</v>
      </c>
      <c r="J50" s="71">
        <v>51130</v>
      </c>
      <c r="K50" s="170">
        <v>177019</v>
      </c>
      <c r="L50" s="170">
        <v>205995</v>
      </c>
      <c r="M50" s="170">
        <v>217487</v>
      </c>
      <c r="N50" s="170">
        <v>5803</v>
      </c>
      <c r="O50" s="86">
        <v>0</v>
      </c>
      <c r="P50" s="195">
        <v>86816</v>
      </c>
      <c r="Q50"/>
      <c r="R50"/>
      <c r="S50"/>
      <c r="T50"/>
      <c r="U50"/>
      <c r="V50"/>
      <c r="W50"/>
      <c r="X50"/>
      <c r="Y50"/>
      <c r="Z50"/>
      <c r="AA50"/>
      <c r="AB50"/>
      <c r="AC50"/>
      <c r="AD50"/>
      <c r="AE50"/>
      <c r="AF50"/>
      <c r="AG50"/>
      <c r="AH50"/>
      <c r="AI50"/>
      <c r="AJ50"/>
      <c r="AK50"/>
      <c r="AL50"/>
      <c r="AM50"/>
      <c r="AN50"/>
      <c r="AO50"/>
      <c r="AP50"/>
      <c r="AQ50"/>
    </row>
    <row r="51" spans="1:43" s="174" customFormat="1" ht="15" customHeight="1" x14ac:dyDescent="0.3">
      <c r="A51" s="76"/>
      <c r="B51" s="48"/>
      <c r="C51" s="84" t="s">
        <v>286</v>
      </c>
      <c r="D51" s="71">
        <v>0</v>
      </c>
      <c r="E51" s="71">
        <v>0</v>
      </c>
      <c r="F51" s="170">
        <v>0</v>
      </c>
      <c r="G51" s="170">
        <v>0</v>
      </c>
      <c r="H51" s="170">
        <v>24794</v>
      </c>
      <c r="I51" s="170">
        <v>38540</v>
      </c>
      <c r="J51" s="170">
        <v>64987</v>
      </c>
      <c r="K51" s="170">
        <v>85083</v>
      </c>
      <c r="L51" s="170">
        <v>202425</v>
      </c>
      <c r="M51" s="170">
        <v>394031</v>
      </c>
      <c r="N51" s="170">
        <v>684101</v>
      </c>
      <c r="O51" s="170">
        <v>719344</v>
      </c>
      <c r="P51" s="195">
        <v>613624</v>
      </c>
      <c r="Q51"/>
      <c r="R51"/>
      <c r="S51"/>
      <c r="T51"/>
      <c r="U51"/>
      <c r="V51"/>
      <c r="W51"/>
      <c r="X51"/>
      <c r="Y51"/>
      <c r="Z51"/>
      <c r="AA51"/>
      <c r="AB51"/>
      <c r="AC51"/>
      <c r="AD51"/>
      <c r="AE51"/>
      <c r="AF51"/>
      <c r="AG51"/>
      <c r="AH51"/>
      <c r="AI51"/>
      <c r="AJ51"/>
      <c r="AK51"/>
      <c r="AL51"/>
      <c r="AM51"/>
      <c r="AN51"/>
      <c r="AO51"/>
      <c r="AP51"/>
      <c r="AQ51"/>
    </row>
    <row r="52" spans="1:43" s="174" customFormat="1" ht="15" customHeight="1" x14ac:dyDescent="0.3">
      <c r="A52" s="76"/>
      <c r="B52" s="48"/>
      <c r="C52" s="84" t="s">
        <v>292</v>
      </c>
      <c r="D52" s="71">
        <v>0</v>
      </c>
      <c r="E52" s="71">
        <v>0</v>
      </c>
      <c r="F52" s="71">
        <v>0</v>
      </c>
      <c r="G52" s="71">
        <v>0</v>
      </c>
      <c r="H52" s="71">
        <v>0</v>
      </c>
      <c r="I52" s="71">
        <v>8346</v>
      </c>
      <c r="J52" s="71">
        <v>0</v>
      </c>
      <c r="K52" s="71">
        <v>0</v>
      </c>
      <c r="L52" s="71">
        <v>0</v>
      </c>
      <c r="M52" s="71">
        <v>0</v>
      </c>
      <c r="N52" s="71">
        <v>0</v>
      </c>
      <c r="O52" s="86">
        <v>0</v>
      </c>
      <c r="P52" s="88">
        <v>0</v>
      </c>
      <c r="Q52"/>
      <c r="R52"/>
      <c r="S52"/>
      <c r="T52"/>
      <c r="U52"/>
      <c r="V52"/>
      <c r="W52"/>
      <c r="X52"/>
      <c r="Y52"/>
      <c r="Z52"/>
      <c r="AA52"/>
      <c r="AB52"/>
      <c r="AC52"/>
      <c r="AD52"/>
      <c r="AE52"/>
      <c r="AF52"/>
      <c r="AG52"/>
      <c r="AH52"/>
      <c r="AI52"/>
      <c r="AJ52"/>
      <c r="AK52"/>
      <c r="AL52"/>
      <c r="AM52"/>
      <c r="AN52"/>
      <c r="AO52"/>
      <c r="AP52"/>
      <c r="AQ52"/>
    </row>
    <row r="53" spans="1:43" s="174" customFormat="1" ht="15" customHeight="1" x14ac:dyDescent="0.3">
      <c r="A53" s="76"/>
      <c r="B53" s="48"/>
      <c r="C53" s="84" t="s">
        <v>293</v>
      </c>
      <c r="D53" s="71">
        <v>0</v>
      </c>
      <c r="E53" s="71">
        <v>0</v>
      </c>
      <c r="F53" s="71">
        <v>0</v>
      </c>
      <c r="G53" s="71">
        <v>0</v>
      </c>
      <c r="H53" s="71">
        <v>0</v>
      </c>
      <c r="I53" s="71">
        <v>0</v>
      </c>
      <c r="J53" s="71">
        <v>0</v>
      </c>
      <c r="K53" s="71">
        <v>0</v>
      </c>
      <c r="L53" s="71">
        <v>0</v>
      </c>
      <c r="M53" s="71">
        <v>43</v>
      </c>
      <c r="N53" s="71">
        <v>0</v>
      </c>
      <c r="O53" s="86">
        <v>0</v>
      </c>
      <c r="P53" s="88">
        <v>0</v>
      </c>
      <c r="Q53"/>
      <c r="R53"/>
      <c r="S53"/>
      <c r="T53"/>
      <c r="U53"/>
      <c r="V53"/>
      <c r="W53"/>
      <c r="X53"/>
      <c r="Y53"/>
      <c r="Z53"/>
      <c r="AA53"/>
      <c r="AB53"/>
      <c r="AC53"/>
      <c r="AD53"/>
      <c r="AE53"/>
      <c r="AF53"/>
      <c r="AG53"/>
      <c r="AH53"/>
      <c r="AI53"/>
      <c r="AJ53"/>
      <c r="AK53"/>
      <c r="AL53"/>
      <c r="AM53"/>
      <c r="AN53"/>
      <c r="AO53"/>
      <c r="AP53"/>
      <c r="AQ53"/>
    </row>
    <row r="54" spans="1:43" s="174" customFormat="1" ht="15" customHeight="1" x14ac:dyDescent="0.3">
      <c r="A54" s="76"/>
      <c r="B54" s="48"/>
      <c r="C54" s="84" t="s">
        <v>280</v>
      </c>
      <c r="D54" s="71">
        <v>0</v>
      </c>
      <c r="E54" s="71">
        <v>0</v>
      </c>
      <c r="F54" s="71">
        <v>0</v>
      </c>
      <c r="G54" s="71">
        <v>0</v>
      </c>
      <c r="H54" s="71">
        <v>0</v>
      </c>
      <c r="I54" s="71">
        <v>0</v>
      </c>
      <c r="J54" s="71">
        <v>0</v>
      </c>
      <c r="K54" s="71">
        <v>0</v>
      </c>
      <c r="L54" s="71">
        <v>0</v>
      </c>
      <c r="M54" s="71">
        <v>0</v>
      </c>
      <c r="N54" s="71">
        <v>0</v>
      </c>
      <c r="O54" s="172">
        <v>13471</v>
      </c>
      <c r="P54" s="173">
        <v>15672</v>
      </c>
      <c r="Q54"/>
      <c r="R54"/>
      <c r="S54"/>
      <c r="T54"/>
      <c r="U54"/>
      <c r="V54"/>
      <c r="W54"/>
      <c r="X54"/>
      <c r="Y54"/>
      <c r="Z54"/>
      <c r="AA54"/>
      <c r="AB54"/>
      <c r="AC54"/>
      <c r="AD54"/>
      <c r="AE54"/>
      <c r="AF54"/>
      <c r="AG54"/>
      <c r="AH54"/>
      <c r="AI54"/>
      <c r="AJ54"/>
      <c r="AK54"/>
      <c r="AL54"/>
      <c r="AM54"/>
      <c r="AN54"/>
      <c r="AO54"/>
      <c r="AP54"/>
      <c r="AQ54"/>
    </row>
    <row r="55" spans="1:43" s="174" customFormat="1" ht="15" customHeight="1" x14ac:dyDescent="0.3">
      <c r="A55" s="76"/>
      <c r="B55" s="48"/>
      <c r="C55" s="84" t="s">
        <v>294</v>
      </c>
      <c r="D55" s="71">
        <v>0</v>
      </c>
      <c r="E55" s="71">
        <v>0</v>
      </c>
      <c r="F55" s="71">
        <v>0</v>
      </c>
      <c r="G55" s="71">
        <v>0</v>
      </c>
      <c r="H55" s="71">
        <v>0</v>
      </c>
      <c r="I55" s="71">
        <v>0</v>
      </c>
      <c r="J55" s="71">
        <v>0</v>
      </c>
      <c r="K55" s="71">
        <v>0</v>
      </c>
      <c r="L55" s="71">
        <v>0</v>
      </c>
      <c r="M55" s="71">
        <v>0</v>
      </c>
      <c r="N55" s="71">
        <v>0</v>
      </c>
      <c r="O55" s="71">
        <v>0</v>
      </c>
      <c r="P55" s="173">
        <v>8174</v>
      </c>
      <c r="Q55"/>
      <c r="R55"/>
      <c r="S55"/>
      <c r="T55"/>
      <c r="U55"/>
      <c r="V55"/>
      <c r="W55"/>
      <c r="X55"/>
      <c r="Y55"/>
      <c r="Z55"/>
      <c r="AA55"/>
      <c r="AB55"/>
      <c r="AC55"/>
      <c r="AD55"/>
      <c r="AE55"/>
      <c r="AF55"/>
      <c r="AG55"/>
      <c r="AH55"/>
      <c r="AI55"/>
      <c r="AJ55"/>
      <c r="AK55"/>
      <c r="AL55"/>
      <c r="AM55"/>
      <c r="AN55"/>
      <c r="AO55"/>
      <c r="AP55"/>
      <c r="AQ55"/>
    </row>
    <row r="56" spans="1:43" s="174" customFormat="1" ht="15" customHeight="1" x14ac:dyDescent="0.3">
      <c r="A56" s="76"/>
      <c r="B56" s="48"/>
      <c r="C56" s="84" t="s">
        <v>295</v>
      </c>
      <c r="D56" s="71">
        <v>0</v>
      </c>
      <c r="E56" s="71">
        <v>0</v>
      </c>
      <c r="F56" s="71">
        <v>0</v>
      </c>
      <c r="G56" s="71">
        <v>0</v>
      </c>
      <c r="H56" s="71">
        <v>0</v>
      </c>
      <c r="I56" s="71">
        <v>0</v>
      </c>
      <c r="J56" s="71">
        <v>0</v>
      </c>
      <c r="K56" s="71">
        <v>0</v>
      </c>
      <c r="L56" s="71">
        <v>0</v>
      </c>
      <c r="M56" s="71">
        <v>0</v>
      </c>
      <c r="N56" s="71">
        <v>0</v>
      </c>
      <c r="O56" s="71">
        <v>0</v>
      </c>
      <c r="P56" s="173">
        <v>22245</v>
      </c>
      <c r="Q56"/>
      <c r="R56"/>
      <c r="S56"/>
      <c r="T56"/>
      <c r="U56"/>
      <c r="V56"/>
      <c r="W56"/>
      <c r="X56"/>
      <c r="Y56"/>
      <c r="Z56"/>
      <c r="AA56"/>
      <c r="AB56"/>
      <c r="AC56"/>
      <c r="AD56"/>
      <c r="AE56"/>
      <c r="AF56"/>
      <c r="AG56"/>
      <c r="AH56"/>
      <c r="AI56"/>
      <c r="AJ56"/>
      <c r="AK56"/>
      <c r="AL56"/>
      <c r="AM56"/>
      <c r="AN56"/>
      <c r="AO56"/>
      <c r="AP56"/>
      <c r="AQ56"/>
    </row>
    <row r="57" spans="1:43" s="174" customFormat="1" ht="15" customHeight="1" x14ac:dyDescent="0.3">
      <c r="A57" s="76"/>
      <c r="B57" s="48"/>
      <c r="C57" s="84" t="s">
        <v>296</v>
      </c>
      <c r="D57" s="71">
        <v>0</v>
      </c>
      <c r="E57" s="71">
        <v>0</v>
      </c>
      <c r="F57" s="71">
        <v>0</v>
      </c>
      <c r="G57" s="71">
        <v>0</v>
      </c>
      <c r="H57" s="71">
        <v>0</v>
      </c>
      <c r="I57" s="71">
        <v>0</v>
      </c>
      <c r="J57" s="71">
        <v>0</v>
      </c>
      <c r="K57" s="71">
        <v>0</v>
      </c>
      <c r="L57" s="71">
        <v>0</v>
      </c>
      <c r="M57" s="71">
        <v>0</v>
      </c>
      <c r="N57" s="71">
        <v>0</v>
      </c>
      <c r="O57" s="71">
        <v>0</v>
      </c>
      <c r="P57" s="173">
        <v>9940</v>
      </c>
      <c r="Q57"/>
      <c r="R57"/>
      <c r="S57"/>
      <c r="T57"/>
      <c r="U57"/>
      <c r="V57"/>
      <c r="W57"/>
      <c r="X57"/>
      <c r="Y57"/>
      <c r="Z57"/>
      <c r="AA57"/>
      <c r="AB57"/>
      <c r="AC57"/>
      <c r="AD57"/>
      <c r="AE57"/>
      <c r="AF57"/>
      <c r="AG57"/>
      <c r="AH57"/>
      <c r="AI57"/>
      <c r="AJ57"/>
      <c r="AK57"/>
      <c r="AL57"/>
      <c r="AM57"/>
      <c r="AN57"/>
      <c r="AO57"/>
      <c r="AP57"/>
      <c r="AQ57"/>
    </row>
    <row r="58" spans="1:43" s="174" customFormat="1" ht="15" customHeight="1" x14ac:dyDescent="0.3">
      <c r="A58" s="183"/>
      <c r="B58" s="184"/>
      <c r="C58" s="185" t="s">
        <v>275</v>
      </c>
      <c r="D58" s="186">
        <v>0</v>
      </c>
      <c r="E58" s="186">
        <v>0</v>
      </c>
      <c r="F58" s="186">
        <v>0</v>
      </c>
      <c r="G58" s="186">
        <v>0</v>
      </c>
      <c r="H58" s="186">
        <v>24</v>
      </c>
      <c r="I58" s="186">
        <v>0</v>
      </c>
      <c r="J58" s="187">
        <v>4</v>
      </c>
      <c r="K58" s="187">
        <v>1</v>
      </c>
      <c r="L58" s="187">
        <v>0</v>
      </c>
      <c r="M58" s="187">
        <v>0</v>
      </c>
      <c r="N58" s="187">
        <v>2</v>
      </c>
      <c r="O58" s="86">
        <v>0</v>
      </c>
      <c r="P58" s="205">
        <v>1</v>
      </c>
      <c r="Q58"/>
      <c r="R58"/>
      <c r="S58"/>
      <c r="T58"/>
      <c r="U58"/>
      <c r="V58"/>
      <c r="W58"/>
      <c r="X58"/>
      <c r="Y58"/>
      <c r="Z58"/>
      <c r="AA58"/>
      <c r="AB58"/>
      <c r="AC58"/>
      <c r="AD58"/>
      <c r="AE58"/>
      <c r="AF58"/>
      <c r="AG58"/>
      <c r="AH58"/>
      <c r="AI58"/>
      <c r="AJ58"/>
      <c r="AK58"/>
      <c r="AL58"/>
      <c r="AM58"/>
      <c r="AN58"/>
      <c r="AO58"/>
      <c r="AP58"/>
      <c r="AQ58"/>
    </row>
    <row r="59" spans="1:43" ht="15" customHeight="1" x14ac:dyDescent="0.25">
      <c r="A59" s="179" t="s">
        <v>89</v>
      </c>
      <c r="B59" s="179"/>
      <c r="C59" s="206"/>
      <c r="D59" s="86">
        <v>62712</v>
      </c>
      <c r="E59" s="86">
        <v>66330</v>
      </c>
      <c r="F59" s="86">
        <v>67902</v>
      </c>
      <c r="G59" s="86">
        <v>68221</v>
      </c>
      <c r="H59" s="86">
        <v>75581</v>
      </c>
      <c r="I59" s="86">
        <v>72459</v>
      </c>
      <c r="J59" s="86">
        <v>166998</v>
      </c>
      <c r="K59" s="86">
        <v>149418</v>
      </c>
      <c r="L59" s="86">
        <v>168624</v>
      </c>
      <c r="M59" s="86">
        <v>175102</v>
      </c>
      <c r="N59" s="86">
        <v>67852</v>
      </c>
      <c r="O59" s="85">
        <v>77115</v>
      </c>
      <c r="P59" s="88">
        <v>91795</v>
      </c>
    </row>
    <row r="60" spans="1:43" ht="15" customHeight="1" x14ac:dyDescent="0.25">
      <c r="A60" s="179"/>
      <c r="B60" s="180"/>
      <c r="C60" s="207" t="s">
        <v>297</v>
      </c>
      <c r="D60" s="86">
        <v>0</v>
      </c>
      <c r="E60" s="86">
        <v>0</v>
      </c>
      <c r="F60" s="86">
        <v>0</v>
      </c>
      <c r="G60" s="86">
        <v>0</v>
      </c>
      <c r="H60" s="86">
        <v>0</v>
      </c>
      <c r="I60" s="86">
        <v>0</v>
      </c>
      <c r="J60" s="86">
        <v>0</v>
      </c>
      <c r="K60" s="86">
        <v>0</v>
      </c>
      <c r="L60" s="71">
        <v>11125</v>
      </c>
      <c r="M60" s="71">
        <v>4436</v>
      </c>
      <c r="N60" s="71">
        <v>0</v>
      </c>
      <c r="O60" s="172">
        <v>0</v>
      </c>
      <c r="P60" s="173">
        <v>0</v>
      </c>
    </row>
    <row r="61" spans="1:43" ht="15" customHeight="1" x14ac:dyDescent="0.25">
      <c r="A61" s="179"/>
      <c r="B61" s="180"/>
      <c r="C61" s="208" t="s">
        <v>298</v>
      </c>
      <c r="D61" s="86">
        <v>0</v>
      </c>
      <c r="E61" s="86">
        <v>0</v>
      </c>
      <c r="F61" s="86">
        <v>0</v>
      </c>
      <c r="G61" s="86">
        <v>0</v>
      </c>
      <c r="H61" s="86">
        <v>0</v>
      </c>
      <c r="I61" s="86">
        <v>0</v>
      </c>
      <c r="J61" s="86">
        <v>0</v>
      </c>
      <c r="K61" s="86">
        <v>0</v>
      </c>
      <c r="L61" s="171">
        <v>5308</v>
      </c>
      <c r="M61" s="171">
        <v>0</v>
      </c>
      <c r="N61" s="171">
        <v>0</v>
      </c>
      <c r="O61" s="172">
        <v>0</v>
      </c>
      <c r="P61" s="173">
        <v>0</v>
      </c>
    </row>
    <row r="62" spans="1:43" s="174" customFormat="1" ht="15" customHeight="1" x14ac:dyDescent="0.3">
      <c r="A62" s="179"/>
      <c r="B62" s="180"/>
      <c r="C62" s="207" t="s">
        <v>299</v>
      </c>
      <c r="D62" s="71">
        <v>7769</v>
      </c>
      <c r="E62" s="71">
        <v>2484</v>
      </c>
      <c r="F62" s="71">
        <v>0</v>
      </c>
      <c r="G62" s="170">
        <v>0</v>
      </c>
      <c r="H62" s="170">
        <v>0</v>
      </c>
      <c r="I62" s="170">
        <v>0</v>
      </c>
      <c r="J62" s="170">
        <v>0</v>
      </c>
      <c r="K62" s="71">
        <v>0</v>
      </c>
      <c r="L62" s="71">
        <v>0</v>
      </c>
      <c r="M62" s="71">
        <v>0</v>
      </c>
      <c r="N62" s="71">
        <v>0</v>
      </c>
      <c r="O62" s="172">
        <v>0</v>
      </c>
      <c r="P62" s="173">
        <v>0</v>
      </c>
      <c r="Q62"/>
      <c r="R62"/>
      <c r="S62"/>
      <c r="T62"/>
      <c r="U62"/>
      <c r="V62"/>
      <c r="W62"/>
      <c r="X62"/>
      <c r="Y62"/>
      <c r="Z62"/>
      <c r="AA62"/>
      <c r="AB62"/>
      <c r="AC62"/>
      <c r="AD62"/>
      <c r="AE62"/>
      <c r="AF62"/>
      <c r="AG62"/>
      <c r="AH62"/>
      <c r="AI62"/>
      <c r="AJ62"/>
      <c r="AK62"/>
      <c r="AL62"/>
      <c r="AM62"/>
      <c r="AN62"/>
      <c r="AO62"/>
      <c r="AP62"/>
      <c r="AQ62"/>
    </row>
    <row r="63" spans="1:43" s="174" customFormat="1" ht="15" customHeight="1" x14ac:dyDescent="0.3">
      <c r="A63" s="76"/>
      <c r="B63" s="48"/>
      <c r="C63" s="84" t="s">
        <v>284</v>
      </c>
      <c r="D63" s="71">
        <v>0</v>
      </c>
      <c r="E63" s="71">
        <v>0</v>
      </c>
      <c r="F63" s="170">
        <v>0</v>
      </c>
      <c r="G63" s="170">
        <v>0</v>
      </c>
      <c r="H63" s="170">
        <v>0</v>
      </c>
      <c r="I63" s="170">
        <v>0</v>
      </c>
      <c r="J63" s="170">
        <v>20755</v>
      </c>
      <c r="K63" s="171">
        <v>0</v>
      </c>
      <c r="L63" s="171">
        <v>0</v>
      </c>
      <c r="M63" s="171">
        <v>0</v>
      </c>
      <c r="N63" s="171">
        <v>0</v>
      </c>
      <c r="O63" s="172">
        <v>0</v>
      </c>
      <c r="P63" s="173">
        <v>0</v>
      </c>
      <c r="Q63"/>
      <c r="R63"/>
      <c r="S63"/>
      <c r="T63"/>
      <c r="U63"/>
      <c r="V63"/>
      <c r="W63"/>
      <c r="X63"/>
      <c r="Y63"/>
      <c r="Z63"/>
      <c r="AA63"/>
      <c r="AB63"/>
      <c r="AC63"/>
      <c r="AD63"/>
      <c r="AE63"/>
      <c r="AF63"/>
      <c r="AG63"/>
      <c r="AH63"/>
      <c r="AI63"/>
      <c r="AJ63"/>
      <c r="AK63"/>
      <c r="AL63"/>
      <c r="AM63"/>
      <c r="AN63"/>
      <c r="AO63"/>
      <c r="AP63"/>
      <c r="AQ63"/>
    </row>
    <row r="64" spans="1:43" s="174" customFormat="1" ht="15" customHeight="1" x14ac:dyDescent="0.3">
      <c r="A64" s="76"/>
      <c r="B64" s="48"/>
      <c r="C64" s="84" t="s">
        <v>293</v>
      </c>
      <c r="D64" s="71">
        <v>0</v>
      </c>
      <c r="E64" s="71">
        <v>13633</v>
      </c>
      <c r="F64" s="71">
        <v>0</v>
      </c>
      <c r="G64" s="71">
        <v>0</v>
      </c>
      <c r="H64" s="170">
        <v>0</v>
      </c>
      <c r="I64" s="170">
        <v>0</v>
      </c>
      <c r="J64" s="170">
        <v>0</v>
      </c>
      <c r="K64" s="71">
        <v>0</v>
      </c>
      <c r="L64" s="71">
        <v>0</v>
      </c>
      <c r="M64" s="71">
        <v>0</v>
      </c>
      <c r="N64" s="71">
        <v>0</v>
      </c>
      <c r="O64" s="172">
        <v>0</v>
      </c>
      <c r="P64" s="173">
        <v>0</v>
      </c>
      <c r="Q64"/>
      <c r="R64"/>
      <c r="S64"/>
      <c r="T64"/>
      <c r="U64"/>
      <c r="V64"/>
      <c r="W64"/>
      <c r="X64"/>
      <c r="Y64"/>
      <c r="Z64"/>
      <c r="AA64"/>
      <c r="AB64"/>
      <c r="AC64"/>
      <c r="AD64"/>
      <c r="AE64"/>
      <c r="AF64"/>
      <c r="AG64"/>
      <c r="AH64"/>
      <c r="AI64"/>
      <c r="AJ64"/>
      <c r="AK64"/>
      <c r="AL64"/>
      <c r="AM64"/>
      <c r="AN64"/>
      <c r="AO64"/>
      <c r="AP64"/>
      <c r="AQ64"/>
    </row>
    <row r="65" spans="1:43" s="174" customFormat="1" ht="15" customHeight="1" x14ac:dyDescent="0.3">
      <c r="A65" s="76"/>
      <c r="B65" s="48"/>
      <c r="C65" s="84" t="s">
        <v>300</v>
      </c>
      <c r="D65" s="71">
        <v>16420</v>
      </c>
      <c r="E65" s="71">
        <v>0</v>
      </c>
      <c r="F65" s="71">
        <v>0</v>
      </c>
      <c r="G65" s="170">
        <v>0</v>
      </c>
      <c r="H65" s="170">
        <v>0</v>
      </c>
      <c r="I65" s="209">
        <v>0</v>
      </c>
      <c r="J65" s="170">
        <v>0</v>
      </c>
      <c r="K65" s="71">
        <v>0</v>
      </c>
      <c r="L65" s="71">
        <v>0</v>
      </c>
      <c r="M65" s="71">
        <v>0</v>
      </c>
      <c r="N65" s="71">
        <v>0</v>
      </c>
      <c r="O65" s="172">
        <v>0</v>
      </c>
      <c r="P65" s="173">
        <v>0</v>
      </c>
      <c r="Q65"/>
      <c r="R65"/>
      <c r="S65"/>
      <c r="T65"/>
      <c r="U65"/>
      <c r="V65"/>
      <c r="W65"/>
      <c r="X65"/>
      <c r="Y65"/>
      <c r="Z65"/>
      <c r="AA65"/>
      <c r="AB65"/>
      <c r="AC65"/>
      <c r="AD65"/>
      <c r="AE65"/>
      <c r="AF65"/>
      <c r="AG65"/>
      <c r="AH65"/>
      <c r="AI65"/>
      <c r="AJ65"/>
      <c r="AK65"/>
      <c r="AL65"/>
      <c r="AM65"/>
      <c r="AN65"/>
      <c r="AO65"/>
      <c r="AP65"/>
      <c r="AQ65"/>
    </row>
    <row r="66" spans="1:43" s="174" customFormat="1" ht="15" customHeight="1" x14ac:dyDescent="0.3">
      <c r="A66" s="76"/>
      <c r="B66" s="48"/>
      <c r="C66" s="84" t="s">
        <v>277</v>
      </c>
      <c r="D66" s="71">
        <v>0</v>
      </c>
      <c r="E66" s="71">
        <v>0</v>
      </c>
      <c r="F66" s="71">
        <v>0</v>
      </c>
      <c r="G66" s="71">
        <v>4798</v>
      </c>
      <c r="H66" s="71">
        <v>0</v>
      </c>
      <c r="I66" s="170">
        <v>6535</v>
      </c>
      <c r="J66" s="171">
        <v>0</v>
      </c>
      <c r="K66" s="71">
        <v>0</v>
      </c>
      <c r="L66" s="71">
        <v>5202</v>
      </c>
      <c r="M66" s="71">
        <v>72706</v>
      </c>
      <c r="N66" s="71">
        <v>67843</v>
      </c>
      <c r="O66" s="71">
        <v>9933</v>
      </c>
      <c r="P66" s="72">
        <v>0</v>
      </c>
      <c r="Q66"/>
      <c r="R66"/>
      <c r="S66"/>
      <c r="T66"/>
      <c r="U66"/>
      <c r="V66"/>
      <c r="W66"/>
      <c r="X66"/>
      <c r="Y66"/>
      <c r="Z66"/>
      <c r="AA66"/>
      <c r="AB66"/>
      <c r="AC66"/>
      <c r="AD66"/>
      <c r="AE66"/>
      <c r="AF66"/>
      <c r="AG66"/>
      <c r="AH66"/>
      <c r="AI66"/>
      <c r="AJ66"/>
      <c r="AK66"/>
      <c r="AL66"/>
      <c r="AM66"/>
      <c r="AN66"/>
      <c r="AO66"/>
      <c r="AP66"/>
      <c r="AQ66"/>
    </row>
    <row r="67" spans="1:43" s="174" customFormat="1" ht="15" customHeight="1" x14ac:dyDescent="0.3">
      <c r="A67" s="76"/>
      <c r="B67" s="48"/>
      <c r="C67" s="84" t="s">
        <v>301</v>
      </c>
      <c r="D67" s="71">
        <v>14423</v>
      </c>
      <c r="E67" s="71">
        <v>5418</v>
      </c>
      <c r="F67" s="71">
        <v>0</v>
      </c>
      <c r="G67" s="170">
        <v>0</v>
      </c>
      <c r="H67" s="170">
        <v>0</v>
      </c>
      <c r="I67" s="170">
        <v>0</v>
      </c>
      <c r="J67" s="170">
        <v>0</v>
      </c>
      <c r="K67" s="71">
        <v>0</v>
      </c>
      <c r="L67" s="71">
        <v>0</v>
      </c>
      <c r="M67" s="71">
        <v>0</v>
      </c>
      <c r="N67" s="71">
        <v>0</v>
      </c>
      <c r="O67" s="172">
        <v>0</v>
      </c>
      <c r="P67" s="173">
        <v>0</v>
      </c>
      <c r="Q67"/>
      <c r="R67"/>
      <c r="S67"/>
      <c r="T67"/>
      <c r="U67"/>
      <c r="V67"/>
      <c r="W67"/>
      <c r="X67"/>
      <c r="Y67"/>
      <c r="Z67"/>
      <c r="AA67"/>
      <c r="AB67"/>
      <c r="AC67"/>
      <c r="AD67"/>
      <c r="AE67"/>
      <c r="AF67"/>
      <c r="AG67"/>
      <c r="AH67"/>
      <c r="AI67"/>
      <c r="AJ67"/>
      <c r="AK67"/>
      <c r="AL67"/>
      <c r="AM67"/>
      <c r="AN67"/>
      <c r="AO67"/>
      <c r="AP67"/>
      <c r="AQ67"/>
    </row>
    <row r="68" spans="1:43" s="174" customFormat="1" ht="15" customHeight="1" x14ac:dyDescent="0.3">
      <c r="A68" s="76"/>
      <c r="B68" s="48"/>
      <c r="C68" s="84" t="s">
        <v>302</v>
      </c>
      <c r="D68" s="71">
        <v>0</v>
      </c>
      <c r="E68" s="71">
        <v>0</v>
      </c>
      <c r="F68" s="71">
        <v>0</v>
      </c>
      <c r="G68" s="71">
        <v>0</v>
      </c>
      <c r="H68" s="71">
        <v>0</v>
      </c>
      <c r="I68" s="71">
        <v>0</v>
      </c>
      <c r="J68" s="71">
        <v>7951</v>
      </c>
      <c r="K68" s="171">
        <v>0</v>
      </c>
      <c r="L68" s="171">
        <v>0</v>
      </c>
      <c r="M68" s="171">
        <v>0</v>
      </c>
      <c r="N68" s="171">
        <v>0</v>
      </c>
      <c r="O68" s="172">
        <v>0</v>
      </c>
      <c r="P68" s="173">
        <v>0</v>
      </c>
      <c r="Q68"/>
      <c r="R68"/>
      <c r="S68"/>
      <c r="T68"/>
      <c r="U68"/>
      <c r="V68"/>
      <c r="W68"/>
      <c r="X68"/>
      <c r="Y68"/>
      <c r="Z68"/>
      <c r="AA68"/>
      <c r="AB68"/>
      <c r="AC68"/>
      <c r="AD68"/>
      <c r="AE68"/>
      <c r="AF68"/>
      <c r="AG68"/>
      <c r="AH68"/>
      <c r="AI68"/>
      <c r="AJ68"/>
      <c r="AK68"/>
      <c r="AL68"/>
      <c r="AM68"/>
      <c r="AN68"/>
      <c r="AO68"/>
      <c r="AP68"/>
      <c r="AQ68"/>
    </row>
    <row r="69" spans="1:43" s="174" customFormat="1" ht="15" customHeight="1" x14ac:dyDescent="0.3">
      <c r="A69" s="76"/>
      <c r="B69" s="48"/>
      <c r="C69" s="84" t="s">
        <v>271</v>
      </c>
      <c r="D69" s="71">
        <v>0</v>
      </c>
      <c r="E69" s="71">
        <v>0</v>
      </c>
      <c r="F69" s="71">
        <v>0</v>
      </c>
      <c r="G69" s="71">
        <v>0</v>
      </c>
      <c r="H69" s="71">
        <v>0</v>
      </c>
      <c r="I69" s="71">
        <v>0</v>
      </c>
      <c r="J69" s="71">
        <v>7974</v>
      </c>
      <c r="K69" s="171">
        <v>0</v>
      </c>
      <c r="L69" s="171">
        <v>0</v>
      </c>
      <c r="M69" s="171">
        <v>0</v>
      </c>
      <c r="N69" s="171">
        <v>0</v>
      </c>
      <c r="O69" s="172">
        <v>0</v>
      </c>
      <c r="P69" s="173">
        <v>0</v>
      </c>
      <c r="Q69"/>
      <c r="R69"/>
      <c r="S69"/>
      <c r="T69"/>
      <c r="U69"/>
      <c r="V69"/>
      <c r="W69"/>
      <c r="X69"/>
      <c r="Y69"/>
      <c r="Z69"/>
      <c r="AA69"/>
      <c r="AB69"/>
      <c r="AC69"/>
      <c r="AD69"/>
      <c r="AE69"/>
      <c r="AF69"/>
      <c r="AG69"/>
      <c r="AH69"/>
      <c r="AI69"/>
      <c r="AJ69"/>
      <c r="AK69"/>
      <c r="AL69"/>
      <c r="AM69"/>
      <c r="AN69"/>
      <c r="AO69"/>
      <c r="AP69"/>
      <c r="AQ69"/>
    </row>
    <row r="70" spans="1:43" s="174" customFormat="1" ht="15" customHeight="1" x14ac:dyDescent="0.3">
      <c r="A70" s="76"/>
      <c r="B70" s="48"/>
      <c r="C70" s="84" t="s">
        <v>303</v>
      </c>
      <c r="D70" s="71">
        <v>0</v>
      </c>
      <c r="E70" s="71">
        <v>0</v>
      </c>
      <c r="F70" s="71">
        <v>0</v>
      </c>
      <c r="G70" s="71">
        <v>0</v>
      </c>
      <c r="H70" s="71">
        <v>0</v>
      </c>
      <c r="I70" s="71">
        <v>0</v>
      </c>
      <c r="J70" s="71">
        <v>0</v>
      </c>
      <c r="K70" s="171">
        <v>0</v>
      </c>
      <c r="L70" s="171">
        <v>0</v>
      </c>
      <c r="M70" s="171">
        <v>2345</v>
      </c>
      <c r="N70" s="171">
        <v>0</v>
      </c>
      <c r="O70" s="172">
        <v>0</v>
      </c>
      <c r="P70" s="173">
        <v>0</v>
      </c>
      <c r="Q70"/>
      <c r="R70"/>
      <c r="S70"/>
      <c r="T70"/>
      <c r="U70"/>
      <c r="V70"/>
      <c r="W70"/>
      <c r="X70"/>
      <c r="Y70"/>
      <c r="Z70"/>
      <c r="AA70"/>
      <c r="AB70"/>
      <c r="AC70"/>
      <c r="AD70"/>
      <c r="AE70"/>
      <c r="AF70"/>
      <c r="AG70"/>
      <c r="AH70"/>
      <c r="AI70"/>
      <c r="AJ70"/>
      <c r="AK70"/>
      <c r="AL70"/>
      <c r="AM70"/>
      <c r="AN70"/>
      <c r="AO70"/>
      <c r="AP70"/>
      <c r="AQ70"/>
    </row>
    <row r="71" spans="1:43" s="174" customFormat="1" ht="15" customHeight="1" x14ac:dyDescent="0.3">
      <c r="A71" s="76"/>
      <c r="B71" s="48"/>
      <c r="C71" s="84" t="s">
        <v>304</v>
      </c>
      <c r="D71" s="71">
        <v>0</v>
      </c>
      <c r="E71" s="71">
        <v>0</v>
      </c>
      <c r="F71" s="71">
        <v>0</v>
      </c>
      <c r="G71" s="71">
        <v>0</v>
      </c>
      <c r="H71" s="71">
        <v>0</v>
      </c>
      <c r="I71" s="71">
        <v>0</v>
      </c>
      <c r="J71" s="71">
        <v>0</v>
      </c>
      <c r="K71" s="171">
        <v>2600</v>
      </c>
      <c r="L71" s="171">
        <v>0</v>
      </c>
      <c r="M71" s="171">
        <v>0</v>
      </c>
      <c r="N71" s="171">
        <v>0</v>
      </c>
      <c r="O71" s="172">
        <v>0</v>
      </c>
      <c r="P71" s="173">
        <v>0</v>
      </c>
      <c r="Q71"/>
      <c r="R71"/>
      <c r="S71"/>
      <c r="T71"/>
      <c r="U71"/>
      <c r="V71"/>
      <c r="W71"/>
      <c r="X71"/>
      <c r="Y71"/>
      <c r="Z71"/>
      <c r="AA71"/>
      <c r="AB71"/>
      <c r="AC71"/>
      <c r="AD71"/>
      <c r="AE71"/>
      <c r="AF71"/>
      <c r="AG71"/>
      <c r="AH71"/>
      <c r="AI71"/>
      <c r="AJ71"/>
      <c r="AK71"/>
      <c r="AL71"/>
      <c r="AM71"/>
      <c r="AN71"/>
      <c r="AO71"/>
      <c r="AP71"/>
      <c r="AQ71"/>
    </row>
    <row r="72" spans="1:43" s="174" customFormat="1" ht="15" customHeight="1" x14ac:dyDescent="0.3">
      <c r="A72" s="76"/>
      <c r="B72" s="48"/>
      <c r="C72" s="84" t="s">
        <v>305</v>
      </c>
      <c r="D72" s="71">
        <v>0</v>
      </c>
      <c r="E72" s="71">
        <v>0</v>
      </c>
      <c r="F72" s="71">
        <v>0</v>
      </c>
      <c r="G72" s="71">
        <v>0</v>
      </c>
      <c r="H72" s="71">
        <v>0</v>
      </c>
      <c r="I72" s="71">
        <v>0</v>
      </c>
      <c r="J72" s="71">
        <v>8636</v>
      </c>
      <c r="K72" s="171">
        <v>0</v>
      </c>
      <c r="L72" s="171">
        <v>0</v>
      </c>
      <c r="M72" s="171">
        <v>0</v>
      </c>
      <c r="N72" s="171">
        <v>0</v>
      </c>
      <c r="O72" s="172">
        <v>0</v>
      </c>
      <c r="P72" s="173">
        <v>0</v>
      </c>
      <c r="Q72"/>
      <c r="R72"/>
      <c r="S72"/>
      <c r="T72"/>
      <c r="U72"/>
      <c r="V72"/>
      <c r="W72"/>
      <c r="X72"/>
      <c r="Y72"/>
      <c r="Z72"/>
      <c r="AA72"/>
      <c r="AB72"/>
      <c r="AC72"/>
      <c r="AD72"/>
      <c r="AE72"/>
      <c r="AF72"/>
      <c r="AG72"/>
      <c r="AH72"/>
      <c r="AI72"/>
      <c r="AJ72"/>
      <c r="AK72"/>
      <c r="AL72"/>
      <c r="AM72"/>
      <c r="AN72"/>
      <c r="AO72"/>
      <c r="AP72"/>
      <c r="AQ72"/>
    </row>
    <row r="73" spans="1:43" s="174" customFormat="1" ht="15" customHeight="1" x14ac:dyDescent="0.3">
      <c r="A73" s="76"/>
      <c r="B73" s="48"/>
      <c r="C73" s="84" t="s">
        <v>278</v>
      </c>
      <c r="D73" s="171">
        <v>2499</v>
      </c>
      <c r="E73" s="171">
        <v>0</v>
      </c>
      <c r="F73" s="71">
        <v>0</v>
      </c>
      <c r="G73" s="170">
        <v>0</v>
      </c>
      <c r="H73" s="71">
        <v>0</v>
      </c>
      <c r="I73" s="71">
        <v>0</v>
      </c>
      <c r="J73" s="71">
        <v>0</v>
      </c>
      <c r="K73" s="71">
        <v>0</v>
      </c>
      <c r="L73" s="71">
        <v>0</v>
      </c>
      <c r="M73" s="71">
        <v>0</v>
      </c>
      <c r="N73" s="71">
        <v>0</v>
      </c>
      <c r="O73" s="172">
        <v>0</v>
      </c>
      <c r="P73" s="173">
        <v>0</v>
      </c>
      <c r="Q73"/>
      <c r="R73"/>
      <c r="S73"/>
      <c r="T73"/>
      <c r="U73"/>
      <c r="V73"/>
      <c r="W73"/>
      <c r="X73"/>
      <c r="Y73"/>
      <c r="Z73"/>
      <c r="AA73"/>
      <c r="AB73"/>
      <c r="AC73"/>
      <c r="AD73"/>
      <c r="AE73"/>
      <c r="AF73"/>
      <c r="AG73"/>
      <c r="AH73"/>
      <c r="AI73"/>
      <c r="AJ73"/>
      <c r="AK73"/>
      <c r="AL73"/>
      <c r="AM73"/>
      <c r="AN73"/>
      <c r="AO73"/>
      <c r="AP73"/>
      <c r="AQ73"/>
    </row>
    <row r="74" spans="1:43" s="174" customFormat="1" ht="15" customHeight="1" x14ac:dyDescent="0.3">
      <c r="A74" s="76"/>
      <c r="B74" s="48"/>
      <c r="C74" s="84" t="s">
        <v>280</v>
      </c>
      <c r="D74" s="171">
        <v>0</v>
      </c>
      <c r="E74" s="71">
        <v>0</v>
      </c>
      <c r="F74" s="170">
        <v>0</v>
      </c>
      <c r="G74" s="170">
        <v>0</v>
      </c>
      <c r="H74" s="71">
        <v>5011</v>
      </c>
      <c r="I74" s="71">
        <v>0</v>
      </c>
      <c r="J74" s="71">
        <v>27388</v>
      </c>
      <c r="K74" s="171">
        <v>64034</v>
      </c>
      <c r="L74" s="171">
        <v>0</v>
      </c>
      <c r="M74" s="171">
        <v>0</v>
      </c>
      <c r="N74" s="171">
        <v>0</v>
      </c>
      <c r="O74" s="172">
        <v>0</v>
      </c>
      <c r="P74" s="173">
        <v>0</v>
      </c>
      <c r="Q74"/>
      <c r="R74"/>
      <c r="S74"/>
      <c r="T74"/>
      <c r="U74"/>
      <c r="V74"/>
      <c r="W74"/>
      <c r="X74"/>
      <c r="Y74"/>
      <c r="Z74"/>
      <c r="AA74"/>
      <c r="AB74"/>
      <c r="AC74"/>
      <c r="AD74"/>
      <c r="AE74"/>
      <c r="AF74"/>
      <c r="AG74"/>
      <c r="AH74"/>
      <c r="AI74"/>
      <c r="AJ74"/>
      <c r="AK74"/>
      <c r="AL74"/>
      <c r="AM74"/>
      <c r="AN74"/>
      <c r="AO74"/>
      <c r="AP74"/>
      <c r="AQ74"/>
    </row>
    <row r="75" spans="1:43" s="174" customFormat="1" ht="15" customHeight="1" x14ac:dyDescent="0.3">
      <c r="A75" s="76"/>
      <c r="B75" s="48"/>
      <c r="C75" s="84" t="s">
        <v>272</v>
      </c>
      <c r="D75" s="71">
        <v>0</v>
      </c>
      <c r="E75" s="71">
        <v>12</v>
      </c>
      <c r="F75" s="71">
        <v>0</v>
      </c>
      <c r="G75" s="170">
        <v>0</v>
      </c>
      <c r="H75" s="170">
        <v>14</v>
      </c>
      <c r="I75" s="71">
        <v>0</v>
      </c>
      <c r="J75" s="71">
        <v>28</v>
      </c>
      <c r="K75" s="171">
        <v>37</v>
      </c>
      <c r="L75" s="171">
        <v>26699</v>
      </c>
      <c r="M75" s="171">
        <v>24</v>
      </c>
      <c r="N75" s="171">
        <v>4</v>
      </c>
      <c r="O75" s="171">
        <v>7</v>
      </c>
      <c r="P75" s="210">
        <v>8</v>
      </c>
      <c r="Q75"/>
      <c r="R75"/>
      <c r="S75"/>
      <c r="T75"/>
      <c r="U75"/>
      <c r="V75"/>
      <c r="W75"/>
      <c r="X75"/>
      <c r="Y75"/>
      <c r="Z75"/>
      <c r="AA75"/>
      <c r="AB75"/>
      <c r="AC75"/>
      <c r="AD75"/>
      <c r="AE75"/>
      <c r="AF75"/>
      <c r="AG75"/>
      <c r="AH75"/>
      <c r="AI75"/>
      <c r="AJ75"/>
      <c r="AK75"/>
      <c r="AL75"/>
      <c r="AM75"/>
      <c r="AN75"/>
      <c r="AO75"/>
      <c r="AP75"/>
      <c r="AQ75"/>
    </row>
    <row r="76" spans="1:43" s="174" customFormat="1" ht="15" customHeight="1" x14ac:dyDescent="0.3">
      <c r="A76" s="76"/>
      <c r="B76" s="48"/>
      <c r="C76" s="84" t="s">
        <v>286</v>
      </c>
      <c r="D76" s="71">
        <v>19150</v>
      </c>
      <c r="E76" s="71">
        <v>44783</v>
      </c>
      <c r="F76" s="71">
        <v>67902</v>
      </c>
      <c r="G76" s="170">
        <v>63423</v>
      </c>
      <c r="H76" s="170">
        <v>70552</v>
      </c>
      <c r="I76" s="170">
        <v>65924</v>
      </c>
      <c r="J76" s="170">
        <v>74872</v>
      </c>
      <c r="K76" s="170">
        <v>73437</v>
      </c>
      <c r="L76" s="170">
        <v>68990</v>
      </c>
      <c r="M76" s="170">
        <v>0</v>
      </c>
      <c r="N76" s="170">
        <v>0</v>
      </c>
      <c r="O76" s="172">
        <v>0</v>
      </c>
      <c r="P76" s="173">
        <v>4</v>
      </c>
      <c r="Q76"/>
      <c r="R76"/>
      <c r="S76"/>
      <c r="T76"/>
      <c r="U76"/>
      <c r="V76"/>
      <c r="W76"/>
      <c r="X76"/>
      <c r="Y76"/>
      <c r="Z76"/>
      <c r="AA76"/>
      <c r="AB76"/>
      <c r="AC76"/>
      <c r="AD76"/>
      <c r="AE76"/>
      <c r="AF76"/>
      <c r="AG76"/>
      <c r="AH76"/>
      <c r="AI76"/>
      <c r="AJ76"/>
      <c r="AK76"/>
      <c r="AL76"/>
      <c r="AM76"/>
      <c r="AN76"/>
      <c r="AO76"/>
      <c r="AP76"/>
      <c r="AQ76"/>
    </row>
    <row r="77" spans="1:43" s="174" customFormat="1" ht="15" customHeight="1" x14ac:dyDescent="0.3">
      <c r="A77" s="76"/>
      <c r="B77" s="48"/>
      <c r="C77" s="84" t="s">
        <v>306</v>
      </c>
      <c r="D77" s="171">
        <v>0</v>
      </c>
      <c r="E77" s="171">
        <v>0</v>
      </c>
      <c r="F77" s="171">
        <v>0</v>
      </c>
      <c r="G77" s="171">
        <v>0</v>
      </c>
      <c r="H77" s="171">
        <v>0</v>
      </c>
      <c r="I77" s="171">
        <v>0</v>
      </c>
      <c r="J77" s="171">
        <v>19384</v>
      </c>
      <c r="K77" s="170">
        <v>9296</v>
      </c>
      <c r="L77" s="170">
        <v>32355</v>
      </c>
      <c r="M77" s="170">
        <v>40622</v>
      </c>
      <c r="N77" s="170">
        <v>0</v>
      </c>
      <c r="O77" s="172">
        <v>59671</v>
      </c>
      <c r="P77" s="173">
        <v>91779</v>
      </c>
      <c r="Q77"/>
      <c r="R77"/>
      <c r="S77"/>
      <c r="T77"/>
      <c r="U77"/>
      <c r="V77"/>
      <c r="W77"/>
      <c r="X77"/>
      <c r="Y77"/>
      <c r="Z77"/>
      <c r="AA77"/>
      <c r="AB77"/>
      <c r="AC77"/>
      <c r="AD77"/>
      <c r="AE77"/>
      <c r="AF77"/>
      <c r="AG77"/>
      <c r="AH77"/>
      <c r="AI77"/>
      <c r="AJ77"/>
      <c r="AK77"/>
      <c r="AL77"/>
      <c r="AM77"/>
      <c r="AN77"/>
      <c r="AO77"/>
      <c r="AP77"/>
      <c r="AQ77"/>
    </row>
    <row r="78" spans="1:43" s="174" customFormat="1" ht="15" customHeight="1" x14ac:dyDescent="0.3">
      <c r="A78" s="76"/>
      <c r="B78" s="48"/>
      <c r="C78" s="84" t="s">
        <v>307</v>
      </c>
      <c r="D78" s="171">
        <v>0</v>
      </c>
      <c r="E78" s="171">
        <v>0</v>
      </c>
      <c r="F78" s="171">
        <v>0</v>
      </c>
      <c r="G78" s="171">
        <v>0</v>
      </c>
      <c r="H78" s="171">
        <v>0</v>
      </c>
      <c r="I78" s="171">
        <v>0</v>
      </c>
      <c r="J78" s="171">
        <v>0</v>
      </c>
      <c r="K78" s="171">
        <v>0</v>
      </c>
      <c r="L78" s="170">
        <v>18921</v>
      </c>
      <c r="M78" s="170">
        <v>54964</v>
      </c>
      <c r="N78" s="170">
        <v>0</v>
      </c>
      <c r="O78" s="170">
        <v>0</v>
      </c>
      <c r="P78" s="195">
        <v>0</v>
      </c>
      <c r="Q78"/>
      <c r="R78"/>
      <c r="S78"/>
      <c r="T78"/>
      <c r="U78"/>
      <c r="V78"/>
      <c r="W78"/>
      <c r="X78"/>
      <c r="Y78"/>
      <c r="Z78"/>
      <c r="AA78"/>
      <c r="AB78"/>
      <c r="AC78"/>
      <c r="AD78"/>
      <c r="AE78"/>
      <c r="AF78"/>
      <c r="AG78"/>
      <c r="AH78"/>
      <c r="AI78"/>
      <c r="AJ78"/>
      <c r="AK78"/>
      <c r="AL78"/>
      <c r="AM78"/>
      <c r="AN78"/>
      <c r="AO78"/>
      <c r="AP78"/>
      <c r="AQ78"/>
    </row>
    <row r="79" spans="1:43" s="174" customFormat="1" ht="15" customHeight="1" x14ac:dyDescent="0.3">
      <c r="A79" s="76"/>
      <c r="B79" s="48"/>
      <c r="C79" s="84" t="s">
        <v>282</v>
      </c>
      <c r="D79" s="171">
        <v>0</v>
      </c>
      <c r="E79" s="171">
        <v>0</v>
      </c>
      <c r="F79" s="171">
        <v>0</v>
      </c>
      <c r="G79" s="171">
        <v>0</v>
      </c>
      <c r="H79" s="171">
        <v>0</v>
      </c>
      <c r="I79" s="171">
        <v>0</v>
      </c>
      <c r="J79" s="171">
        <v>0</v>
      </c>
      <c r="K79" s="171">
        <v>0</v>
      </c>
      <c r="L79" s="170">
        <v>0</v>
      </c>
      <c r="M79" s="170">
        <v>0</v>
      </c>
      <c r="N79" s="170">
        <v>0</v>
      </c>
      <c r="O79" s="170">
        <v>7500</v>
      </c>
      <c r="P79" s="195">
        <v>0</v>
      </c>
      <c r="Q79"/>
      <c r="R79"/>
      <c r="S79"/>
      <c r="T79"/>
      <c r="U79"/>
      <c r="V79"/>
      <c r="W79"/>
      <c r="X79"/>
      <c r="Y79"/>
      <c r="Z79"/>
      <c r="AA79"/>
      <c r="AB79"/>
      <c r="AC79"/>
      <c r="AD79"/>
      <c r="AE79"/>
      <c r="AF79"/>
      <c r="AG79"/>
      <c r="AH79"/>
      <c r="AI79"/>
      <c r="AJ79"/>
      <c r="AK79"/>
      <c r="AL79"/>
      <c r="AM79"/>
      <c r="AN79"/>
      <c r="AO79"/>
      <c r="AP79"/>
      <c r="AQ79"/>
    </row>
    <row r="80" spans="1:43" s="174" customFormat="1" ht="16.5" customHeight="1" x14ac:dyDescent="0.3">
      <c r="A80" s="76"/>
      <c r="B80" s="48"/>
      <c r="C80" s="84" t="s">
        <v>275</v>
      </c>
      <c r="D80" s="71">
        <v>2451</v>
      </c>
      <c r="E80" s="71">
        <v>0</v>
      </c>
      <c r="F80" s="71">
        <v>0</v>
      </c>
      <c r="G80" s="170">
        <v>0</v>
      </c>
      <c r="H80" s="71">
        <v>4</v>
      </c>
      <c r="I80" s="71">
        <v>0</v>
      </c>
      <c r="J80" s="171">
        <v>10</v>
      </c>
      <c r="K80" s="171">
        <v>14</v>
      </c>
      <c r="L80" s="171">
        <v>26</v>
      </c>
      <c r="M80" s="171">
        <v>5</v>
      </c>
      <c r="N80" s="171">
        <v>5</v>
      </c>
      <c r="O80" s="171">
        <v>3</v>
      </c>
      <c r="P80" s="210">
        <v>3</v>
      </c>
      <c r="Q80"/>
      <c r="R80"/>
      <c r="S80"/>
      <c r="T80"/>
      <c r="U80"/>
      <c r="V80"/>
      <c r="W80"/>
      <c r="X80"/>
      <c r="Y80"/>
      <c r="Z80"/>
      <c r="AA80"/>
      <c r="AB80"/>
      <c r="AC80"/>
      <c r="AD80"/>
      <c r="AE80"/>
      <c r="AF80"/>
      <c r="AG80"/>
      <c r="AH80"/>
      <c r="AI80"/>
      <c r="AJ80"/>
      <c r="AK80"/>
      <c r="AL80"/>
      <c r="AM80"/>
      <c r="AN80"/>
      <c r="AO80"/>
      <c r="AP80"/>
      <c r="AQ80"/>
    </row>
    <row r="81" spans="1:43" s="174" customFormat="1" ht="16.5" customHeight="1" x14ac:dyDescent="0.3">
      <c r="A81" s="211" t="s">
        <v>45</v>
      </c>
      <c r="B81" s="212"/>
      <c r="C81" s="213"/>
      <c r="D81" s="214" t="s">
        <v>59</v>
      </c>
      <c r="E81" s="214" t="s">
        <v>59</v>
      </c>
      <c r="F81" s="214" t="s">
        <v>59</v>
      </c>
      <c r="G81" s="215" t="s">
        <v>59</v>
      </c>
      <c r="H81" s="214" t="s">
        <v>59</v>
      </c>
      <c r="I81" s="214" t="s">
        <v>59</v>
      </c>
      <c r="J81" s="214" t="s">
        <v>59</v>
      </c>
      <c r="K81" s="214" t="s">
        <v>59</v>
      </c>
      <c r="L81" s="214" t="s">
        <v>59</v>
      </c>
      <c r="M81" s="214" t="s">
        <v>59</v>
      </c>
      <c r="N81" s="214">
        <v>189</v>
      </c>
      <c r="O81" s="214">
        <v>193</v>
      </c>
      <c r="P81" s="216">
        <v>295</v>
      </c>
      <c r="Q81"/>
      <c r="R81"/>
      <c r="S81"/>
      <c r="T81"/>
      <c r="U81"/>
      <c r="V81"/>
      <c r="W81"/>
      <c r="X81"/>
      <c r="Y81"/>
      <c r="Z81"/>
      <c r="AA81"/>
      <c r="AB81"/>
      <c r="AC81"/>
      <c r="AD81"/>
      <c r="AE81"/>
      <c r="AF81"/>
      <c r="AG81"/>
      <c r="AH81"/>
      <c r="AI81"/>
      <c r="AJ81"/>
      <c r="AK81"/>
      <c r="AL81"/>
      <c r="AM81"/>
      <c r="AN81"/>
      <c r="AO81"/>
      <c r="AP81"/>
      <c r="AQ81"/>
    </row>
    <row r="82" spans="1:43" s="174" customFormat="1" ht="16.5" customHeight="1" thickBot="1" x14ac:dyDescent="0.35">
      <c r="A82" s="2204" t="s">
        <v>266</v>
      </c>
      <c r="B82" s="2205"/>
      <c r="C82" s="217"/>
      <c r="D82" s="218" t="s">
        <v>59</v>
      </c>
      <c r="E82" s="218" t="s">
        <v>59</v>
      </c>
      <c r="F82" s="218" t="s">
        <v>59</v>
      </c>
      <c r="G82" s="219" t="s">
        <v>59</v>
      </c>
      <c r="H82" s="218" t="s">
        <v>59</v>
      </c>
      <c r="I82" s="218" t="s">
        <v>59</v>
      </c>
      <c r="J82" s="218" t="s">
        <v>59</v>
      </c>
      <c r="K82" s="218" t="s">
        <v>59</v>
      </c>
      <c r="L82" s="218" t="s">
        <v>59</v>
      </c>
      <c r="M82" s="218" t="s">
        <v>59</v>
      </c>
      <c r="N82" s="218" t="s">
        <v>59</v>
      </c>
      <c r="O82" s="218" t="s">
        <v>59</v>
      </c>
      <c r="P82" s="220">
        <v>72.8</v>
      </c>
      <c r="Q82"/>
      <c r="R82"/>
      <c r="S82"/>
      <c r="T82"/>
      <c r="U82"/>
      <c r="V82"/>
      <c r="W82"/>
      <c r="X82"/>
      <c r="Y82"/>
      <c r="Z82"/>
      <c r="AA82"/>
      <c r="AB82"/>
      <c r="AC82"/>
      <c r="AD82"/>
      <c r="AE82"/>
      <c r="AF82"/>
      <c r="AG82"/>
      <c r="AH82"/>
      <c r="AI82"/>
      <c r="AJ82"/>
      <c r="AK82"/>
      <c r="AL82"/>
      <c r="AM82"/>
      <c r="AN82"/>
      <c r="AO82"/>
      <c r="AP82"/>
      <c r="AQ82"/>
    </row>
    <row r="83" spans="1:43" ht="16.5" customHeight="1" x14ac:dyDescent="0.25">
      <c r="B83" s="135" t="s">
        <v>308</v>
      </c>
      <c r="P83" s="49"/>
    </row>
    <row r="84" spans="1:43" x14ac:dyDescent="0.25">
      <c r="D84" s="170"/>
      <c r="E84" s="170"/>
      <c r="F84" s="170"/>
      <c r="G84" s="170"/>
      <c r="H84" s="170"/>
      <c r="I84" s="170"/>
      <c r="J84" s="170"/>
      <c r="K84" s="170"/>
      <c r="L84" s="170"/>
      <c r="M84" s="170"/>
      <c r="N84" s="170"/>
      <c r="O84" s="170"/>
      <c r="P84" s="49"/>
    </row>
    <row r="85" spans="1:43" x14ac:dyDescent="0.25">
      <c r="D85" s="170"/>
      <c r="E85" s="170"/>
      <c r="F85" s="170"/>
      <c r="G85" s="170"/>
      <c r="H85" s="170"/>
      <c r="I85" s="170"/>
      <c r="J85" s="170"/>
      <c r="K85" s="170"/>
      <c r="L85" s="170"/>
      <c r="P85" s="49"/>
    </row>
    <row r="86" spans="1:43" x14ac:dyDescent="0.25">
      <c r="P86" s="49"/>
    </row>
    <row r="87" spans="1:43" x14ac:dyDescent="0.25">
      <c r="P87" s="49"/>
    </row>
    <row r="88" spans="1:43" x14ac:dyDescent="0.25">
      <c r="P88" s="49"/>
    </row>
    <row r="89" spans="1:43" x14ac:dyDescent="0.25">
      <c r="P89" s="49"/>
    </row>
    <row r="90" spans="1:43" x14ac:dyDescent="0.25">
      <c r="J90" s="51"/>
      <c r="K90" s="51"/>
      <c r="L90" s="51"/>
    </row>
    <row r="91" spans="1:43" x14ac:dyDescent="0.25">
      <c r="J91" s="51"/>
      <c r="K91" s="51"/>
      <c r="L91" s="51"/>
    </row>
    <row r="92" spans="1:43" x14ac:dyDescent="0.25">
      <c r="J92" s="51"/>
      <c r="K92" s="51"/>
      <c r="L92" s="51"/>
    </row>
    <row r="93" spans="1:43" x14ac:dyDescent="0.25">
      <c r="J93" s="51"/>
      <c r="K93" s="51"/>
      <c r="L93" s="51"/>
    </row>
    <row r="94" spans="1:43" x14ac:dyDescent="0.25">
      <c r="J94" s="51"/>
      <c r="K94" s="51"/>
      <c r="L94" s="51"/>
    </row>
    <row r="95" spans="1:43" x14ac:dyDescent="0.25">
      <c r="J95" s="51"/>
      <c r="K95" s="51"/>
      <c r="L95" s="51"/>
    </row>
    <row r="96" spans="1:43" x14ac:dyDescent="0.25">
      <c r="J96" s="51"/>
      <c r="K96" s="51"/>
      <c r="L96" s="51"/>
    </row>
    <row r="97" spans="10:12" x14ac:dyDescent="0.25">
      <c r="J97" s="51"/>
      <c r="K97" s="51"/>
      <c r="L97" s="51"/>
    </row>
    <row r="98" spans="10:12" x14ac:dyDescent="0.25">
      <c r="J98" s="51"/>
      <c r="K98" s="51"/>
      <c r="L98" s="51"/>
    </row>
    <row r="99" spans="10:12" x14ac:dyDescent="0.25">
      <c r="J99" s="51"/>
      <c r="K99" s="51"/>
      <c r="L99" s="51"/>
    </row>
    <row r="100" spans="10:12" x14ac:dyDescent="0.25">
      <c r="J100" s="51"/>
      <c r="K100" s="51"/>
      <c r="L100" s="51"/>
    </row>
    <row r="101" spans="10:12" x14ac:dyDescent="0.25">
      <c r="J101" s="51"/>
      <c r="K101" s="51"/>
      <c r="L101" s="51"/>
    </row>
    <row r="102" spans="10:12" x14ac:dyDescent="0.25">
      <c r="J102" s="51"/>
      <c r="K102" s="51"/>
      <c r="L102" s="51"/>
    </row>
    <row r="103" spans="10:12" x14ac:dyDescent="0.25">
      <c r="J103" s="51"/>
      <c r="K103" s="51"/>
      <c r="L103" s="51"/>
    </row>
    <row r="104" spans="10:12" x14ac:dyDescent="0.25">
      <c r="J104" s="51"/>
      <c r="K104" s="51"/>
      <c r="L104" s="51"/>
    </row>
  </sheetData>
  <mergeCells count="4">
    <mergeCell ref="A40:C40"/>
    <mergeCell ref="A32:C32"/>
    <mergeCell ref="A5:C5"/>
    <mergeCell ref="A1:D1"/>
  </mergeCells>
  <hyperlinks>
    <hyperlink ref="A1" location="Contents!A1" display="Back to Table of Contents"/>
  </hyperlinks>
  <printOptions horizontalCentered="1" verticalCentered="1"/>
  <pageMargins left="0.31496062992125984" right="0.31496062992125984" top="0.35433070866141736" bottom="0.35433070866141736" header="0.31496062992125984" footer="0.31496062992125984"/>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zoomScaleNormal="100" workbookViewId="0">
      <pane xSplit="3" ySplit="5" topLeftCell="D6" activePane="bottomRight" state="frozen"/>
      <selection activeCell="D3" sqref="D3"/>
      <selection pane="topRight" activeCell="D3" sqref="D3"/>
      <selection pane="bottomLeft" activeCell="D3" sqref="D3"/>
      <selection pane="bottomRight" activeCell="I76" sqref="I76"/>
    </sheetView>
  </sheetViews>
  <sheetFormatPr defaultColWidth="8.25" defaultRowHeight="15" x14ac:dyDescent="0.25"/>
  <cols>
    <col min="1" max="1" width="0.5" style="795" customWidth="1"/>
    <col min="2" max="2" width="0.125" style="795" customWidth="1"/>
    <col min="3" max="3" width="15.875" style="795" customWidth="1"/>
    <col min="4" max="6" width="12.625" style="795" customWidth="1"/>
    <col min="7" max="7" width="11.625" style="795" customWidth="1"/>
    <col min="8" max="12" width="12.625" style="795" customWidth="1"/>
    <col min="13" max="13" width="12.625" style="32" customWidth="1"/>
    <col min="14" max="14" width="13.625" style="32" bestFit="1" customWidth="1"/>
    <col min="15" max="16" width="12.625" style="32" customWidth="1"/>
    <col min="17" max="17" width="3.625" style="32" customWidth="1"/>
    <col min="18" max="16384" width="8.25" style="795"/>
  </cols>
  <sheetData>
    <row r="1" spans="1:17" ht="12.75" customHeight="1" x14ac:dyDescent="0.25">
      <c r="A1" s="2613" t="s">
        <v>247</v>
      </c>
      <c r="B1" s="2613"/>
      <c r="C1" s="2613"/>
      <c r="D1" s="2613"/>
    </row>
    <row r="2" spans="1:17" ht="2.25" customHeight="1" x14ac:dyDescent="0.25">
      <c r="A2" s="47"/>
      <c r="B2" s="47"/>
      <c r="C2" s="47"/>
      <c r="D2" s="47"/>
    </row>
    <row r="3" spans="1:17" ht="15" customHeight="1" x14ac:dyDescent="0.25">
      <c r="A3" s="628" t="s">
        <v>1068</v>
      </c>
      <c r="B3" s="27"/>
      <c r="C3" s="27"/>
      <c r="D3" s="27"/>
      <c r="E3" s="27"/>
      <c r="F3" s="27"/>
      <c r="G3" s="27"/>
      <c r="H3" s="2530">
        <v>1</v>
      </c>
      <c r="I3" s="818"/>
    </row>
    <row r="4" spans="1:17" ht="15" customHeight="1" thickBot="1" x14ac:dyDescent="0.3">
      <c r="D4" s="817"/>
      <c r="E4" s="817"/>
      <c r="H4" s="817"/>
      <c r="I4" s="817"/>
      <c r="P4" s="816" t="s">
        <v>309</v>
      </c>
    </row>
    <row r="5" spans="1:17" s="27" customFormat="1" ht="14.25" customHeight="1" thickBot="1" x14ac:dyDescent="0.3">
      <c r="A5" s="2631" t="s">
        <v>270</v>
      </c>
      <c r="B5" s="2632"/>
      <c r="C5" s="2633"/>
      <c r="D5" s="815">
        <v>2010</v>
      </c>
      <c r="E5" s="815">
        <v>2011</v>
      </c>
      <c r="F5" s="815">
        <v>2012</v>
      </c>
      <c r="G5" s="815">
        <v>2013</v>
      </c>
      <c r="H5" s="815">
        <v>2014</v>
      </c>
      <c r="I5" s="815">
        <v>2015</v>
      </c>
      <c r="J5" s="815">
        <v>2016</v>
      </c>
      <c r="K5" s="815">
        <v>2017</v>
      </c>
      <c r="L5" s="815">
        <v>2018</v>
      </c>
      <c r="M5" s="815">
        <v>2019</v>
      </c>
      <c r="N5" s="815">
        <v>2020</v>
      </c>
      <c r="O5" s="815">
        <v>2021</v>
      </c>
      <c r="P5" s="814">
        <v>2022</v>
      </c>
      <c r="Q5" s="813"/>
    </row>
    <row r="6" spans="1:17" ht="15.75" customHeight="1" x14ac:dyDescent="0.2">
      <c r="A6" s="2107" t="s">
        <v>46</v>
      </c>
      <c r="B6" s="2108"/>
      <c r="C6" s="2109"/>
      <c r="D6" s="2110">
        <v>2324445.2999999998</v>
      </c>
      <c r="E6" s="2110">
        <v>2641252</v>
      </c>
      <c r="F6" s="2110">
        <v>2559335.5</v>
      </c>
      <c r="G6" s="2110">
        <v>2119838.2999999998</v>
      </c>
      <c r="H6" s="2110">
        <v>2132776.7000000002</v>
      </c>
      <c r="I6" s="2110">
        <v>1900230.7</v>
      </c>
      <c r="J6" s="2110">
        <v>1894545.6</v>
      </c>
      <c r="K6" s="2110">
        <v>2861104.2</v>
      </c>
      <c r="L6" s="2110">
        <v>2566796.7999999998</v>
      </c>
      <c r="M6" s="2110">
        <v>2346250.2999999998</v>
      </c>
      <c r="N6" s="2110">
        <v>2378165.2999999998</v>
      </c>
      <c r="O6" s="2110">
        <v>4174911.8</v>
      </c>
      <c r="P6" s="2111">
        <v>7545566.5</v>
      </c>
      <c r="Q6" s="801"/>
    </row>
    <row r="7" spans="1:17" ht="15.75" customHeight="1" x14ac:dyDescent="0.2">
      <c r="A7" s="2112"/>
      <c r="B7" s="2113"/>
      <c r="C7" s="2114" t="s">
        <v>271</v>
      </c>
      <c r="D7" s="2101">
        <v>0</v>
      </c>
      <c r="E7" s="2101">
        <v>509746</v>
      </c>
      <c r="F7" s="2101">
        <v>326700.09999999998</v>
      </c>
      <c r="G7" s="2094">
        <v>9305.7000000000007</v>
      </c>
      <c r="H7" s="2094">
        <v>0</v>
      </c>
      <c r="I7" s="2101">
        <v>0</v>
      </c>
      <c r="J7" s="2101">
        <v>0</v>
      </c>
      <c r="K7" s="2101">
        <v>0</v>
      </c>
      <c r="L7" s="2101">
        <v>0</v>
      </c>
      <c r="M7" s="2101">
        <v>0</v>
      </c>
      <c r="N7" s="2101">
        <v>0</v>
      </c>
      <c r="O7" s="2101">
        <v>0</v>
      </c>
      <c r="P7" s="2115">
        <v>0</v>
      </c>
      <c r="Q7" s="801"/>
    </row>
    <row r="8" spans="1:17" s="803" customFormat="1" ht="15.75" customHeight="1" x14ac:dyDescent="0.3">
      <c r="A8" s="808"/>
      <c r="B8" s="27"/>
      <c r="C8" s="30" t="s">
        <v>272</v>
      </c>
      <c r="D8" s="2102">
        <v>2324445.2999999998</v>
      </c>
      <c r="E8" s="2102">
        <v>2131506</v>
      </c>
      <c r="F8" s="807">
        <v>2232592.7999999998</v>
      </c>
      <c r="G8" s="807">
        <v>2110493.4</v>
      </c>
      <c r="H8" s="807">
        <v>2132650.2999999998</v>
      </c>
      <c r="I8" s="807">
        <v>1900230.7</v>
      </c>
      <c r="J8" s="2116">
        <v>1893584.1</v>
      </c>
      <c r="K8" s="2117">
        <v>2698628.4</v>
      </c>
      <c r="L8" s="2117">
        <v>2168559.6</v>
      </c>
      <c r="M8" s="2117">
        <v>2189770.1</v>
      </c>
      <c r="N8" s="2117">
        <v>2214859.2999999998</v>
      </c>
      <c r="O8" s="2117">
        <v>4174911.8</v>
      </c>
      <c r="P8" s="2118">
        <v>7545566.5</v>
      </c>
      <c r="Q8" s="801"/>
    </row>
    <row r="9" spans="1:17" s="803" customFormat="1" ht="15.75" customHeight="1" x14ac:dyDescent="0.3">
      <c r="A9" s="808"/>
      <c r="B9" s="27"/>
      <c r="C9" s="30" t="s">
        <v>273</v>
      </c>
      <c r="D9" s="2102">
        <v>0</v>
      </c>
      <c r="E9" s="2102">
        <v>0</v>
      </c>
      <c r="F9" s="807">
        <v>0</v>
      </c>
      <c r="G9" s="807">
        <v>0</v>
      </c>
      <c r="H9" s="807">
        <v>0</v>
      </c>
      <c r="I9" s="807">
        <v>0</v>
      </c>
      <c r="J9" s="2116">
        <v>0</v>
      </c>
      <c r="K9" s="2117">
        <v>162474.1</v>
      </c>
      <c r="L9" s="2117">
        <v>0</v>
      </c>
      <c r="M9" s="2117">
        <v>0</v>
      </c>
      <c r="N9" s="2117">
        <v>0</v>
      </c>
      <c r="O9" s="2101">
        <v>0</v>
      </c>
      <c r="P9" s="2115">
        <v>0</v>
      </c>
      <c r="Q9" s="801"/>
    </row>
    <row r="10" spans="1:17" s="803" customFormat="1" ht="15.75" customHeight="1" x14ac:dyDescent="0.3">
      <c r="A10" s="808"/>
      <c r="B10" s="27"/>
      <c r="C10" s="30" t="s">
        <v>274</v>
      </c>
      <c r="D10" s="2102">
        <v>0</v>
      </c>
      <c r="E10" s="2102">
        <v>0</v>
      </c>
      <c r="F10" s="2102">
        <v>0</v>
      </c>
      <c r="G10" s="2102">
        <v>0</v>
      </c>
      <c r="H10" s="2102">
        <v>0</v>
      </c>
      <c r="I10" s="2102">
        <v>0</v>
      </c>
      <c r="J10" s="2102">
        <v>0</v>
      </c>
      <c r="K10" s="2102">
        <v>0</v>
      </c>
      <c r="L10" s="2117">
        <v>398232.1</v>
      </c>
      <c r="M10" s="2117">
        <v>156480.20000000001</v>
      </c>
      <c r="N10" s="2117">
        <v>163306</v>
      </c>
      <c r="O10" s="2101">
        <v>0</v>
      </c>
      <c r="P10" s="2115">
        <v>0</v>
      </c>
      <c r="Q10" s="801"/>
    </row>
    <row r="11" spans="1:17" s="803" customFormat="1" ht="15.75" customHeight="1" x14ac:dyDescent="0.3">
      <c r="A11" s="808"/>
      <c r="B11" s="27"/>
      <c r="C11" s="30" t="s">
        <v>275</v>
      </c>
      <c r="D11" s="2102">
        <v>0</v>
      </c>
      <c r="E11" s="2102">
        <v>0</v>
      </c>
      <c r="F11" s="2102">
        <v>43</v>
      </c>
      <c r="G11" s="2102">
        <v>39</v>
      </c>
      <c r="H11" s="2102">
        <v>127</v>
      </c>
      <c r="I11" s="2102">
        <v>0</v>
      </c>
      <c r="J11" s="2102">
        <v>961.5</v>
      </c>
      <c r="K11" s="2102">
        <v>1.6</v>
      </c>
      <c r="L11" s="2117">
        <v>5.0999999999999996</v>
      </c>
      <c r="M11" s="2117">
        <v>0</v>
      </c>
      <c r="N11" s="2117">
        <v>0</v>
      </c>
      <c r="O11" s="2101">
        <v>0</v>
      </c>
      <c r="P11" s="2115">
        <v>0</v>
      </c>
      <c r="Q11" s="801"/>
    </row>
    <row r="12" spans="1:17" ht="17.25" customHeight="1" x14ac:dyDescent="0.2">
      <c r="A12" s="2119" t="s">
        <v>51</v>
      </c>
      <c r="B12" s="2120"/>
      <c r="C12" s="2121"/>
      <c r="D12" s="2092">
        <v>3084360.6</v>
      </c>
      <c r="E12" s="2092">
        <v>3431101</v>
      </c>
      <c r="F12" s="2092">
        <v>4113371.9</v>
      </c>
      <c r="G12" s="2092">
        <v>4424209.9000000004</v>
      </c>
      <c r="H12" s="2092">
        <v>4094145.5</v>
      </c>
      <c r="I12" s="2092">
        <v>3388245.8</v>
      </c>
      <c r="J12" s="2092">
        <v>3066667.4</v>
      </c>
      <c r="K12" s="2092">
        <v>3624814</v>
      </c>
      <c r="L12" s="2092">
        <v>4502063</v>
      </c>
      <c r="M12" s="2092">
        <v>4243689.5</v>
      </c>
      <c r="N12" s="2092">
        <v>2896338.7</v>
      </c>
      <c r="O12" s="2092">
        <v>5033264.5999999996</v>
      </c>
      <c r="P12" s="2093">
        <v>8178129</v>
      </c>
      <c r="Q12" s="801"/>
    </row>
    <row r="13" spans="1:17" ht="17.25" customHeight="1" x14ac:dyDescent="0.2">
      <c r="A13" s="2122"/>
      <c r="B13" s="810"/>
      <c r="C13" s="2123" t="s">
        <v>276</v>
      </c>
      <c r="D13" s="2098">
        <v>0</v>
      </c>
      <c r="E13" s="2098">
        <v>0</v>
      </c>
      <c r="F13" s="2098">
        <v>0</v>
      </c>
      <c r="G13" s="2098">
        <v>0</v>
      </c>
      <c r="H13" s="2098">
        <v>0</v>
      </c>
      <c r="I13" s="2098">
        <v>0</v>
      </c>
      <c r="J13" s="2098">
        <v>0</v>
      </c>
      <c r="K13" s="2098">
        <v>0</v>
      </c>
      <c r="L13" s="2098">
        <v>0</v>
      </c>
      <c r="M13" s="2098">
        <v>0</v>
      </c>
      <c r="N13" s="2094">
        <v>692</v>
      </c>
      <c r="O13" s="2094">
        <v>0</v>
      </c>
      <c r="P13" s="2095">
        <v>46.1</v>
      </c>
      <c r="Q13" s="801"/>
    </row>
    <row r="14" spans="1:17" ht="15.75" customHeight="1" x14ac:dyDescent="0.2">
      <c r="A14" s="2112"/>
      <c r="B14" s="2113"/>
      <c r="C14" s="2114" t="s">
        <v>277</v>
      </c>
      <c r="D14" s="2094">
        <v>3084360.6</v>
      </c>
      <c r="E14" s="2116">
        <v>3431101</v>
      </c>
      <c r="F14" s="2116">
        <v>4113371.9</v>
      </c>
      <c r="G14" s="2116">
        <v>4424209.9000000004</v>
      </c>
      <c r="H14" s="2116">
        <v>4093821.8</v>
      </c>
      <c r="I14" s="2116">
        <v>3388245.8</v>
      </c>
      <c r="J14" s="2116">
        <v>3066404</v>
      </c>
      <c r="K14" s="2116">
        <v>3332028</v>
      </c>
      <c r="L14" s="2116">
        <v>4500954.4000000004</v>
      </c>
      <c r="M14" s="2116">
        <v>2172916.2999999998</v>
      </c>
      <c r="N14" s="2116">
        <v>0</v>
      </c>
      <c r="O14" s="2116">
        <v>4139746.1</v>
      </c>
      <c r="P14" s="2124">
        <v>1021057.7</v>
      </c>
      <c r="Q14" s="801"/>
    </row>
    <row r="15" spans="1:17" ht="15.75" customHeight="1" x14ac:dyDescent="0.2">
      <c r="A15" s="2112"/>
      <c r="B15" s="2113"/>
      <c r="C15" s="2114" t="s">
        <v>278</v>
      </c>
      <c r="D15" s="2094">
        <v>0</v>
      </c>
      <c r="E15" s="2116">
        <v>0</v>
      </c>
      <c r="F15" s="2094">
        <v>0</v>
      </c>
      <c r="G15" s="2094">
        <v>0</v>
      </c>
      <c r="H15" s="2094">
        <v>0</v>
      </c>
      <c r="I15" s="2094">
        <v>0</v>
      </c>
      <c r="J15" s="2094">
        <v>0</v>
      </c>
      <c r="K15" s="2116">
        <v>261184.4</v>
      </c>
      <c r="L15" s="2116">
        <v>0</v>
      </c>
      <c r="M15" s="2116">
        <v>0</v>
      </c>
      <c r="N15" s="2116">
        <v>0</v>
      </c>
      <c r="O15" s="2094">
        <v>0</v>
      </c>
      <c r="P15" s="2095">
        <v>0</v>
      </c>
      <c r="Q15" s="801"/>
    </row>
    <row r="16" spans="1:17" ht="15.75" customHeight="1" x14ac:dyDescent="0.2">
      <c r="A16" s="2112"/>
      <c r="B16" s="2113"/>
      <c r="C16" s="2114" t="s">
        <v>279</v>
      </c>
      <c r="D16" s="2094">
        <v>0</v>
      </c>
      <c r="E16" s="2116">
        <v>0</v>
      </c>
      <c r="F16" s="2094">
        <v>0</v>
      </c>
      <c r="G16" s="2094">
        <v>0</v>
      </c>
      <c r="H16" s="2094">
        <v>0</v>
      </c>
      <c r="I16" s="2094">
        <v>0</v>
      </c>
      <c r="J16" s="2094">
        <v>0</v>
      </c>
      <c r="K16" s="2116">
        <v>31340.5</v>
      </c>
      <c r="L16" s="2116">
        <v>35.299999999999997</v>
      </c>
      <c r="M16" s="2116">
        <v>21.4</v>
      </c>
      <c r="N16" s="2116">
        <v>7</v>
      </c>
      <c r="O16" s="2094">
        <v>0</v>
      </c>
      <c r="P16" s="2095">
        <v>0</v>
      </c>
      <c r="Q16" s="801"/>
    </row>
    <row r="17" spans="1:17" ht="15.75" customHeight="1" x14ac:dyDescent="0.25">
      <c r="A17" s="2112"/>
      <c r="B17" s="2113"/>
      <c r="C17" s="30" t="s">
        <v>280</v>
      </c>
      <c r="D17" s="2094">
        <v>0</v>
      </c>
      <c r="E17" s="2116">
        <v>0</v>
      </c>
      <c r="F17" s="2094">
        <v>0</v>
      </c>
      <c r="G17" s="2116">
        <v>0</v>
      </c>
      <c r="H17" s="2094">
        <v>0</v>
      </c>
      <c r="I17" s="2116">
        <v>0</v>
      </c>
      <c r="J17" s="2094">
        <v>0</v>
      </c>
      <c r="K17" s="2116">
        <v>0</v>
      </c>
      <c r="L17" s="2116">
        <v>0</v>
      </c>
      <c r="M17" s="2116">
        <v>248711.8</v>
      </c>
      <c r="N17" s="2116">
        <v>0</v>
      </c>
      <c r="O17" s="2094">
        <v>0</v>
      </c>
      <c r="P17" s="2095">
        <v>0</v>
      </c>
      <c r="Q17" s="801"/>
    </row>
    <row r="18" spans="1:17" ht="18" customHeight="1" x14ac:dyDescent="0.25">
      <c r="A18" s="2112"/>
      <c r="B18" s="2113"/>
      <c r="C18" s="843" t="s">
        <v>506</v>
      </c>
      <c r="D18" s="2094">
        <v>0</v>
      </c>
      <c r="E18" s="2116">
        <v>0</v>
      </c>
      <c r="F18" s="2094">
        <v>0</v>
      </c>
      <c r="G18" s="2116">
        <v>0</v>
      </c>
      <c r="H18" s="2094">
        <v>0</v>
      </c>
      <c r="I18" s="2116">
        <v>0</v>
      </c>
      <c r="J18" s="2094">
        <v>0</v>
      </c>
      <c r="K18" s="2116">
        <v>0</v>
      </c>
      <c r="L18" s="2116">
        <v>0</v>
      </c>
      <c r="M18" s="2116">
        <v>1821567.5</v>
      </c>
      <c r="N18" s="2116">
        <v>2895222</v>
      </c>
      <c r="O18" s="2116">
        <v>893163.9</v>
      </c>
      <c r="P18" s="2124">
        <v>1386744.3</v>
      </c>
      <c r="Q18" s="801"/>
    </row>
    <row r="19" spans="1:17" ht="18" customHeight="1" x14ac:dyDescent="0.25">
      <c r="A19" s="2112"/>
      <c r="B19" s="2113"/>
      <c r="C19" s="30" t="s">
        <v>282</v>
      </c>
      <c r="D19" s="2094">
        <v>0</v>
      </c>
      <c r="E19" s="2094">
        <v>0</v>
      </c>
      <c r="F19" s="2094">
        <v>0</v>
      </c>
      <c r="G19" s="2094">
        <v>0</v>
      </c>
      <c r="H19" s="2094">
        <v>0</v>
      </c>
      <c r="I19" s="2094">
        <v>0</v>
      </c>
      <c r="J19" s="2094">
        <v>0</v>
      </c>
      <c r="K19" s="2094">
        <v>0</v>
      </c>
      <c r="L19" s="2094">
        <v>0</v>
      </c>
      <c r="M19" s="2094">
        <v>0</v>
      </c>
      <c r="N19" s="2094">
        <v>0</v>
      </c>
      <c r="O19" s="2094">
        <v>0</v>
      </c>
      <c r="P19" s="2124">
        <v>5770057.7000000002</v>
      </c>
      <c r="Q19" s="801"/>
    </row>
    <row r="20" spans="1:17" ht="15.75" customHeight="1" x14ac:dyDescent="0.25">
      <c r="A20" s="2125"/>
      <c r="B20" s="2126"/>
      <c r="C20" s="36" t="s">
        <v>275</v>
      </c>
      <c r="D20" s="2096">
        <v>0</v>
      </c>
      <c r="E20" s="2096">
        <v>0</v>
      </c>
      <c r="F20" s="2096">
        <v>0</v>
      </c>
      <c r="G20" s="2096">
        <v>0</v>
      </c>
      <c r="H20" s="2096">
        <v>323.7</v>
      </c>
      <c r="I20" s="2096">
        <v>0</v>
      </c>
      <c r="J20" s="2096">
        <v>263.39999999999998</v>
      </c>
      <c r="K20" s="2127">
        <v>261.2</v>
      </c>
      <c r="L20" s="2127">
        <v>1073.3</v>
      </c>
      <c r="M20" s="2127">
        <v>472.5</v>
      </c>
      <c r="N20" s="2127">
        <v>417.2</v>
      </c>
      <c r="O20" s="2116">
        <v>354.7</v>
      </c>
      <c r="P20" s="2128">
        <v>223.2</v>
      </c>
      <c r="Q20" s="801"/>
    </row>
    <row r="21" spans="1:17" ht="16.5" customHeight="1" x14ac:dyDescent="0.2">
      <c r="A21" s="2129" t="s">
        <v>283</v>
      </c>
      <c r="B21" s="2122"/>
      <c r="C21" s="2130"/>
      <c r="D21" s="2098">
        <v>6945099.4000000004</v>
      </c>
      <c r="E21" s="2098">
        <v>8685718.9000000004</v>
      </c>
      <c r="F21" s="2098">
        <v>9545424</v>
      </c>
      <c r="G21" s="2098">
        <v>10213648.1</v>
      </c>
      <c r="H21" s="2098">
        <v>8452911.9000000004</v>
      </c>
      <c r="I21" s="2098">
        <v>6071151.7999999998</v>
      </c>
      <c r="J21" s="2098">
        <v>5349149.5</v>
      </c>
      <c r="K21" s="2098">
        <v>6206207.0999999996</v>
      </c>
      <c r="L21" s="2098">
        <v>7884590.7999999998</v>
      </c>
      <c r="M21" s="2098">
        <v>7234515.4000000004</v>
      </c>
      <c r="N21" s="2098">
        <v>4770353.0999999996</v>
      </c>
      <c r="O21" s="2092">
        <v>8014642.7999999998</v>
      </c>
      <c r="P21" s="2099">
        <v>14372071.6</v>
      </c>
      <c r="Q21" s="801"/>
    </row>
    <row r="22" spans="1:17" ht="15" customHeight="1" x14ac:dyDescent="0.2">
      <c r="A22" s="2112"/>
      <c r="B22" s="2113"/>
      <c r="C22" s="2114" t="s">
        <v>284</v>
      </c>
      <c r="D22" s="2094">
        <v>0</v>
      </c>
      <c r="E22" s="2094">
        <v>0</v>
      </c>
      <c r="F22" s="2094">
        <v>0</v>
      </c>
      <c r="G22" s="2094">
        <v>0</v>
      </c>
      <c r="H22" s="2094">
        <v>220749.7</v>
      </c>
      <c r="I22" s="2094">
        <v>151350.29999999999</v>
      </c>
      <c r="J22" s="2094">
        <v>523756.9</v>
      </c>
      <c r="K22" s="2094">
        <v>285955.5</v>
      </c>
      <c r="L22" s="2094">
        <v>0</v>
      </c>
      <c r="M22" s="2094">
        <v>232067.7</v>
      </c>
      <c r="N22" s="2094">
        <v>88779.5</v>
      </c>
      <c r="O22" s="2101">
        <v>0</v>
      </c>
      <c r="P22" s="2115">
        <v>0</v>
      </c>
      <c r="Q22" s="801"/>
    </row>
    <row r="23" spans="1:17" s="803" customFormat="1" ht="15" customHeight="1" x14ac:dyDescent="0.3">
      <c r="A23" s="808"/>
      <c r="B23" s="27"/>
      <c r="C23" s="30" t="s">
        <v>285</v>
      </c>
      <c r="D23" s="2094">
        <v>0</v>
      </c>
      <c r="E23" s="2094">
        <v>0</v>
      </c>
      <c r="F23" s="2094">
        <v>0</v>
      </c>
      <c r="G23" s="2094">
        <v>0</v>
      </c>
      <c r="H23" s="2094">
        <v>0</v>
      </c>
      <c r="I23" s="2094">
        <v>0</v>
      </c>
      <c r="J23" s="2094">
        <v>51694.7</v>
      </c>
      <c r="K23" s="807">
        <v>0</v>
      </c>
      <c r="L23" s="807">
        <v>0</v>
      </c>
      <c r="M23" s="807">
        <v>0</v>
      </c>
      <c r="N23" s="807">
        <v>0</v>
      </c>
      <c r="O23" s="2101">
        <v>0</v>
      </c>
      <c r="P23" s="2115">
        <v>0</v>
      </c>
      <c r="Q23" s="801"/>
    </row>
    <row r="24" spans="1:17" ht="15" customHeight="1" x14ac:dyDescent="0.2">
      <c r="A24" s="2112"/>
      <c r="B24" s="2113"/>
      <c r="C24" s="2114" t="s">
        <v>277</v>
      </c>
      <c r="D24" s="2094">
        <v>6945099.4000000004</v>
      </c>
      <c r="E24" s="2094">
        <v>8685718.9000000004</v>
      </c>
      <c r="F24" s="2094">
        <v>9545424</v>
      </c>
      <c r="G24" s="2116">
        <v>10213648.1</v>
      </c>
      <c r="H24" s="2094">
        <v>7410616.4000000004</v>
      </c>
      <c r="I24" s="2116">
        <v>5707529</v>
      </c>
      <c r="J24" s="2116">
        <v>4135578.9</v>
      </c>
      <c r="K24" s="2116">
        <v>4453245.2</v>
      </c>
      <c r="L24" s="2116">
        <v>6040997.4000000004</v>
      </c>
      <c r="M24" s="2116">
        <v>2628036.6</v>
      </c>
      <c r="N24" s="2116">
        <v>545758.4</v>
      </c>
      <c r="O24" s="2116">
        <v>5976479.2999999998</v>
      </c>
      <c r="P24" s="2124">
        <v>1765532.9</v>
      </c>
      <c r="Q24" s="801"/>
    </row>
    <row r="25" spans="1:17" ht="15" customHeight="1" x14ac:dyDescent="0.2">
      <c r="A25" s="2112"/>
      <c r="B25" s="2113"/>
      <c r="C25" s="2114" t="s">
        <v>278</v>
      </c>
      <c r="D25" s="2094">
        <v>0</v>
      </c>
      <c r="E25" s="2094">
        <v>0</v>
      </c>
      <c r="F25" s="2094">
        <v>0</v>
      </c>
      <c r="G25" s="2094">
        <v>0</v>
      </c>
      <c r="H25" s="2094">
        <v>0</v>
      </c>
      <c r="I25" s="2094">
        <v>0</v>
      </c>
      <c r="J25" s="2094">
        <v>404251.2</v>
      </c>
      <c r="K25" s="2094">
        <v>892376.2</v>
      </c>
      <c r="L25" s="2094">
        <v>913782.2</v>
      </c>
      <c r="M25" s="2094">
        <v>833113.2</v>
      </c>
      <c r="N25" s="2094">
        <v>0</v>
      </c>
      <c r="O25" s="2101">
        <v>0</v>
      </c>
      <c r="P25" s="2115">
        <v>0</v>
      </c>
      <c r="Q25" s="801"/>
    </row>
    <row r="26" spans="1:17" ht="15" customHeight="1" x14ac:dyDescent="0.2">
      <c r="A26" s="2112"/>
      <c r="B26" s="2113"/>
      <c r="C26" s="2114" t="s">
        <v>280</v>
      </c>
      <c r="D26" s="2094">
        <v>0</v>
      </c>
      <c r="E26" s="2094">
        <v>0</v>
      </c>
      <c r="F26" s="2094">
        <v>0</v>
      </c>
      <c r="G26" s="2094">
        <v>0</v>
      </c>
      <c r="H26" s="2094">
        <v>73321</v>
      </c>
      <c r="I26" s="2094">
        <v>144810.20000000001</v>
      </c>
      <c r="J26" s="2094">
        <v>29850.400000000001</v>
      </c>
      <c r="K26" s="2094">
        <v>14642.4</v>
      </c>
      <c r="L26" s="2094">
        <v>0</v>
      </c>
      <c r="M26" s="2094">
        <v>315496.90000000002</v>
      </c>
      <c r="N26" s="2094">
        <v>0</v>
      </c>
      <c r="O26" s="2094">
        <v>108294.2</v>
      </c>
      <c r="P26" s="2095">
        <v>0</v>
      </c>
      <c r="Q26" s="801"/>
    </row>
    <row r="27" spans="1:17" ht="15" customHeight="1" x14ac:dyDescent="0.2">
      <c r="A27" s="2112"/>
      <c r="B27" s="2113"/>
      <c r="C27" s="2114" t="s">
        <v>272</v>
      </c>
      <c r="D27" s="2094">
        <v>0</v>
      </c>
      <c r="E27" s="2094">
        <v>0</v>
      </c>
      <c r="F27" s="2094">
        <v>0</v>
      </c>
      <c r="G27" s="2094">
        <v>0</v>
      </c>
      <c r="H27" s="2094">
        <v>748216.2</v>
      </c>
      <c r="I27" s="2094">
        <v>67435.3</v>
      </c>
      <c r="J27" s="2094">
        <v>100575.1</v>
      </c>
      <c r="K27" s="2094">
        <v>93254.5</v>
      </c>
      <c r="L27" s="2094">
        <v>658688.6</v>
      </c>
      <c r="M27" s="2094">
        <v>245568.2</v>
      </c>
      <c r="N27" s="2094">
        <v>184627.9</v>
      </c>
      <c r="O27" s="2101">
        <v>0</v>
      </c>
      <c r="P27" s="2115">
        <v>0</v>
      </c>
      <c r="Q27" s="801"/>
    </row>
    <row r="28" spans="1:17" ht="15" customHeight="1" x14ac:dyDescent="0.2">
      <c r="A28" s="2112"/>
      <c r="B28" s="2113"/>
      <c r="C28" s="2114" t="s">
        <v>310</v>
      </c>
      <c r="D28" s="2094">
        <v>0</v>
      </c>
      <c r="E28" s="2094">
        <v>0</v>
      </c>
      <c r="F28" s="2094">
        <v>0</v>
      </c>
      <c r="G28" s="2094">
        <v>0</v>
      </c>
      <c r="H28" s="2094">
        <v>0</v>
      </c>
      <c r="I28" s="2094">
        <v>0</v>
      </c>
      <c r="J28" s="2094">
        <v>103362</v>
      </c>
      <c r="K28" s="2094">
        <v>466631.2</v>
      </c>
      <c r="L28" s="2094">
        <v>271084.40000000002</v>
      </c>
      <c r="M28" s="2094">
        <v>2973617.5</v>
      </c>
      <c r="N28" s="2094">
        <v>3951125.5</v>
      </c>
      <c r="O28" s="2094">
        <v>1768783.5</v>
      </c>
      <c r="P28" s="2095">
        <v>2593050.4</v>
      </c>
      <c r="Q28" s="801"/>
    </row>
    <row r="29" spans="1:17" ht="15" customHeight="1" x14ac:dyDescent="0.25">
      <c r="A29" s="2112"/>
      <c r="B29" s="2113"/>
      <c r="C29" s="30" t="s">
        <v>287</v>
      </c>
      <c r="D29" s="2094">
        <v>0</v>
      </c>
      <c r="E29" s="2094">
        <v>0</v>
      </c>
      <c r="F29" s="2094">
        <v>0</v>
      </c>
      <c r="G29" s="2094">
        <v>0</v>
      </c>
      <c r="H29" s="2094">
        <v>0</v>
      </c>
      <c r="I29" s="2094">
        <v>0</v>
      </c>
      <c r="J29" s="2094">
        <v>0</v>
      </c>
      <c r="K29" s="2094">
        <v>0</v>
      </c>
      <c r="L29" s="2094">
        <v>0</v>
      </c>
      <c r="M29" s="2094">
        <v>6579.8</v>
      </c>
      <c r="N29" s="2094">
        <v>0</v>
      </c>
      <c r="O29" s="2101">
        <v>0</v>
      </c>
      <c r="P29" s="2115">
        <v>0</v>
      </c>
      <c r="Q29" s="801"/>
    </row>
    <row r="30" spans="1:17" ht="15" customHeight="1" x14ac:dyDescent="0.25">
      <c r="A30" s="2112"/>
      <c r="B30" s="2113"/>
      <c r="C30" s="30" t="s">
        <v>282</v>
      </c>
      <c r="D30" s="2094">
        <v>0</v>
      </c>
      <c r="E30" s="2094">
        <v>0</v>
      </c>
      <c r="F30" s="2094">
        <v>0</v>
      </c>
      <c r="G30" s="2094">
        <v>0</v>
      </c>
      <c r="H30" s="2094">
        <v>0</v>
      </c>
      <c r="I30" s="2094">
        <v>0</v>
      </c>
      <c r="J30" s="2094">
        <v>0</v>
      </c>
      <c r="K30" s="2094">
        <v>0</v>
      </c>
      <c r="L30" s="2094">
        <v>0</v>
      </c>
      <c r="M30" s="2094">
        <v>0</v>
      </c>
      <c r="N30" s="2094">
        <v>0</v>
      </c>
      <c r="O30" s="2094">
        <v>161066.6</v>
      </c>
      <c r="P30" s="2095">
        <v>10013410.9</v>
      </c>
      <c r="Q30" s="801"/>
    </row>
    <row r="31" spans="1:17" ht="15" customHeight="1" x14ac:dyDescent="0.2">
      <c r="A31" s="2112"/>
      <c r="B31" s="2113"/>
      <c r="C31" s="2114" t="s">
        <v>275</v>
      </c>
      <c r="D31" s="2094">
        <v>0</v>
      </c>
      <c r="E31" s="2094">
        <v>0</v>
      </c>
      <c r="F31" s="2094">
        <v>0</v>
      </c>
      <c r="G31" s="2094">
        <v>0</v>
      </c>
      <c r="H31" s="2094">
        <v>8.6</v>
      </c>
      <c r="I31" s="2094">
        <v>27.1</v>
      </c>
      <c r="J31" s="2094">
        <v>80.400000000000006</v>
      </c>
      <c r="K31" s="2096">
        <v>102</v>
      </c>
      <c r="L31" s="2094">
        <v>38.1</v>
      </c>
      <c r="M31" s="2094">
        <v>35.6</v>
      </c>
      <c r="N31" s="2094">
        <v>61.7</v>
      </c>
      <c r="O31" s="2094">
        <v>19.2</v>
      </c>
      <c r="P31" s="2095">
        <v>77.400000000000006</v>
      </c>
      <c r="Q31" s="801"/>
    </row>
    <row r="32" spans="1:17" ht="28.5" customHeight="1" x14ac:dyDescent="0.2">
      <c r="A32" s="2634" t="s">
        <v>288</v>
      </c>
      <c r="B32" s="2635"/>
      <c r="C32" s="2636"/>
      <c r="D32" s="2092">
        <v>154537.1</v>
      </c>
      <c r="E32" s="2092">
        <v>108352.8</v>
      </c>
      <c r="F32" s="2092">
        <v>215561.5</v>
      </c>
      <c r="G32" s="2092">
        <v>88155.199999999997</v>
      </c>
      <c r="H32" s="2092">
        <v>62029.9</v>
      </c>
      <c r="I32" s="2092">
        <v>47607.7</v>
      </c>
      <c r="J32" s="2092">
        <v>34094.5</v>
      </c>
      <c r="K32" s="2092">
        <v>37732.300000000003</v>
      </c>
      <c r="L32" s="2092">
        <v>73481.600000000006</v>
      </c>
      <c r="M32" s="2092">
        <v>311050.59999999998</v>
      </c>
      <c r="N32" s="2092">
        <v>15113.2</v>
      </c>
      <c r="O32" s="2092">
        <v>42383.5</v>
      </c>
      <c r="P32" s="2093">
        <v>175159.5</v>
      </c>
      <c r="Q32" s="801"/>
    </row>
    <row r="33" spans="1:17" ht="15" customHeight="1" x14ac:dyDescent="0.2">
      <c r="A33" s="2112"/>
      <c r="B33" s="2113"/>
      <c r="C33" s="2114" t="s">
        <v>277</v>
      </c>
      <c r="D33" s="2094">
        <v>154537.1</v>
      </c>
      <c r="E33" s="2094">
        <v>108352.8</v>
      </c>
      <c r="F33" s="2094">
        <v>215561.5</v>
      </c>
      <c r="G33" s="2094">
        <v>88155.199999999997</v>
      </c>
      <c r="H33" s="2094">
        <v>61977.5</v>
      </c>
      <c r="I33" s="2116">
        <v>47593.5</v>
      </c>
      <c r="J33" s="2116">
        <v>34055.1</v>
      </c>
      <c r="K33" s="2116">
        <v>35686.1</v>
      </c>
      <c r="L33" s="2116">
        <v>63166.7</v>
      </c>
      <c r="M33" s="2116">
        <v>29538.400000000001</v>
      </c>
      <c r="N33" s="2116">
        <v>0</v>
      </c>
      <c r="O33" s="2116">
        <v>42381.9</v>
      </c>
      <c r="P33" s="2124">
        <v>20902.900000000001</v>
      </c>
      <c r="Q33" s="801"/>
    </row>
    <row r="34" spans="1:17" ht="15" customHeight="1" x14ac:dyDescent="0.2">
      <c r="A34" s="2112"/>
      <c r="B34" s="2113"/>
      <c r="C34" s="2114" t="s">
        <v>278</v>
      </c>
      <c r="D34" s="2094">
        <v>0</v>
      </c>
      <c r="E34" s="2094">
        <v>0</v>
      </c>
      <c r="F34" s="2094">
        <v>0</v>
      </c>
      <c r="G34" s="2094">
        <v>0</v>
      </c>
      <c r="H34" s="2094">
        <v>0</v>
      </c>
      <c r="I34" s="2094">
        <v>0</v>
      </c>
      <c r="J34" s="2094">
        <v>0</v>
      </c>
      <c r="K34" s="2094">
        <v>1986.6</v>
      </c>
      <c r="L34" s="2094">
        <v>10309</v>
      </c>
      <c r="M34" s="2094">
        <v>31950.400000000001</v>
      </c>
      <c r="N34" s="2094">
        <v>0</v>
      </c>
      <c r="O34" s="2094">
        <v>0</v>
      </c>
      <c r="P34" s="2095">
        <v>0</v>
      </c>
      <c r="Q34" s="801"/>
    </row>
    <row r="35" spans="1:17" ht="15" customHeight="1" x14ac:dyDescent="0.25">
      <c r="A35" s="2112"/>
      <c r="B35" s="2113"/>
      <c r="C35" s="30" t="s">
        <v>280</v>
      </c>
      <c r="D35" s="2094">
        <v>0</v>
      </c>
      <c r="E35" s="2094">
        <v>0</v>
      </c>
      <c r="F35" s="2094">
        <v>0</v>
      </c>
      <c r="G35" s="2094">
        <v>0</v>
      </c>
      <c r="H35" s="2094">
        <v>0</v>
      </c>
      <c r="I35" s="2094">
        <v>0</v>
      </c>
      <c r="J35" s="2094">
        <v>0</v>
      </c>
      <c r="K35" s="2094">
        <v>0</v>
      </c>
      <c r="L35" s="2094">
        <v>0</v>
      </c>
      <c r="M35" s="2094">
        <v>2095.6999999999998</v>
      </c>
      <c r="N35" s="2094">
        <v>0</v>
      </c>
      <c r="O35" s="2094">
        <v>0</v>
      </c>
      <c r="P35" s="2095">
        <v>0</v>
      </c>
      <c r="Q35" s="801"/>
    </row>
    <row r="36" spans="1:17" ht="15" customHeight="1" x14ac:dyDescent="0.25">
      <c r="A36" s="2112"/>
      <c r="B36" s="2113"/>
      <c r="C36" s="30" t="s">
        <v>289</v>
      </c>
      <c r="D36" s="2094">
        <v>0</v>
      </c>
      <c r="E36" s="2094">
        <v>0</v>
      </c>
      <c r="F36" s="2094">
        <v>0</v>
      </c>
      <c r="G36" s="2094">
        <v>0</v>
      </c>
      <c r="H36" s="2094">
        <v>0</v>
      </c>
      <c r="I36" s="2094">
        <v>0</v>
      </c>
      <c r="J36" s="2094">
        <v>0</v>
      </c>
      <c r="K36" s="2094">
        <v>0</v>
      </c>
      <c r="L36" s="2094">
        <v>0</v>
      </c>
      <c r="M36" s="2094">
        <v>247446.8</v>
      </c>
      <c r="N36" s="2094">
        <v>15018.6</v>
      </c>
      <c r="O36" s="2094">
        <v>0</v>
      </c>
      <c r="P36" s="2095">
        <v>40608.300000000003</v>
      </c>
      <c r="Q36" s="801"/>
    </row>
    <row r="37" spans="1:17" ht="15" customHeight="1" x14ac:dyDescent="0.25">
      <c r="A37" s="2112"/>
      <c r="B37" s="2113"/>
      <c r="C37" s="30" t="s">
        <v>282</v>
      </c>
      <c r="D37" s="2094">
        <v>0</v>
      </c>
      <c r="E37" s="2094">
        <v>0</v>
      </c>
      <c r="F37" s="2094">
        <v>0</v>
      </c>
      <c r="G37" s="2094">
        <v>0</v>
      </c>
      <c r="H37" s="2094">
        <v>0</v>
      </c>
      <c r="I37" s="2094">
        <v>0</v>
      </c>
      <c r="J37" s="2094">
        <v>0</v>
      </c>
      <c r="K37" s="2094">
        <v>0</v>
      </c>
      <c r="L37" s="2094">
        <v>0</v>
      </c>
      <c r="M37" s="2094">
        <v>0</v>
      </c>
      <c r="N37" s="2094">
        <v>0</v>
      </c>
      <c r="O37" s="2094">
        <v>0</v>
      </c>
      <c r="P37" s="2095">
        <v>113358.7</v>
      </c>
      <c r="Q37" s="801"/>
    </row>
    <row r="38" spans="1:17" ht="15" customHeight="1" x14ac:dyDescent="0.25">
      <c r="A38" s="2112"/>
      <c r="B38" s="2113"/>
      <c r="C38" s="30" t="s">
        <v>306</v>
      </c>
      <c r="D38" s="2094">
        <v>0</v>
      </c>
      <c r="E38" s="2094">
        <v>0</v>
      </c>
      <c r="F38" s="2094">
        <v>0</v>
      </c>
      <c r="G38" s="2094">
        <v>0</v>
      </c>
      <c r="H38" s="2094">
        <v>0</v>
      </c>
      <c r="I38" s="2094">
        <v>0</v>
      </c>
      <c r="J38" s="2094">
        <v>0</v>
      </c>
      <c r="K38" s="2094">
        <v>0</v>
      </c>
      <c r="L38" s="2094">
        <v>0</v>
      </c>
      <c r="M38" s="2094">
        <v>0</v>
      </c>
      <c r="N38" s="2094">
        <v>0</v>
      </c>
      <c r="O38" s="2094">
        <v>0</v>
      </c>
      <c r="P38" s="2095">
        <v>254.7</v>
      </c>
      <c r="Q38" s="801"/>
    </row>
    <row r="39" spans="1:17" ht="15" customHeight="1" x14ac:dyDescent="0.2">
      <c r="A39" s="2125"/>
      <c r="B39" s="2126"/>
      <c r="C39" s="2131" t="s">
        <v>275</v>
      </c>
      <c r="D39" s="2096">
        <v>0</v>
      </c>
      <c r="E39" s="2096">
        <v>0</v>
      </c>
      <c r="F39" s="2096">
        <v>0</v>
      </c>
      <c r="G39" s="2096">
        <v>0</v>
      </c>
      <c r="H39" s="2096">
        <v>52.4</v>
      </c>
      <c r="I39" s="2096">
        <v>14.2</v>
      </c>
      <c r="J39" s="2096">
        <v>39.5</v>
      </c>
      <c r="K39" s="2096">
        <v>59.6</v>
      </c>
      <c r="L39" s="2096">
        <v>5.8</v>
      </c>
      <c r="M39" s="2096">
        <v>20</v>
      </c>
      <c r="N39" s="2096">
        <v>94.6</v>
      </c>
      <c r="O39" s="2094">
        <v>1.6</v>
      </c>
      <c r="P39" s="2097">
        <v>34.9</v>
      </c>
      <c r="Q39" s="801"/>
    </row>
    <row r="40" spans="1:17" ht="28.5" customHeight="1" x14ac:dyDescent="0.2">
      <c r="A40" s="2637" t="s">
        <v>291</v>
      </c>
      <c r="B40" s="2638"/>
      <c r="C40" s="2639"/>
      <c r="D40" s="2098">
        <v>5464992.0999999996</v>
      </c>
      <c r="E40" s="2098">
        <v>6190950.2000000002</v>
      </c>
      <c r="F40" s="2098">
        <v>6600932.2999999998</v>
      </c>
      <c r="G40" s="2098">
        <v>7482847.2000000002</v>
      </c>
      <c r="H40" s="2098">
        <v>6526776.7999999998</v>
      </c>
      <c r="I40" s="2098">
        <v>5192446.9000000004</v>
      </c>
      <c r="J40" s="2098">
        <v>4541893.5999999996</v>
      </c>
      <c r="K40" s="2098">
        <v>5782081.0999999996</v>
      </c>
      <c r="L40" s="2098">
        <v>7381727.5</v>
      </c>
      <c r="M40" s="2098">
        <v>6493225</v>
      </c>
      <c r="N40" s="2098">
        <v>1671098.2</v>
      </c>
      <c r="O40" s="2092">
        <v>1959636.9</v>
      </c>
      <c r="P40" s="2099">
        <v>9598991.3000000007</v>
      </c>
      <c r="Q40" s="801"/>
    </row>
    <row r="41" spans="1:17" ht="15" customHeight="1" x14ac:dyDescent="0.2">
      <c r="A41" s="2112"/>
      <c r="B41" s="2113"/>
      <c r="C41" s="2114" t="s">
        <v>277</v>
      </c>
      <c r="D41" s="2094">
        <v>5464992.0999999996</v>
      </c>
      <c r="E41" s="2094">
        <v>6190950.2000000002</v>
      </c>
      <c r="F41" s="2094">
        <v>6600932.2999999998</v>
      </c>
      <c r="G41" s="2094">
        <v>7482847.2000000002</v>
      </c>
      <c r="H41" s="2116">
        <v>6526747.5999999996</v>
      </c>
      <c r="I41" s="2116">
        <v>5192416.9000000004</v>
      </c>
      <c r="J41" s="2116">
        <v>4541877.2</v>
      </c>
      <c r="K41" s="2116">
        <v>5379061.9000000004</v>
      </c>
      <c r="L41" s="2116">
        <v>6505800</v>
      </c>
      <c r="M41" s="2116">
        <v>3392354.2</v>
      </c>
      <c r="N41" s="2116">
        <v>0</v>
      </c>
      <c r="O41" s="2116">
        <v>1959585.3</v>
      </c>
      <c r="P41" s="2124">
        <v>1575836.8</v>
      </c>
      <c r="Q41" s="801"/>
    </row>
    <row r="42" spans="1:17" ht="15" customHeight="1" x14ac:dyDescent="0.2">
      <c r="A42" s="2112"/>
      <c r="B42" s="2113"/>
      <c r="C42" s="2114" t="s">
        <v>278</v>
      </c>
      <c r="D42" s="2094">
        <v>0</v>
      </c>
      <c r="E42" s="2094">
        <v>0</v>
      </c>
      <c r="F42" s="2094">
        <v>0</v>
      </c>
      <c r="G42" s="2094">
        <v>0</v>
      </c>
      <c r="H42" s="2094">
        <v>0</v>
      </c>
      <c r="I42" s="2094">
        <v>0</v>
      </c>
      <c r="J42" s="2094">
        <v>0</v>
      </c>
      <c r="K42" s="2094">
        <v>402945.9</v>
      </c>
      <c r="L42" s="2094">
        <v>875856</v>
      </c>
      <c r="M42" s="2094">
        <v>120514.9</v>
      </c>
      <c r="N42" s="2094">
        <v>0</v>
      </c>
      <c r="O42" s="2094">
        <v>0</v>
      </c>
      <c r="P42" s="2095">
        <v>0</v>
      </c>
      <c r="Q42" s="801"/>
    </row>
    <row r="43" spans="1:17" ht="15" customHeight="1" x14ac:dyDescent="0.2">
      <c r="A43" s="2112"/>
      <c r="B43" s="2113"/>
      <c r="C43" s="2114" t="s">
        <v>311</v>
      </c>
      <c r="D43" s="2094">
        <v>0</v>
      </c>
      <c r="E43" s="2094">
        <v>0</v>
      </c>
      <c r="F43" s="2094">
        <v>0</v>
      </c>
      <c r="G43" s="2094">
        <v>0</v>
      </c>
      <c r="H43" s="2094">
        <v>0</v>
      </c>
      <c r="I43" s="2094">
        <v>0</v>
      </c>
      <c r="J43" s="2094">
        <v>0</v>
      </c>
      <c r="K43" s="2094">
        <v>0</v>
      </c>
      <c r="L43" s="2094">
        <v>0</v>
      </c>
      <c r="M43" s="2094">
        <v>249520.8</v>
      </c>
      <c r="N43" s="2094">
        <v>0</v>
      </c>
      <c r="O43" s="2094">
        <v>0</v>
      </c>
      <c r="P43" s="2095">
        <v>0</v>
      </c>
      <c r="Q43" s="801"/>
    </row>
    <row r="44" spans="1:17" ht="15" customHeight="1" x14ac:dyDescent="0.2">
      <c r="A44" s="2112"/>
      <c r="B44" s="2113"/>
      <c r="C44" s="2114" t="s">
        <v>289</v>
      </c>
      <c r="D44" s="2094">
        <v>0</v>
      </c>
      <c r="E44" s="2094">
        <v>0</v>
      </c>
      <c r="F44" s="2094">
        <v>0</v>
      </c>
      <c r="G44" s="2094">
        <v>0</v>
      </c>
      <c r="H44" s="2094">
        <v>0</v>
      </c>
      <c r="I44" s="2094">
        <v>0</v>
      </c>
      <c r="J44" s="2094">
        <v>0</v>
      </c>
      <c r="K44" s="2094">
        <v>0</v>
      </c>
      <c r="L44" s="2094">
        <v>0</v>
      </c>
      <c r="M44" s="2094">
        <v>2730771.7</v>
      </c>
      <c r="N44" s="2094">
        <v>1671077</v>
      </c>
      <c r="O44" s="2094">
        <v>0</v>
      </c>
      <c r="P44" s="2095">
        <v>1570124.1</v>
      </c>
      <c r="Q44" s="801"/>
    </row>
    <row r="45" spans="1:17" ht="15" customHeight="1" x14ac:dyDescent="0.2">
      <c r="A45" s="2112"/>
      <c r="B45" s="2113"/>
      <c r="C45" s="2114" t="s">
        <v>282</v>
      </c>
      <c r="D45" s="2094">
        <v>0</v>
      </c>
      <c r="E45" s="2094">
        <v>0</v>
      </c>
      <c r="F45" s="2094">
        <v>0</v>
      </c>
      <c r="G45" s="2094">
        <v>0</v>
      </c>
      <c r="H45" s="2094">
        <v>0</v>
      </c>
      <c r="I45" s="2094">
        <v>0</v>
      </c>
      <c r="J45" s="2094">
        <v>0</v>
      </c>
      <c r="K45" s="2094">
        <v>0</v>
      </c>
      <c r="L45" s="2094">
        <v>0</v>
      </c>
      <c r="M45" s="2094">
        <v>0</v>
      </c>
      <c r="N45" s="2094">
        <v>0</v>
      </c>
      <c r="O45" s="2094">
        <v>0</v>
      </c>
      <c r="P45" s="2095">
        <v>6453004</v>
      </c>
      <c r="Q45" s="801"/>
    </row>
    <row r="46" spans="1:17" ht="15" customHeight="1" x14ac:dyDescent="0.2">
      <c r="A46" s="2112"/>
      <c r="B46" s="2113"/>
      <c r="C46" s="2114" t="s">
        <v>275</v>
      </c>
      <c r="D46" s="2094">
        <v>0</v>
      </c>
      <c r="E46" s="2094">
        <v>0</v>
      </c>
      <c r="F46" s="2094">
        <v>0</v>
      </c>
      <c r="G46" s="2094">
        <v>0</v>
      </c>
      <c r="H46" s="2094">
        <v>29.3</v>
      </c>
      <c r="I46" s="2094">
        <v>29.9</v>
      </c>
      <c r="J46" s="2094">
        <v>16.399999999999999</v>
      </c>
      <c r="K46" s="2094">
        <v>73.3</v>
      </c>
      <c r="L46" s="2094">
        <v>71.599999999999994</v>
      </c>
      <c r="M46" s="2094">
        <v>63.4</v>
      </c>
      <c r="N46" s="2094">
        <v>21.2</v>
      </c>
      <c r="O46" s="2094">
        <v>51.6</v>
      </c>
      <c r="P46" s="2095">
        <v>26.3</v>
      </c>
      <c r="Q46" s="801"/>
    </row>
    <row r="47" spans="1:17" ht="15.75" customHeight="1" x14ac:dyDescent="0.2">
      <c r="A47" s="2119" t="s">
        <v>154</v>
      </c>
      <c r="B47" s="2120"/>
      <c r="C47" s="2121"/>
      <c r="D47" s="2092">
        <v>5112788.5</v>
      </c>
      <c r="E47" s="2092">
        <v>8022088.2000000002</v>
      </c>
      <c r="F47" s="2092">
        <v>8233892</v>
      </c>
      <c r="G47" s="2092">
        <v>8498585.1999999993</v>
      </c>
      <c r="H47" s="2092">
        <v>7570755.5999999996</v>
      </c>
      <c r="I47" s="2092">
        <v>5162133.8</v>
      </c>
      <c r="J47" s="2132">
        <v>4496412.0999999996</v>
      </c>
      <c r="K47" s="2132">
        <v>8032961.0999999996</v>
      </c>
      <c r="L47" s="2132">
        <v>11627281.300000001</v>
      </c>
      <c r="M47" s="2132">
        <v>12136082.4</v>
      </c>
      <c r="N47" s="2132">
        <v>10973684.1</v>
      </c>
      <c r="O47" s="2132">
        <v>14598963.5</v>
      </c>
      <c r="P47" s="2133">
        <v>22427679</v>
      </c>
      <c r="Q47" s="801"/>
    </row>
    <row r="48" spans="1:17" ht="15.75" customHeight="1" x14ac:dyDescent="0.2">
      <c r="A48" s="2112"/>
      <c r="B48" s="2113"/>
      <c r="C48" s="2114" t="s">
        <v>277</v>
      </c>
      <c r="D48" s="2094">
        <v>5112788.5</v>
      </c>
      <c r="E48" s="2094">
        <v>8022088.2000000002</v>
      </c>
      <c r="F48" s="2094">
        <v>8233892</v>
      </c>
      <c r="G48" s="2094">
        <v>8498585.1999999993</v>
      </c>
      <c r="H48" s="2094">
        <v>7091145.2999999998</v>
      </c>
      <c r="I48" s="2116">
        <v>4608773</v>
      </c>
      <c r="J48" s="2116">
        <v>3067110.3</v>
      </c>
      <c r="K48" s="2116">
        <v>3904787.9</v>
      </c>
      <c r="L48" s="2116">
        <v>4361893.4000000004</v>
      </c>
      <c r="M48" s="2116">
        <v>3573894.8</v>
      </c>
      <c r="N48" s="2116">
        <v>307171.59999999998</v>
      </c>
      <c r="O48" s="2116">
        <v>310748</v>
      </c>
      <c r="P48" s="2124">
        <v>97099.9</v>
      </c>
      <c r="Q48" s="801"/>
    </row>
    <row r="49" spans="1:17" s="803" customFormat="1" ht="15.75" customHeight="1" x14ac:dyDescent="0.3">
      <c r="A49" s="808"/>
      <c r="B49" s="27"/>
      <c r="C49" s="30" t="s">
        <v>278</v>
      </c>
      <c r="D49" s="2100">
        <v>0</v>
      </c>
      <c r="E49" s="2100">
        <v>0</v>
      </c>
      <c r="F49" s="2100">
        <v>0</v>
      </c>
      <c r="G49" s="2100">
        <v>0</v>
      </c>
      <c r="H49" s="2100">
        <v>0</v>
      </c>
      <c r="I49" s="2100">
        <v>0</v>
      </c>
      <c r="J49" s="2100">
        <v>260534.1</v>
      </c>
      <c r="K49" s="807">
        <v>840348.7</v>
      </c>
      <c r="L49" s="807">
        <v>0</v>
      </c>
      <c r="M49" s="807">
        <v>0</v>
      </c>
      <c r="N49" s="807">
        <v>74823.3</v>
      </c>
      <c r="O49" s="2094">
        <v>0</v>
      </c>
      <c r="P49" s="2095">
        <v>0</v>
      </c>
      <c r="Q49" s="801"/>
    </row>
    <row r="50" spans="1:17" s="803" customFormat="1" ht="15.75" customHeight="1" x14ac:dyDescent="0.3">
      <c r="A50" s="808"/>
      <c r="B50" s="27"/>
      <c r="C50" s="30" t="s">
        <v>272</v>
      </c>
      <c r="D50" s="2100">
        <v>0</v>
      </c>
      <c r="E50" s="2100">
        <v>0</v>
      </c>
      <c r="F50" s="2100">
        <v>0</v>
      </c>
      <c r="G50" s="2100">
        <v>0</v>
      </c>
      <c r="H50" s="2100">
        <v>0</v>
      </c>
      <c r="I50" s="2100">
        <v>3231.5</v>
      </c>
      <c r="J50" s="2100">
        <v>510945.6</v>
      </c>
      <c r="K50" s="807">
        <v>2246716.5</v>
      </c>
      <c r="L50" s="807">
        <v>3580084.2</v>
      </c>
      <c r="M50" s="807">
        <v>3199422.1</v>
      </c>
      <c r="N50" s="807">
        <v>93754.1</v>
      </c>
      <c r="O50" s="2094">
        <v>0</v>
      </c>
      <c r="P50" s="2095">
        <v>3094580</v>
      </c>
      <c r="Q50" s="801"/>
    </row>
    <row r="51" spans="1:17" s="803" customFormat="1" ht="15.75" customHeight="1" x14ac:dyDescent="0.3">
      <c r="A51" s="808"/>
      <c r="B51" s="27"/>
      <c r="C51" s="30" t="s">
        <v>310</v>
      </c>
      <c r="D51" s="2100">
        <v>0</v>
      </c>
      <c r="E51" s="2100">
        <v>0</v>
      </c>
      <c r="F51" s="2100">
        <v>0</v>
      </c>
      <c r="G51" s="2100">
        <v>0</v>
      </c>
      <c r="H51" s="2100">
        <v>479105</v>
      </c>
      <c r="I51" s="2100">
        <v>417191.4</v>
      </c>
      <c r="J51" s="2100">
        <v>657745.9</v>
      </c>
      <c r="K51" s="807">
        <v>1041093.8</v>
      </c>
      <c r="L51" s="807">
        <v>3685301.7</v>
      </c>
      <c r="M51" s="807">
        <v>5361938.5999999996</v>
      </c>
      <c r="N51" s="807">
        <v>10497872.300000001</v>
      </c>
      <c r="O51" s="807">
        <v>13947431</v>
      </c>
      <c r="P51" s="2134">
        <v>17590973.399999999</v>
      </c>
      <c r="Q51" s="801"/>
    </row>
    <row r="52" spans="1:17" ht="15.75" customHeight="1" x14ac:dyDescent="0.2">
      <c r="A52" s="2112"/>
      <c r="B52" s="2113"/>
      <c r="C52" s="2114" t="s">
        <v>292</v>
      </c>
      <c r="D52" s="2094">
        <v>0</v>
      </c>
      <c r="E52" s="2094">
        <v>0</v>
      </c>
      <c r="F52" s="2094">
        <v>0</v>
      </c>
      <c r="G52" s="2094">
        <v>0</v>
      </c>
      <c r="H52" s="2094">
        <v>0</v>
      </c>
      <c r="I52" s="2094">
        <v>132925.6</v>
      </c>
      <c r="J52" s="2094">
        <v>0</v>
      </c>
      <c r="K52" s="2094">
        <v>0</v>
      </c>
      <c r="L52" s="2094">
        <v>0</v>
      </c>
      <c r="M52" s="2094">
        <v>0</v>
      </c>
      <c r="N52" s="2094">
        <v>0</v>
      </c>
      <c r="O52" s="2094">
        <v>0</v>
      </c>
      <c r="P52" s="2095">
        <v>0</v>
      </c>
      <c r="Q52" s="801"/>
    </row>
    <row r="53" spans="1:17" ht="15.75" customHeight="1" x14ac:dyDescent="0.2">
      <c r="A53" s="2112"/>
      <c r="B53" s="2113"/>
      <c r="C53" s="2114" t="s">
        <v>293</v>
      </c>
      <c r="D53" s="2094">
        <v>0</v>
      </c>
      <c r="E53" s="2094">
        <v>0</v>
      </c>
      <c r="F53" s="2094">
        <v>0</v>
      </c>
      <c r="G53" s="2094">
        <v>0</v>
      </c>
      <c r="H53" s="2094">
        <v>0</v>
      </c>
      <c r="I53" s="2094">
        <v>0</v>
      </c>
      <c r="J53" s="2094">
        <v>0</v>
      </c>
      <c r="K53" s="2094">
        <v>0</v>
      </c>
      <c r="L53" s="2094">
        <v>0</v>
      </c>
      <c r="M53" s="2094">
        <v>824</v>
      </c>
      <c r="N53" s="2094">
        <v>0</v>
      </c>
      <c r="O53" s="2094">
        <v>0</v>
      </c>
      <c r="P53" s="2095">
        <v>0</v>
      </c>
      <c r="Q53" s="801"/>
    </row>
    <row r="54" spans="1:17" ht="15.75" customHeight="1" x14ac:dyDescent="0.2">
      <c r="A54" s="2112"/>
      <c r="B54" s="2113"/>
      <c r="C54" s="2114" t="s">
        <v>280</v>
      </c>
      <c r="D54" s="2094">
        <v>0</v>
      </c>
      <c r="E54" s="2094">
        <v>0</v>
      </c>
      <c r="F54" s="2094">
        <v>0</v>
      </c>
      <c r="G54" s="2094">
        <v>0</v>
      </c>
      <c r="H54" s="2094">
        <v>0</v>
      </c>
      <c r="I54" s="2094">
        <v>0</v>
      </c>
      <c r="J54" s="2094">
        <v>0</v>
      </c>
      <c r="K54" s="2094">
        <v>0</v>
      </c>
      <c r="L54" s="2094">
        <v>0</v>
      </c>
      <c r="M54" s="2094">
        <v>0</v>
      </c>
      <c r="N54" s="2094">
        <v>0</v>
      </c>
      <c r="O54" s="2094">
        <v>340784.5</v>
      </c>
      <c r="P54" s="2095">
        <v>560822.80000000005</v>
      </c>
      <c r="Q54" s="801"/>
    </row>
    <row r="55" spans="1:17" ht="15.75" customHeight="1" x14ac:dyDescent="0.2">
      <c r="A55" s="2112"/>
      <c r="B55" s="2113"/>
      <c r="C55" s="2114" t="s">
        <v>294</v>
      </c>
      <c r="D55" s="2094">
        <v>0</v>
      </c>
      <c r="E55" s="2094">
        <v>0</v>
      </c>
      <c r="F55" s="2094">
        <v>0</v>
      </c>
      <c r="G55" s="2094">
        <v>0</v>
      </c>
      <c r="H55" s="2094">
        <v>0</v>
      </c>
      <c r="I55" s="2094">
        <v>0</v>
      </c>
      <c r="J55" s="2094">
        <v>0</v>
      </c>
      <c r="K55" s="2094">
        <v>0</v>
      </c>
      <c r="L55" s="2094">
        <v>0</v>
      </c>
      <c r="M55" s="2094">
        <v>0</v>
      </c>
      <c r="N55" s="2094">
        <v>0</v>
      </c>
      <c r="O55" s="2094">
        <v>0</v>
      </c>
      <c r="P55" s="2095">
        <v>219835</v>
      </c>
      <c r="Q55" s="801"/>
    </row>
    <row r="56" spans="1:17" ht="15.75" customHeight="1" x14ac:dyDescent="0.2">
      <c r="A56" s="2112"/>
      <c r="B56" s="2113"/>
      <c r="C56" s="2114" t="s">
        <v>295</v>
      </c>
      <c r="D56" s="2094">
        <v>0</v>
      </c>
      <c r="E56" s="2094">
        <v>0</v>
      </c>
      <c r="F56" s="2094">
        <v>0</v>
      </c>
      <c r="G56" s="2094">
        <v>0</v>
      </c>
      <c r="H56" s="2094">
        <v>0</v>
      </c>
      <c r="I56" s="2094">
        <v>0</v>
      </c>
      <c r="J56" s="2094">
        <v>0</v>
      </c>
      <c r="K56" s="2094">
        <v>0</v>
      </c>
      <c r="L56" s="2094">
        <v>0</v>
      </c>
      <c r="M56" s="2094">
        <v>0</v>
      </c>
      <c r="N56" s="2094">
        <v>0</v>
      </c>
      <c r="O56" s="2094">
        <v>0</v>
      </c>
      <c r="P56" s="2095">
        <v>476923.5</v>
      </c>
      <c r="Q56" s="801"/>
    </row>
    <row r="57" spans="1:17" ht="15.75" customHeight="1" x14ac:dyDescent="0.2">
      <c r="A57" s="2112"/>
      <c r="B57" s="2113"/>
      <c r="C57" s="2114" t="s">
        <v>296</v>
      </c>
      <c r="D57" s="2094">
        <v>0</v>
      </c>
      <c r="E57" s="2094">
        <v>0</v>
      </c>
      <c r="F57" s="2094">
        <v>0</v>
      </c>
      <c r="G57" s="2094">
        <v>0</v>
      </c>
      <c r="H57" s="2094">
        <v>0</v>
      </c>
      <c r="I57" s="2094">
        <v>0</v>
      </c>
      <c r="J57" s="2094">
        <v>0</v>
      </c>
      <c r="K57" s="2094">
        <v>0</v>
      </c>
      <c r="L57" s="2094">
        <v>0</v>
      </c>
      <c r="M57" s="2094">
        <v>0</v>
      </c>
      <c r="N57" s="2094">
        <v>0</v>
      </c>
      <c r="O57" s="2094">
        <v>0</v>
      </c>
      <c r="P57" s="2095">
        <v>387417.4</v>
      </c>
      <c r="Q57" s="801"/>
    </row>
    <row r="58" spans="1:17" ht="15.75" customHeight="1" x14ac:dyDescent="0.2">
      <c r="A58" s="2125"/>
      <c r="B58" s="2126"/>
      <c r="C58" s="2131" t="s">
        <v>275</v>
      </c>
      <c r="D58" s="2096">
        <v>0</v>
      </c>
      <c r="E58" s="2096">
        <v>0</v>
      </c>
      <c r="F58" s="2096">
        <v>0</v>
      </c>
      <c r="G58" s="2096">
        <v>0</v>
      </c>
      <c r="H58" s="2096">
        <v>505.2</v>
      </c>
      <c r="I58" s="2096">
        <v>12.3</v>
      </c>
      <c r="J58" s="2096">
        <v>76.3</v>
      </c>
      <c r="K58" s="2096">
        <v>14.2</v>
      </c>
      <c r="L58" s="2096">
        <v>2</v>
      </c>
      <c r="M58" s="2096">
        <v>2.9</v>
      </c>
      <c r="N58" s="2096">
        <v>62.8</v>
      </c>
      <c r="O58" s="2094">
        <v>0</v>
      </c>
      <c r="P58" s="2097">
        <v>27</v>
      </c>
      <c r="Q58" s="801"/>
    </row>
    <row r="59" spans="1:17" ht="17.25" customHeight="1" x14ac:dyDescent="0.2">
      <c r="A59" s="2122" t="s">
        <v>89</v>
      </c>
      <c r="B59" s="2122"/>
      <c r="C59" s="2135"/>
      <c r="D59" s="2098">
        <v>1634512.7</v>
      </c>
      <c r="E59" s="2098">
        <v>1894466.4</v>
      </c>
      <c r="F59" s="2098">
        <v>2152058.7000000002</v>
      </c>
      <c r="G59" s="2098">
        <v>2087934.5</v>
      </c>
      <c r="H59" s="2098">
        <v>2306709.2000000002</v>
      </c>
      <c r="I59" s="2098">
        <v>1390637</v>
      </c>
      <c r="J59" s="2098">
        <v>2227001.6</v>
      </c>
      <c r="K59" s="2092">
        <v>2860630.8</v>
      </c>
      <c r="L59" s="2092">
        <v>3517087.4</v>
      </c>
      <c r="M59" s="2092">
        <v>3083605.8</v>
      </c>
      <c r="N59" s="2098">
        <v>1384707.3</v>
      </c>
      <c r="O59" s="2092">
        <v>2058570.9</v>
      </c>
      <c r="P59" s="2099">
        <v>3014841.8</v>
      </c>
      <c r="Q59" s="801"/>
    </row>
    <row r="60" spans="1:17" ht="16.5" customHeight="1" x14ac:dyDescent="0.2">
      <c r="A60" s="2122"/>
      <c r="B60" s="810"/>
      <c r="C60" s="2114" t="s">
        <v>297</v>
      </c>
      <c r="D60" s="2094">
        <v>0</v>
      </c>
      <c r="E60" s="2094">
        <v>0</v>
      </c>
      <c r="F60" s="2094">
        <v>0</v>
      </c>
      <c r="G60" s="2094">
        <v>0</v>
      </c>
      <c r="H60" s="2094">
        <v>0</v>
      </c>
      <c r="I60" s="2094">
        <v>0</v>
      </c>
      <c r="J60" s="2094">
        <v>0</v>
      </c>
      <c r="K60" s="2094">
        <v>0</v>
      </c>
      <c r="L60" s="2094">
        <v>200074.9</v>
      </c>
      <c r="M60" s="2094">
        <v>94141.9</v>
      </c>
      <c r="N60" s="2094">
        <v>0</v>
      </c>
      <c r="O60" s="2094">
        <v>0</v>
      </c>
      <c r="P60" s="2095">
        <v>0</v>
      </c>
      <c r="Q60" s="801"/>
    </row>
    <row r="61" spans="1:17" ht="16.5" customHeight="1" x14ac:dyDescent="0.2">
      <c r="A61" s="2122"/>
      <c r="B61" s="810"/>
      <c r="C61" s="2136" t="s">
        <v>298</v>
      </c>
      <c r="D61" s="2094">
        <v>0</v>
      </c>
      <c r="E61" s="2094">
        <v>0</v>
      </c>
      <c r="F61" s="2094">
        <v>0</v>
      </c>
      <c r="G61" s="2094">
        <v>0</v>
      </c>
      <c r="H61" s="2094">
        <v>0</v>
      </c>
      <c r="I61" s="2094">
        <v>0</v>
      </c>
      <c r="J61" s="2094">
        <v>0</v>
      </c>
      <c r="K61" s="2094">
        <v>0</v>
      </c>
      <c r="L61" s="2094">
        <v>116468.5</v>
      </c>
      <c r="M61" s="2094">
        <v>0</v>
      </c>
      <c r="N61" s="2094">
        <v>0</v>
      </c>
      <c r="O61" s="2094">
        <v>0</v>
      </c>
      <c r="P61" s="2095">
        <v>0</v>
      </c>
      <c r="Q61" s="801"/>
    </row>
    <row r="62" spans="1:17" ht="16.5" customHeight="1" x14ac:dyDescent="0.2">
      <c r="A62" s="2122"/>
      <c r="B62" s="810"/>
      <c r="C62" s="2123" t="s">
        <v>299</v>
      </c>
      <c r="D62" s="2094">
        <v>188799.9</v>
      </c>
      <c r="E62" s="2094">
        <v>74307.600000000006</v>
      </c>
      <c r="F62" s="2094">
        <v>0</v>
      </c>
      <c r="G62" s="2094">
        <v>0</v>
      </c>
      <c r="H62" s="2094">
        <v>0</v>
      </c>
      <c r="I62" s="2094">
        <v>0</v>
      </c>
      <c r="J62" s="2094">
        <v>0</v>
      </c>
      <c r="K62" s="2094">
        <v>0</v>
      </c>
      <c r="L62" s="2094">
        <v>0</v>
      </c>
      <c r="M62" s="2094">
        <v>0</v>
      </c>
      <c r="N62" s="2094">
        <v>0</v>
      </c>
      <c r="O62" s="2094">
        <v>0</v>
      </c>
      <c r="P62" s="2095">
        <v>0</v>
      </c>
      <c r="Q62" s="801"/>
    </row>
    <row r="63" spans="1:17" ht="16.5" customHeight="1" x14ac:dyDescent="0.2">
      <c r="A63" s="2122"/>
      <c r="B63" s="810"/>
      <c r="C63" s="2123" t="s">
        <v>284</v>
      </c>
      <c r="D63" s="2094">
        <v>0</v>
      </c>
      <c r="E63" s="2094">
        <v>0</v>
      </c>
      <c r="F63" s="2094">
        <v>0</v>
      </c>
      <c r="G63" s="2094">
        <v>0</v>
      </c>
      <c r="H63" s="2094">
        <v>0</v>
      </c>
      <c r="I63" s="2094">
        <v>0</v>
      </c>
      <c r="J63" s="2094">
        <v>241521.2</v>
      </c>
      <c r="K63" s="2094">
        <v>0</v>
      </c>
      <c r="L63" s="2094">
        <v>0</v>
      </c>
      <c r="M63" s="2094">
        <v>0</v>
      </c>
      <c r="N63" s="2094">
        <v>0</v>
      </c>
      <c r="O63" s="2094">
        <v>0</v>
      </c>
      <c r="P63" s="2095">
        <v>0</v>
      </c>
      <c r="Q63" s="801"/>
    </row>
    <row r="64" spans="1:17" ht="16.5" customHeight="1" x14ac:dyDescent="0.2">
      <c r="A64" s="2112"/>
      <c r="B64" s="2113"/>
      <c r="C64" s="2114" t="s">
        <v>293</v>
      </c>
      <c r="D64" s="2094">
        <v>0</v>
      </c>
      <c r="E64" s="2101">
        <v>404324.9</v>
      </c>
      <c r="F64" s="2094">
        <v>0</v>
      </c>
      <c r="G64" s="2094">
        <v>0</v>
      </c>
      <c r="H64" s="2094">
        <v>0</v>
      </c>
      <c r="I64" s="2094">
        <v>0</v>
      </c>
      <c r="J64" s="2094">
        <v>0</v>
      </c>
      <c r="K64" s="2094">
        <v>0</v>
      </c>
      <c r="L64" s="2094">
        <v>0</v>
      </c>
      <c r="M64" s="2094">
        <v>0</v>
      </c>
      <c r="N64" s="2094">
        <v>0</v>
      </c>
      <c r="O64" s="2094">
        <v>0</v>
      </c>
      <c r="P64" s="2095">
        <v>0</v>
      </c>
      <c r="Q64" s="801"/>
    </row>
    <row r="65" spans="1:17" ht="16.5" customHeight="1" x14ac:dyDescent="0.2">
      <c r="A65" s="2112"/>
      <c r="B65" s="2113"/>
      <c r="C65" s="2114" t="s">
        <v>300</v>
      </c>
      <c r="D65" s="2094">
        <v>393191.6</v>
      </c>
      <c r="E65" s="2094">
        <v>0</v>
      </c>
      <c r="F65" s="2101">
        <v>0</v>
      </c>
      <c r="G65" s="2094">
        <v>0</v>
      </c>
      <c r="H65" s="2094">
        <v>69.2</v>
      </c>
      <c r="I65" s="2094">
        <v>0</v>
      </c>
      <c r="J65" s="2094">
        <v>0</v>
      </c>
      <c r="K65" s="2094">
        <v>0</v>
      </c>
      <c r="L65" s="2094">
        <v>0</v>
      </c>
      <c r="M65" s="2094">
        <v>0</v>
      </c>
      <c r="N65" s="2094">
        <v>0</v>
      </c>
      <c r="O65" s="2094">
        <v>0</v>
      </c>
      <c r="P65" s="2095">
        <v>0</v>
      </c>
      <c r="Q65" s="801"/>
    </row>
    <row r="66" spans="1:17" ht="16.5" customHeight="1" x14ac:dyDescent="0.2">
      <c r="A66" s="2112"/>
      <c r="B66" s="2113"/>
      <c r="C66" s="2114" t="s">
        <v>277</v>
      </c>
      <c r="D66" s="2094">
        <v>0</v>
      </c>
      <c r="E66" s="2094">
        <v>0</v>
      </c>
      <c r="F66" s="2094">
        <v>0</v>
      </c>
      <c r="G66" s="2094">
        <v>135981.70000000001</v>
      </c>
      <c r="H66" s="2094">
        <v>0</v>
      </c>
      <c r="I66" s="2094">
        <v>127015.8</v>
      </c>
      <c r="J66" s="2094">
        <v>0</v>
      </c>
      <c r="K66" s="2094">
        <v>0</v>
      </c>
      <c r="L66" s="2094">
        <v>85992.9</v>
      </c>
      <c r="M66" s="2094">
        <v>1346096.8</v>
      </c>
      <c r="N66" s="2094">
        <v>1383556.4</v>
      </c>
      <c r="O66" s="2094">
        <v>208883.9</v>
      </c>
      <c r="P66" s="2095">
        <v>0</v>
      </c>
      <c r="Q66" s="801"/>
    </row>
    <row r="67" spans="1:17" ht="15.75" customHeight="1" x14ac:dyDescent="0.2">
      <c r="A67" s="2112"/>
      <c r="B67" s="2113"/>
      <c r="C67" s="2114" t="s">
        <v>301</v>
      </c>
      <c r="D67" s="2094">
        <v>386745.3</v>
      </c>
      <c r="E67" s="2094">
        <v>138978.1</v>
      </c>
      <c r="F67" s="2094">
        <v>0</v>
      </c>
      <c r="G67" s="2094">
        <v>0</v>
      </c>
      <c r="H67" s="2094">
        <v>0</v>
      </c>
      <c r="I67" s="2094">
        <v>0</v>
      </c>
      <c r="J67" s="2094">
        <v>0</v>
      </c>
      <c r="K67" s="2094">
        <v>0</v>
      </c>
      <c r="L67" s="2094">
        <v>0</v>
      </c>
      <c r="M67" s="2094">
        <v>0</v>
      </c>
      <c r="N67" s="2094">
        <v>0</v>
      </c>
      <c r="O67" s="2094">
        <v>0</v>
      </c>
      <c r="P67" s="2095">
        <v>0</v>
      </c>
      <c r="Q67" s="801"/>
    </row>
    <row r="68" spans="1:17" s="803" customFormat="1" ht="16.5" customHeight="1" x14ac:dyDescent="0.3">
      <c r="A68" s="808"/>
      <c r="B68" s="27"/>
      <c r="C68" s="30" t="s">
        <v>302</v>
      </c>
      <c r="D68" s="2094">
        <v>0</v>
      </c>
      <c r="E68" s="2094">
        <v>0</v>
      </c>
      <c r="F68" s="2094">
        <v>0</v>
      </c>
      <c r="G68" s="2094">
        <v>0</v>
      </c>
      <c r="H68" s="2094">
        <v>0</v>
      </c>
      <c r="I68" s="2094">
        <v>0</v>
      </c>
      <c r="J68" s="2094">
        <v>92892.3</v>
      </c>
      <c r="K68" s="2102">
        <v>0</v>
      </c>
      <c r="L68" s="2102">
        <v>0</v>
      </c>
      <c r="M68" s="2102">
        <v>0</v>
      </c>
      <c r="N68" s="2102">
        <v>0</v>
      </c>
      <c r="O68" s="2094">
        <v>0</v>
      </c>
      <c r="P68" s="2095">
        <v>0</v>
      </c>
      <c r="Q68" s="801"/>
    </row>
    <row r="69" spans="1:17" s="803" customFormat="1" ht="15.75" customHeight="1" x14ac:dyDescent="0.3">
      <c r="A69" s="808"/>
      <c r="B69" s="27"/>
      <c r="C69" s="30" t="s">
        <v>271</v>
      </c>
      <c r="D69" s="2094">
        <v>0</v>
      </c>
      <c r="E69" s="2094">
        <v>0</v>
      </c>
      <c r="F69" s="2094">
        <v>0</v>
      </c>
      <c r="G69" s="2094">
        <v>0</v>
      </c>
      <c r="H69" s="2094">
        <v>0</v>
      </c>
      <c r="I69" s="2094">
        <v>0</v>
      </c>
      <c r="J69" s="2094">
        <v>110739.2</v>
      </c>
      <c r="K69" s="2102">
        <v>0</v>
      </c>
      <c r="L69" s="2102">
        <v>0</v>
      </c>
      <c r="M69" s="2102">
        <v>0</v>
      </c>
      <c r="N69" s="2102">
        <v>0</v>
      </c>
      <c r="O69" s="2094">
        <v>0</v>
      </c>
      <c r="P69" s="2095">
        <v>0</v>
      </c>
      <c r="Q69" s="801"/>
    </row>
    <row r="70" spans="1:17" s="803" customFormat="1" ht="15" customHeight="1" x14ac:dyDescent="0.3">
      <c r="A70" s="808"/>
      <c r="B70" s="27"/>
      <c r="C70" s="30" t="s">
        <v>303</v>
      </c>
      <c r="D70" s="2094">
        <v>0</v>
      </c>
      <c r="E70" s="2094">
        <v>0</v>
      </c>
      <c r="F70" s="2094">
        <v>0</v>
      </c>
      <c r="G70" s="2094">
        <v>0</v>
      </c>
      <c r="H70" s="2094">
        <v>0</v>
      </c>
      <c r="I70" s="2094">
        <v>0</v>
      </c>
      <c r="J70" s="2094">
        <v>0</v>
      </c>
      <c r="K70" s="2102">
        <v>0</v>
      </c>
      <c r="L70" s="2102">
        <v>0</v>
      </c>
      <c r="M70" s="2102">
        <v>51037.2</v>
      </c>
      <c r="N70" s="2102">
        <v>0</v>
      </c>
      <c r="O70" s="2094">
        <v>0</v>
      </c>
      <c r="P70" s="2095">
        <v>0</v>
      </c>
      <c r="Q70" s="801"/>
    </row>
    <row r="71" spans="1:17" s="803" customFormat="1" ht="16.5" customHeight="1" x14ac:dyDescent="0.3">
      <c r="A71" s="808"/>
      <c r="B71" s="27"/>
      <c r="C71" s="30" t="s">
        <v>304</v>
      </c>
      <c r="D71" s="2094">
        <v>0</v>
      </c>
      <c r="E71" s="2094">
        <v>0</v>
      </c>
      <c r="F71" s="2094">
        <v>0</v>
      </c>
      <c r="G71" s="2094">
        <v>0</v>
      </c>
      <c r="H71" s="2094">
        <v>0</v>
      </c>
      <c r="I71" s="2094">
        <v>0</v>
      </c>
      <c r="J71" s="2094">
        <v>0</v>
      </c>
      <c r="K71" s="2102">
        <v>56344.800000000003</v>
      </c>
      <c r="L71" s="2102">
        <v>0</v>
      </c>
      <c r="M71" s="2102">
        <v>0</v>
      </c>
      <c r="N71" s="2102">
        <v>0</v>
      </c>
      <c r="O71" s="2094">
        <v>0</v>
      </c>
      <c r="P71" s="2095">
        <v>0</v>
      </c>
      <c r="Q71" s="801"/>
    </row>
    <row r="72" spans="1:17" s="803" customFormat="1" ht="16.5" customHeight="1" x14ac:dyDescent="0.3">
      <c r="A72" s="808"/>
      <c r="B72" s="27"/>
      <c r="C72" s="30" t="s">
        <v>305</v>
      </c>
      <c r="D72" s="2094">
        <v>0</v>
      </c>
      <c r="E72" s="2094">
        <v>0</v>
      </c>
      <c r="F72" s="2094">
        <v>0</v>
      </c>
      <c r="G72" s="2094">
        <v>0</v>
      </c>
      <c r="H72" s="2094">
        <v>0</v>
      </c>
      <c r="I72" s="2094">
        <v>0</v>
      </c>
      <c r="J72" s="2094">
        <v>98640.7</v>
      </c>
      <c r="K72" s="2102">
        <v>0</v>
      </c>
      <c r="L72" s="2102">
        <v>0</v>
      </c>
      <c r="M72" s="2102">
        <v>0</v>
      </c>
      <c r="N72" s="2102">
        <v>0</v>
      </c>
      <c r="O72" s="2094">
        <v>0</v>
      </c>
      <c r="P72" s="2095">
        <v>0</v>
      </c>
      <c r="Q72" s="801"/>
    </row>
    <row r="73" spans="1:17" ht="15.75" customHeight="1" x14ac:dyDescent="0.2">
      <c r="A73" s="2112"/>
      <c r="B73" s="2113"/>
      <c r="C73" s="2114" t="s">
        <v>278</v>
      </c>
      <c r="D73" s="2094">
        <v>61680</v>
      </c>
      <c r="E73" s="2101">
        <v>0</v>
      </c>
      <c r="F73" s="2094">
        <v>0</v>
      </c>
      <c r="G73" s="2094">
        <v>0</v>
      </c>
      <c r="H73" s="2094">
        <v>0</v>
      </c>
      <c r="I73" s="2094">
        <v>0</v>
      </c>
      <c r="J73" s="2094">
        <v>0</v>
      </c>
      <c r="K73" s="2094">
        <v>0</v>
      </c>
      <c r="L73" s="2094">
        <v>0</v>
      </c>
      <c r="M73" s="2094">
        <v>0</v>
      </c>
      <c r="N73" s="2094">
        <v>0</v>
      </c>
      <c r="O73" s="2094">
        <v>0</v>
      </c>
      <c r="P73" s="2095">
        <v>0</v>
      </c>
      <c r="Q73" s="801"/>
    </row>
    <row r="74" spans="1:17" ht="15.75" customHeight="1" x14ac:dyDescent="0.2">
      <c r="A74" s="2112"/>
      <c r="B74" s="2113"/>
      <c r="C74" s="2114" t="s">
        <v>280</v>
      </c>
      <c r="D74" s="2101">
        <v>0</v>
      </c>
      <c r="E74" s="2101">
        <v>0</v>
      </c>
      <c r="F74" s="2094">
        <v>0</v>
      </c>
      <c r="G74" s="2094">
        <v>0</v>
      </c>
      <c r="H74" s="2094">
        <v>316515.5</v>
      </c>
      <c r="I74" s="2094">
        <v>0</v>
      </c>
      <c r="J74" s="2094">
        <v>392599.4</v>
      </c>
      <c r="K74" s="2094">
        <v>1298426.8</v>
      </c>
      <c r="L74" s="2094">
        <v>0</v>
      </c>
      <c r="M74" s="2094">
        <v>0</v>
      </c>
      <c r="N74" s="2094">
        <v>0</v>
      </c>
      <c r="O74" s="2094">
        <v>0</v>
      </c>
      <c r="P74" s="2095">
        <v>0</v>
      </c>
      <c r="Q74" s="801"/>
    </row>
    <row r="75" spans="1:17" ht="15.75" customHeight="1" x14ac:dyDescent="0.2">
      <c r="A75" s="2112"/>
      <c r="B75" s="2113"/>
      <c r="C75" s="2114" t="s">
        <v>272</v>
      </c>
      <c r="D75" s="2094">
        <v>0</v>
      </c>
      <c r="E75" s="2094">
        <v>329.1</v>
      </c>
      <c r="F75" s="2094">
        <v>0</v>
      </c>
      <c r="G75" s="2116">
        <v>0</v>
      </c>
      <c r="H75" s="2116">
        <v>392.7</v>
      </c>
      <c r="I75" s="2116">
        <v>0</v>
      </c>
      <c r="J75" s="2094">
        <v>927.6</v>
      </c>
      <c r="K75" s="2094">
        <v>995.4</v>
      </c>
      <c r="L75" s="2094">
        <v>511717.3</v>
      </c>
      <c r="M75" s="2094">
        <v>1122.0999999999999</v>
      </c>
      <c r="N75" s="2094">
        <v>351.5</v>
      </c>
      <c r="O75" s="2094">
        <v>917.8</v>
      </c>
      <c r="P75" s="2095">
        <v>1196.3</v>
      </c>
      <c r="Q75" s="801"/>
    </row>
    <row r="76" spans="1:17" ht="15" customHeight="1" x14ac:dyDescent="0.2">
      <c r="A76" s="2112"/>
      <c r="B76" s="2113"/>
      <c r="C76" s="2114" t="s">
        <v>310</v>
      </c>
      <c r="D76" s="2094">
        <v>543290.1</v>
      </c>
      <c r="E76" s="2094">
        <v>1276526.7</v>
      </c>
      <c r="F76" s="2094">
        <v>2152058.7000000002</v>
      </c>
      <c r="G76" s="2094">
        <v>1951952.8</v>
      </c>
      <c r="H76" s="2094">
        <v>1989542.8</v>
      </c>
      <c r="I76" s="2094">
        <v>1263621.2</v>
      </c>
      <c r="J76" s="2094">
        <v>1035991.9</v>
      </c>
      <c r="K76" s="2094">
        <v>1347137.9</v>
      </c>
      <c r="L76" s="2094">
        <v>1434050.9</v>
      </c>
      <c r="M76" s="2094">
        <v>0</v>
      </c>
      <c r="N76" s="2094">
        <v>0</v>
      </c>
      <c r="O76" s="2094">
        <v>0</v>
      </c>
      <c r="P76" s="2095">
        <v>1373.8</v>
      </c>
      <c r="Q76" s="801"/>
    </row>
    <row r="77" spans="1:17" s="803" customFormat="1" ht="15" customHeight="1" x14ac:dyDescent="0.3">
      <c r="A77" s="808"/>
      <c r="B77" s="27"/>
      <c r="C77" s="30" t="s">
        <v>306</v>
      </c>
      <c r="D77" s="2094">
        <v>0</v>
      </c>
      <c r="E77" s="2094">
        <v>0</v>
      </c>
      <c r="F77" s="2094">
        <v>0</v>
      </c>
      <c r="G77" s="2094">
        <v>0</v>
      </c>
      <c r="H77" s="2094">
        <v>0</v>
      </c>
      <c r="I77" s="2094">
        <v>0</v>
      </c>
      <c r="J77" s="2094">
        <v>253287.2</v>
      </c>
      <c r="K77" s="807">
        <v>157337.60000000001</v>
      </c>
      <c r="L77" s="807">
        <v>766025.1</v>
      </c>
      <c r="M77" s="807">
        <v>628323.80000000005</v>
      </c>
      <c r="N77" s="807">
        <v>0</v>
      </c>
      <c r="O77" s="807">
        <v>1673486.1</v>
      </c>
      <c r="P77" s="2134">
        <v>3011493.2</v>
      </c>
      <c r="Q77" s="801"/>
    </row>
    <row r="78" spans="1:17" s="803" customFormat="1" ht="16.5" customHeight="1" x14ac:dyDescent="0.3">
      <c r="A78" s="808"/>
      <c r="B78" s="27"/>
      <c r="C78" s="30" t="s">
        <v>307</v>
      </c>
      <c r="D78" s="2094">
        <v>0</v>
      </c>
      <c r="E78" s="2094">
        <v>0</v>
      </c>
      <c r="F78" s="2094">
        <v>0</v>
      </c>
      <c r="G78" s="2094">
        <v>0</v>
      </c>
      <c r="H78" s="2094">
        <v>0</v>
      </c>
      <c r="I78" s="2094">
        <v>0</v>
      </c>
      <c r="J78" s="2094">
        <v>0</v>
      </c>
      <c r="K78" s="807">
        <v>0</v>
      </c>
      <c r="L78" s="807">
        <v>401956</v>
      </c>
      <c r="M78" s="807">
        <v>962407.7</v>
      </c>
      <c r="N78" s="807">
        <v>0</v>
      </c>
      <c r="O78" s="807">
        <v>0</v>
      </c>
      <c r="P78" s="2134">
        <v>0</v>
      </c>
      <c r="Q78" s="801"/>
    </row>
    <row r="79" spans="1:17" s="803" customFormat="1" ht="16.5" customHeight="1" x14ac:dyDescent="0.3">
      <c r="A79" s="808"/>
      <c r="B79" s="27"/>
      <c r="C79" s="30" t="s">
        <v>282</v>
      </c>
      <c r="D79" s="2094">
        <v>0</v>
      </c>
      <c r="E79" s="2094">
        <v>0</v>
      </c>
      <c r="F79" s="2094">
        <v>0</v>
      </c>
      <c r="G79" s="2094">
        <v>0</v>
      </c>
      <c r="H79" s="2094">
        <v>0</v>
      </c>
      <c r="I79" s="2094">
        <v>0</v>
      </c>
      <c r="J79" s="2094">
        <v>0</v>
      </c>
      <c r="K79" s="807">
        <v>0</v>
      </c>
      <c r="L79" s="807">
        <v>0</v>
      </c>
      <c r="M79" s="807">
        <v>0</v>
      </c>
      <c r="N79" s="807">
        <v>0</v>
      </c>
      <c r="O79" s="807">
        <v>174525.2</v>
      </c>
      <c r="P79" s="2134">
        <v>0</v>
      </c>
      <c r="Q79" s="801"/>
    </row>
    <row r="80" spans="1:17" ht="16.5" customHeight="1" x14ac:dyDescent="0.2">
      <c r="A80" s="2125"/>
      <c r="B80" s="2126"/>
      <c r="C80" s="2131" t="s">
        <v>275</v>
      </c>
      <c r="D80" s="2096">
        <v>60805.8</v>
      </c>
      <c r="E80" s="2096">
        <v>0</v>
      </c>
      <c r="F80" s="2096">
        <v>0</v>
      </c>
      <c r="G80" s="2096">
        <v>0</v>
      </c>
      <c r="H80" s="2096">
        <v>189.1</v>
      </c>
      <c r="I80" s="2096">
        <v>0</v>
      </c>
      <c r="J80" s="2096">
        <v>402.1</v>
      </c>
      <c r="K80" s="2096">
        <v>388.3</v>
      </c>
      <c r="L80" s="2096">
        <v>801.8</v>
      </c>
      <c r="M80" s="2096">
        <v>476.3</v>
      </c>
      <c r="N80" s="2096">
        <v>799.5</v>
      </c>
      <c r="O80" s="2094">
        <v>757.9</v>
      </c>
      <c r="P80" s="2097">
        <v>778.5</v>
      </c>
      <c r="Q80" s="801"/>
    </row>
    <row r="81" spans="1:17" s="803" customFormat="1" ht="15.75" customHeight="1" x14ac:dyDescent="0.3">
      <c r="A81" s="2137" t="s">
        <v>45</v>
      </c>
      <c r="B81" s="27"/>
      <c r="C81" s="2138"/>
      <c r="D81" s="2103" t="s">
        <v>59</v>
      </c>
      <c r="E81" s="2103" t="s">
        <v>59</v>
      </c>
      <c r="F81" s="2103" t="s">
        <v>59</v>
      </c>
      <c r="G81" s="2103" t="s">
        <v>59</v>
      </c>
      <c r="H81" s="2103" t="s">
        <v>59</v>
      </c>
      <c r="I81" s="2103" t="s">
        <v>59</v>
      </c>
      <c r="J81" s="2103" t="s">
        <v>59</v>
      </c>
      <c r="K81" s="2103" t="s">
        <v>59</v>
      </c>
      <c r="L81" s="2103" t="s">
        <v>59</v>
      </c>
      <c r="M81" s="2103" t="s">
        <v>59</v>
      </c>
      <c r="N81" s="2103">
        <v>5022</v>
      </c>
      <c r="O81" s="2103">
        <v>5434.4</v>
      </c>
      <c r="P81" s="2104">
        <v>8557.6</v>
      </c>
      <c r="Q81" s="801"/>
    </row>
    <row r="82" spans="1:17" s="803" customFormat="1" ht="15.75" customHeight="1" x14ac:dyDescent="0.3">
      <c r="A82" s="804"/>
      <c r="B82" s="27"/>
      <c r="C82" s="2139" t="s">
        <v>266</v>
      </c>
      <c r="D82" s="2105" t="s">
        <v>59</v>
      </c>
      <c r="E82" s="2103" t="s">
        <v>59</v>
      </c>
      <c r="F82" s="2103" t="s">
        <v>59</v>
      </c>
      <c r="G82" s="2103" t="s">
        <v>59</v>
      </c>
      <c r="H82" s="2103" t="s">
        <v>59</v>
      </c>
      <c r="I82" s="2103" t="s">
        <v>59</v>
      </c>
      <c r="J82" s="2103" t="s">
        <v>59</v>
      </c>
      <c r="K82" s="2103" t="s">
        <v>59</v>
      </c>
      <c r="L82" s="2103" t="s">
        <v>59</v>
      </c>
      <c r="M82" s="2103" t="s">
        <v>59</v>
      </c>
      <c r="N82" s="2103" t="s">
        <v>59</v>
      </c>
      <c r="O82" s="2103" t="s">
        <v>59</v>
      </c>
      <c r="P82" s="2104">
        <v>1077.5999999999999</v>
      </c>
      <c r="Q82" s="801"/>
    </row>
    <row r="83" spans="1:17" s="31" customFormat="1" ht="16.5" customHeight="1" x14ac:dyDescent="0.3">
      <c r="A83" s="2640" t="s">
        <v>312</v>
      </c>
      <c r="B83" s="2641"/>
      <c r="C83" s="2642"/>
      <c r="D83" s="2098">
        <v>24720734.899999999</v>
      </c>
      <c r="E83" s="2098">
        <v>30973929.699999999</v>
      </c>
      <c r="F83" s="2098">
        <v>33420576.100000001</v>
      </c>
      <c r="G83" s="2098">
        <v>34915218.299999997</v>
      </c>
      <c r="H83" s="2098">
        <v>31146105.600000001</v>
      </c>
      <c r="I83" s="2098">
        <v>23152453.600000001</v>
      </c>
      <c r="J83" s="2098">
        <v>21609764.300000001</v>
      </c>
      <c r="K83" s="2098">
        <v>29405530.600000001</v>
      </c>
      <c r="L83" s="2098">
        <v>37553028.299999997</v>
      </c>
      <c r="M83" s="2098">
        <v>35848418.899999999</v>
      </c>
      <c r="N83" s="2098">
        <v>24094481.800000001</v>
      </c>
      <c r="O83" s="2098">
        <v>35887808.399999999</v>
      </c>
      <c r="P83" s="2099">
        <v>65322074.100000001</v>
      </c>
      <c r="Q83" s="801"/>
    </row>
    <row r="84" spans="1:17" ht="29.25" customHeight="1" thickBot="1" x14ac:dyDescent="0.3">
      <c r="A84" s="2140"/>
      <c r="B84" s="2629" t="s">
        <v>313</v>
      </c>
      <c r="C84" s="2630"/>
      <c r="D84" s="2106">
        <v>0.183</v>
      </c>
      <c r="E84" s="2106">
        <v>0.20899999999999999</v>
      </c>
      <c r="F84" s="2106">
        <v>0.20799999999999999</v>
      </c>
      <c r="G84" s="2106">
        <v>0.21099999999999999</v>
      </c>
      <c r="H84" s="2106">
        <v>0.18099999999999999</v>
      </c>
      <c r="I84" s="2106">
        <v>0.13800000000000001</v>
      </c>
      <c r="J84" s="2106">
        <v>0.13100000000000001</v>
      </c>
      <c r="K84" s="2106">
        <v>0.16300000000000001</v>
      </c>
      <c r="L84" s="2106">
        <v>0.19500000000000001</v>
      </c>
      <c r="M84" s="2106">
        <v>0.18</v>
      </c>
      <c r="N84" s="2106">
        <v>0.14499999999999999</v>
      </c>
      <c r="O84" s="2106">
        <v>0.16700000000000001</v>
      </c>
      <c r="P84" s="802">
        <v>0.223</v>
      </c>
      <c r="Q84" s="801"/>
    </row>
    <row r="85" spans="1:17" ht="16.5" customHeight="1" x14ac:dyDescent="0.25">
      <c r="A85" s="27"/>
      <c r="B85" s="27"/>
      <c r="C85" s="799" t="s">
        <v>505</v>
      </c>
      <c r="D85" s="800"/>
      <c r="E85" s="27"/>
      <c r="F85" s="27"/>
      <c r="G85" s="27"/>
      <c r="H85" s="27"/>
      <c r="I85" s="27"/>
      <c r="J85" s="27"/>
      <c r="K85" s="27"/>
      <c r="L85" s="27"/>
    </row>
    <row r="86" spans="1:17" ht="15.75" x14ac:dyDescent="0.25">
      <c r="A86" s="27"/>
      <c r="B86" s="27"/>
      <c r="C86" s="799" t="s">
        <v>504</v>
      </c>
      <c r="D86" s="27"/>
      <c r="E86" s="27"/>
      <c r="F86" s="27"/>
      <c r="G86" s="27"/>
      <c r="H86" s="27"/>
      <c r="I86" s="27"/>
      <c r="J86" s="27"/>
      <c r="K86" s="27"/>
      <c r="L86" s="27"/>
      <c r="M86" s="27"/>
      <c r="N86" s="27"/>
      <c r="O86" s="27"/>
      <c r="P86" s="27"/>
    </row>
    <row r="87" spans="1:17" ht="15.75" x14ac:dyDescent="0.25">
      <c r="A87" s="27"/>
      <c r="B87" s="27"/>
      <c r="C87" s="27"/>
      <c r="D87" s="798"/>
      <c r="E87" s="798"/>
      <c r="F87" s="798"/>
      <c r="G87" s="798"/>
      <c r="H87" s="798"/>
      <c r="I87" s="798"/>
      <c r="J87" s="798"/>
      <c r="K87" s="798"/>
      <c r="L87" s="798"/>
      <c r="M87" s="797"/>
      <c r="N87" s="797"/>
      <c r="O87" s="797"/>
    </row>
    <row r="88" spans="1:17" ht="15.75" x14ac:dyDescent="0.25">
      <c r="A88" s="27"/>
      <c r="B88" s="27"/>
      <c r="C88" s="27"/>
      <c r="D88" s="27"/>
      <c r="E88" s="27"/>
      <c r="F88" s="27"/>
      <c r="G88" s="27"/>
      <c r="H88" s="27"/>
      <c r="I88" s="27"/>
      <c r="J88" s="27"/>
      <c r="K88" s="27"/>
      <c r="L88" s="27"/>
    </row>
    <row r="89" spans="1:17" ht="15.75" x14ac:dyDescent="0.25">
      <c r="A89" s="27"/>
      <c r="B89" s="27"/>
      <c r="C89" s="27"/>
      <c r="D89" s="796"/>
      <c r="E89" s="796"/>
      <c r="F89" s="796"/>
      <c r="G89" s="796"/>
      <c r="H89" s="796"/>
      <c r="I89" s="796"/>
      <c r="J89" s="796"/>
      <c r="K89" s="796"/>
      <c r="L89" s="796"/>
      <c r="M89" s="796"/>
      <c r="N89" s="796"/>
      <c r="O89" s="796"/>
    </row>
    <row r="90" spans="1:17" ht="15.75" x14ac:dyDescent="0.25">
      <c r="L90" s="27"/>
    </row>
    <row r="91" spans="1:17" ht="15.75" x14ac:dyDescent="0.25">
      <c r="L91" s="27"/>
    </row>
    <row r="92" spans="1:17" ht="15.75" x14ac:dyDescent="0.25">
      <c r="L92" s="27"/>
    </row>
    <row r="93" spans="1:17" ht="15.75" x14ac:dyDescent="0.25">
      <c r="L93" s="27"/>
    </row>
    <row r="94" spans="1:17" ht="15.75" x14ac:dyDescent="0.25">
      <c r="L94" s="27"/>
    </row>
    <row r="95" spans="1:17" ht="15.75" x14ac:dyDescent="0.25">
      <c r="L95" s="27"/>
    </row>
    <row r="96" spans="1:17" ht="15.75" x14ac:dyDescent="0.25">
      <c r="L96" s="27"/>
    </row>
    <row r="97" spans="12:12" ht="15.75" x14ac:dyDescent="0.25">
      <c r="L97" s="27"/>
    </row>
    <row r="98" spans="12:12" ht="15.75" x14ac:dyDescent="0.25">
      <c r="L98" s="27"/>
    </row>
    <row r="99" spans="12:12" ht="15.75" x14ac:dyDescent="0.25">
      <c r="L99" s="27"/>
    </row>
    <row r="100" spans="12:12" ht="15.75" x14ac:dyDescent="0.25">
      <c r="L100" s="27"/>
    </row>
    <row r="101" spans="12:12" ht="15.75" x14ac:dyDescent="0.25">
      <c r="L101" s="27"/>
    </row>
    <row r="102" spans="12:12" ht="15.75" x14ac:dyDescent="0.25">
      <c r="L102" s="27"/>
    </row>
    <row r="103" spans="12:12" ht="15.75" x14ac:dyDescent="0.25">
      <c r="L103" s="27"/>
    </row>
    <row r="104" spans="12:12" ht="15.75" x14ac:dyDescent="0.25">
      <c r="L104" s="27"/>
    </row>
    <row r="105" spans="12:12" ht="15.75" x14ac:dyDescent="0.25">
      <c r="L105" s="27"/>
    </row>
    <row r="106" spans="12:12" ht="15.75" x14ac:dyDescent="0.25">
      <c r="L106" s="27"/>
    </row>
  </sheetData>
  <mergeCells count="6">
    <mergeCell ref="B84:C84"/>
    <mergeCell ref="A1:D1"/>
    <mergeCell ref="A5:C5"/>
    <mergeCell ref="A32:C32"/>
    <mergeCell ref="A40:C40"/>
    <mergeCell ref="A83:C83"/>
  </mergeCells>
  <hyperlinks>
    <hyperlink ref="A1" location="Contents!A1" display="Back to Table of Contents"/>
  </hyperlinks>
  <pageMargins left="0.51181102362204722" right="0.11811023622047245" top="0.55118110236220474" bottom="0.55118110236220474" header="0.31496062992125984" footer="0.31496062992125984"/>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94"/>
  <sheetViews>
    <sheetView zoomScale="98" zoomScaleNormal="98" workbookViewId="0">
      <pane xSplit="3" ySplit="5" topLeftCell="D6" activePane="bottomRight" state="frozen"/>
      <selection activeCell="D3" sqref="D3"/>
      <selection pane="topRight" activeCell="D3" sqref="D3"/>
      <selection pane="bottomLeft" activeCell="D3" sqref="D3"/>
      <selection pane="bottomRight" activeCell="R17" sqref="R17"/>
    </sheetView>
  </sheetViews>
  <sheetFormatPr defaultColWidth="8.25" defaultRowHeight="12.75" x14ac:dyDescent="0.2"/>
  <cols>
    <col min="1" max="1" width="1.375" style="795" customWidth="1"/>
    <col min="2" max="2" width="1" style="795" customWidth="1"/>
    <col min="3" max="3" width="18" style="795" customWidth="1"/>
    <col min="4" max="15" width="8" style="795" customWidth="1"/>
    <col min="16" max="17" width="9.125" style="795" customWidth="1"/>
    <col min="18" max="16384" width="8.25" style="795"/>
  </cols>
  <sheetData>
    <row r="1" spans="1:90" ht="15.75" x14ac:dyDescent="0.25">
      <c r="A1" s="2613" t="s">
        <v>247</v>
      </c>
      <c r="B1" s="2613"/>
      <c r="C1" s="2613"/>
      <c r="D1" s="2613"/>
    </row>
    <row r="2" spans="1:90" ht="4.5" customHeight="1" x14ac:dyDescent="0.25">
      <c r="A2" s="47"/>
      <c r="B2" s="47"/>
      <c r="C2" s="47"/>
      <c r="D2" s="47"/>
    </row>
    <row r="3" spans="1:90" ht="18.75" x14ac:dyDescent="0.2">
      <c r="A3" s="399" t="s">
        <v>1067</v>
      </c>
      <c r="B3" s="399"/>
      <c r="C3" s="399"/>
      <c r="D3" s="399"/>
      <c r="E3" s="399"/>
      <c r="F3" s="399"/>
      <c r="G3" s="399"/>
      <c r="H3" s="399"/>
      <c r="I3" s="399"/>
      <c r="J3" s="399"/>
      <c r="K3" s="2529">
        <v>1</v>
      </c>
      <c r="L3" s="833"/>
      <c r="M3" s="399"/>
      <c r="N3" s="399"/>
      <c r="O3" s="399"/>
      <c r="P3" s="399"/>
      <c r="Q3" s="399"/>
      <c r="R3" s="833"/>
      <c r="S3" s="833"/>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c r="AS3" s="833"/>
      <c r="AT3" s="833"/>
      <c r="AU3" s="833"/>
      <c r="AV3" s="833"/>
      <c r="AW3" s="833"/>
      <c r="AX3" s="833"/>
      <c r="AY3" s="833"/>
      <c r="AZ3" s="833"/>
      <c r="BA3" s="833"/>
      <c r="BB3" s="833"/>
      <c r="BC3" s="833"/>
      <c r="BD3" s="833"/>
      <c r="BE3" s="833"/>
      <c r="BF3" s="833"/>
      <c r="BG3" s="833"/>
      <c r="BH3" s="833"/>
      <c r="BI3" s="833"/>
      <c r="BJ3" s="833"/>
      <c r="BK3" s="833"/>
      <c r="BL3" s="833"/>
      <c r="BM3" s="833"/>
      <c r="BN3" s="833"/>
      <c r="BO3" s="833"/>
      <c r="BP3" s="833"/>
      <c r="BQ3" s="833"/>
      <c r="BR3" s="833"/>
      <c r="BS3" s="833"/>
      <c r="BT3" s="833"/>
      <c r="BU3" s="833"/>
      <c r="BV3" s="833"/>
      <c r="BW3" s="833"/>
      <c r="BX3" s="833"/>
      <c r="BY3" s="833"/>
      <c r="BZ3" s="833"/>
      <c r="CA3" s="833"/>
      <c r="CB3" s="833"/>
      <c r="CC3" s="833"/>
      <c r="CD3" s="833"/>
      <c r="CE3" s="833"/>
      <c r="CF3" s="833"/>
      <c r="CG3" s="833"/>
      <c r="CH3" s="833"/>
      <c r="CI3" s="833"/>
      <c r="CJ3" s="833"/>
      <c r="CK3" s="833"/>
      <c r="CL3" s="833"/>
    </row>
    <row r="4" spans="1:90" ht="16.5" thickBot="1" x14ac:dyDescent="0.3">
      <c r="A4" s="834"/>
      <c r="B4" s="834"/>
      <c r="C4" s="834"/>
      <c r="D4" s="832"/>
      <c r="E4" s="832"/>
      <c r="F4" s="834"/>
      <c r="G4" s="834"/>
      <c r="H4" s="832"/>
      <c r="I4" s="27"/>
      <c r="J4" s="27"/>
      <c r="K4" s="832"/>
      <c r="L4" s="834"/>
      <c r="M4" s="27"/>
      <c r="N4" s="27"/>
      <c r="O4" s="27"/>
      <c r="P4" s="832" t="s">
        <v>314</v>
      </c>
      <c r="Q4" s="816"/>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row>
    <row r="5" spans="1:90" ht="15.75" x14ac:dyDescent="0.25">
      <c r="A5" s="2643" t="s">
        <v>270</v>
      </c>
      <c r="B5" s="2644"/>
      <c r="C5" s="2645"/>
      <c r="D5" s="835">
        <v>2010</v>
      </c>
      <c r="E5" s="835">
        <v>2011</v>
      </c>
      <c r="F5" s="835">
        <v>2012</v>
      </c>
      <c r="G5" s="835">
        <v>2013</v>
      </c>
      <c r="H5" s="835">
        <v>2014</v>
      </c>
      <c r="I5" s="835">
        <v>2015</v>
      </c>
      <c r="J5" s="835">
        <v>2016</v>
      </c>
      <c r="K5" s="835">
        <v>2017</v>
      </c>
      <c r="L5" s="835">
        <v>2018</v>
      </c>
      <c r="M5" s="835">
        <v>2019</v>
      </c>
      <c r="N5" s="835">
        <v>2020</v>
      </c>
      <c r="O5" s="835">
        <v>2021</v>
      </c>
      <c r="P5" s="2206">
        <v>2022</v>
      </c>
      <c r="Q5" s="813"/>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row>
    <row r="6" spans="1:90" ht="15.75" x14ac:dyDescent="0.25">
      <c r="A6" s="836" t="s">
        <v>46</v>
      </c>
      <c r="B6" s="837"/>
      <c r="C6" s="838"/>
      <c r="D6" s="830">
        <v>3518.6</v>
      </c>
      <c r="E6" s="830">
        <v>4000.9</v>
      </c>
      <c r="F6" s="830">
        <v>3509.2</v>
      </c>
      <c r="G6" s="830">
        <v>2992.7</v>
      </c>
      <c r="H6" s="830">
        <v>2763.4</v>
      </c>
      <c r="I6" s="830">
        <v>2362.8000000000002</v>
      </c>
      <c r="J6" s="830">
        <v>2047</v>
      </c>
      <c r="K6" s="819">
        <v>2000</v>
      </c>
      <c r="L6" s="819">
        <v>2000</v>
      </c>
      <c r="M6" s="830">
        <v>2000</v>
      </c>
      <c r="N6" s="830">
        <v>2000</v>
      </c>
      <c r="O6" s="819">
        <v>5466.1</v>
      </c>
      <c r="P6" s="826">
        <v>12872.6</v>
      </c>
      <c r="Q6" s="819"/>
      <c r="R6" s="807"/>
      <c r="S6" s="807"/>
      <c r="T6" s="807"/>
      <c r="U6" s="807"/>
      <c r="V6" s="807"/>
      <c r="W6" s="807"/>
      <c r="X6" s="807"/>
      <c r="Y6" s="807"/>
      <c r="Z6" s="807"/>
      <c r="AA6" s="807"/>
      <c r="AB6" s="807"/>
      <c r="AC6" s="807"/>
      <c r="AD6" s="807"/>
      <c r="AE6" s="807"/>
      <c r="AF6" s="807"/>
      <c r="AG6" s="807"/>
      <c r="AH6" s="807"/>
    </row>
    <row r="7" spans="1:90" ht="15.75" x14ac:dyDescent="0.25">
      <c r="A7" s="808"/>
      <c r="B7" s="27"/>
      <c r="C7" s="30" t="s">
        <v>271</v>
      </c>
      <c r="D7" s="775">
        <v>0</v>
      </c>
      <c r="E7" s="775">
        <v>3969.5</v>
      </c>
      <c r="F7" s="775">
        <v>3662.4</v>
      </c>
      <c r="G7" s="775">
        <v>3020.3</v>
      </c>
      <c r="H7" s="775">
        <v>0</v>
      </c>
      <c r="I7" s="775">
        <v>0</v>
      </c>
      <c r="J7" s="775">
        <v>0</v>
      </c>
      <c r="K7" s="775">
        <v>0</v>
      </c>
      <c r="L7" s="775">
        <v>0</v>
      </c>
      <c r="M7" s="819">
        <v>0</v>
      </c>
      <c r="N7" s="819">
        <v>0</v>
      </c>
      <c r="O7" s="819">
        <v>0</v>
      </c>
      <c r="P7" s="826">
        <v>0</v>
      </c>
      <c r="Q7" s="819"/>
      <c r="R7" s="807"/>
      <c r="S7" s="807"/>
      <c r="T7" s="807"/>
      <c r="U7" s="807"/>
      <c r="V7" s="807"/>
      <c r="W7" s="807"/>
      <c r="X7" s="807"/>
      <c r="Y7" s="807"/>
      <c r="Z7" s="807"/>
      <c r="AA7" s="807"/>
      <c r="AB7" s="807"/>
      <c r="AC7" s="807"/>
    </row>
    <row r="8" spans="1:90" ht="15.75" x14ac:dyDescent="0.25">
      <c r="A8" s="808"/>
      <c r="B8" s="27"/>
      <c r="C8" s="30" t="s">
        <v>272</v>
      </c>
      <c r="D8" s="775">
        <v>3518.6</v>
      </c>
      <c r="E8" s="775">
        <v>4008.5</v>
      </c>
      <c r="F8" s="775">
        <v>3487.8</v>
      </c>
      <c r="G8" s="775">
        <v>2992.6</v>
      </c>
      <c r="H8" s="775">
        <v>2763.4</v>
      </c>
      <c r="I8" s="775">
        <v>2362.8000000000002</v>
      </c>
      <c r="J8" s="775">
        <v>2046</v>
      </c>
      <c r="K8" s="775">
        <v>2000</v>
      </c>
      <c r="L8" s="775">
        <v>2000</v>
      </c>
      <c r="M8" s="775">
        <v>2000</v>
      </c>
      <c r="N8" s="775">
        <v>2000</v>
      </c>
      <c r="O8" s="775">
        <v>5466.1</v>
      </c>
      <c r="P8" s="776">
        <v>12872.6</v>
      </c>
      <c r="Q8" s="775"/>
      <c r="R8" s="807"/>
      <c r="S8" s="807"/>
      <c r="T8" s="807"/>
      <c r="U8" s="807"/>
      <c r="V8" s="807"/>
      <c r="W8" s="807"/>
      <c r="X8" s="807"/>
      <c r="Y8" s="807"/>
      <c r="Z8" s="807"/>
      <c r="AA8" s="807"/>
      <c r="AB8" s="807"/>
      <c r="AC8" s="807"/>
    </row>
    <row r="9" spans="1:90" ht="15.75" x14ac:dyDescent="0.25">
      <c r="A9" s="808"/>
      <c r="B9" s="27"/>
      <c r="C9" s="30" t="s">
        <v>315</v>
      </c>
      <c r="D9" s="775">
        <v>0</v>
      </c>
      <c r="E9" s="775">
        <v>0</v>
      </c>
      <c r="F9" s="775">
        <v>0</v>
      </c>
      <c r="G9" s="775">
        <v>0</v>
      </c>
      <c r="H9" s="775">
        <v>0</v>
      </c>
      <c r="I9" s="775">
        <v>0</v>
      </c>
      <c r="J9" s="775">
        <v>0</v>
      </c>
      <c r="K9" s="775">
        <v>2000</v>
      </c>
      <c r="L9" s="775">
        <v>0</v>
      </c>
      <c r="M9" s="775">
        <v>0</v>
      </c>
      <c r="N9" s="775">
        <v>0</v>
      </c>
      <c r="O9" s="775">
        <v>0</v>
      </c>
      <c r="P9" s="826">
        <v>0</v>
      </c>
      <c r="Q9" s="819"/>
      <c r="R9" s="807"/>
      <c r="S9" s="807"/>
      <c r="T9" s="807"/>
      <c r="U9" s="807"/>
      <c r="V9" s="807"/>
      <c r="W9" s="807"/>
      <c r="X9" s="807"/>
      <c r="Y9" s="807"/>
      <c r="Z9" s="807"/>
      <c r="AA9" s="807"/>
      <c r="AB9" s="807"/>
      <c r="AC9" s="807"/>
    </row>
    <row r="10" spans="1:90" ht="15.75" x14ac:dyDescent="0.25">
      <c r="A10" s="808"/>
      <c r="B10" s="27"/>
      <c r="C10" s="30" t="s">
        <v>274</v>
      </c>
      <c r="D10" s="775">
        <v>0</v>
      </c>
      <c r="E10" s="775">
        <v>0</v>
      </c>
      <c r="F10" s="775">
        <v>0</v>
      </c>
      <c r="G10" s="775">
        <v>0</v>
      </c>
      <c r="H10" s="775">
        <v>0</v>
      </c>
      <c r="I10" s="775">
        <v>0</v>
      </c>
      <c r="J10" s="775">
        <v>0</v>
      </c>
      <c r="K10" s="775">
        <v>0</v>
      </c>
      <c r="L10" s="775">
        <v>2000</v>
      </c>
      <c r="M10" s="775">
        <v>2000</v>
      </c>
      <c r="N10" s="775">
        <v>2000</v>
      </c>
      <c r="O10" s="775">
        <v>0</v>
      </c>
      <c r="P10" s="826">
        <v>0</v>
      </c>
      <c r="Q10" s="819"/>
      <c r="R10" s="807"/>
      <c r="S10" s="807"/>
      <c r="T10" s="807"/>
      <c r="U10" s="807"/>
      <c r="V10" s="807"/>
      <c r="W10" s="807"/>
      <c r="X10" s="807"/>
      <c r="Y10" s="807"/>
      <c r="Z10" s="807"/>
      <c r="AA10" s="807"/>
      <c r="AB10" s="807"/>
      <c r="AC10" s="807"/>
    </row>
    <row r="11" spans="1:90" ht="15.75" x14ac:dyDescent="0.25">
      <c r="A11" s="836" t="s">
        <v>51</v>
      </c>
      <c r="B11" s="839"/>
      <c r="C11" s="838"/>
      <c r="D11" s="830">
        <v>25504.9</v>
      </c>
      <c r="E11" s="830">
        <v>29406.1</v>
      </c>
      <c r="F11" s="830">
        <v>32093.1</v>
      </c>
      <c r="G11" s="830">
        <v>32009.4</v>
      </c>
      <c r="H11" s="830">
        <v>29690.799999999999</v>
      </c>
      <c r="I11" s="830">
        <v>21898.6</v>
      </c>
      <c r="J11" s="830">
        <v>18164.2</v>
      </c>
      <c r="K11" s="830">
        <v>21046.3</v>
      </c>
      <c r="L11" s="830">
        <v>26137.4</v>
      </c>
      <c r="M11" s="830">
        <v>23129.8</v>
      </c>
      <c r="N11" s="830">
        <v>20451.900000000001</v>
      </c>
      <c r="O11" s="830">
        <v>26946</v>
      </c>
      <c r="P11" s="829">
        <v>45181.7</v>
      </c>
      <c r="Q11" s="819"/>
      <c r="R11" s="807"/>
      <c r="S11" s="807"/>
      <c r="T11" s="807"/>
      <c r="U11" s="807"/>
      <c r="V11" s="807"/>
      <c r="W11" s="807"/>
      <c r="X11" s="807"/>
      <c r="Y11" s="807"/>
      <c r="Z11" s="807"/>
      <c r="AA11" s="807"/>
      <c r="AB11" s="807"/>
      <c r="AC11" s="807"/>
    </row>
    <row r="12" spans="1:90" ht="15.75" x14ac:dyDescent="0.25">
      <c r="A12" s="840"/>
      <c r="B12" s="841"/>
      <c r="C12" s="842" t="s">
        <v>276</v>
      </c>
      <c r="D12" s="775">
        <v>0</v>
      </c>
      <c r="E12" s="775">
        <v>0</v>
      </c>
      <c r="F12" s="775">
        <v>0</v>
      </c>
      <c r="G12" s="775">
        <v>0</v>
      </c>
      <c r="H12" s="775">
        <v>0</v>
      </c>
      <c r="I12" s="775">
        <v>0</v>
      </c>
      <c r="J12" s="775">
        <v>0</v>
      </c>
      <c r="K12" s="775">
        <v>0</v>
      </c>
      <c r="L12" s="775">
        <v>0</v>
      </c>
      <c r="M12" s="775">
        <v>0</v>
      </c>
      <c r="N12" s="775">
        <v>28833.3</v>
      </c>
      <c r="O12" s="775">
        <v>0</v>
      </c>
      <c r="P12" s="776">
        <v>230500</v>
      </c>
      <c r="Q12" s="775"/>
      <c r="R12" s="807"/>
      <c r="S12" s="807"/>
      <c r="T12" s="807"/>
      <c r="U12" s="807"/>
      <c r="V12" s="807"/>
      <c r="W12" s="807"/>
      <c r="X12" s="807"/>
      <c r="Y12" s="807"/>
      <c r="Z12" s="807"/>
      <c r="AA12" s="807"/>
      <c r="AB12" s="807"/>
      <c r="AC12" s="807"/>
    </row>
    <row r="13" spans="1:90" ht="15.75" x14ac:dyDescent="0.25">
      <c r="A13" s="808"/>
      <c r="B13" s="27"/>
      <c r="C13" s="30" t="s">
        <v>277</v>
      </c>
      <c r="D13" s="775">
        <v>25504.9</v>
      </c>
      <c r="E13" s="775">
        <v>29406.1</v>
      </c>
      <c r="F13" s="775">
        <v>32093.1</v>
      </c>
      <c r="G13" s="775">
        <v>32009.4</v>
      </c>
      <c r="H13" s="775">
        <v>29690.799999999999</v>
      </c>
      <c r="I13" s="775">
        <v>21898.6</v>
      </c>
      <c r="J13" s="775">
        <v>18163.900000000001</v>
      </c>
      <c r="K13" s="775">
        <v>20798.5</v>
      </c>
      <c r="L13" s="775">
        <v>26134.2</v>
      </c>
      <c r="M13" s="775">
        <v>22387.8</v>
      </c>
      <c r="N13" s="775">
        <v>0</v>
      </c>
      <c r="O13" s="775">
        <v>31167.200000000001</v>
      </c>
      <c r="P13" s="776">
        <v>60023</v>
      </c>
      <c r="Q13" s="775"/>
      <c r="R13" s="807"/>
      <c r="S13" s="807"/>
      <c r="T13" s="807"/>
      <c r="U13" s="807"/>
      <c r="V13" s="807"/>
      <c r="W13" s="807"/>
      <c r="X13" s="807"/>
      <c r="Y13" s="807"/>
      <c r="Z13" s="807"/>
      <c r="AA13" s="807"/>
      <c r="AB13" s="807"/>
      <c r="AC13" s="807"/>
    </row>
    <row r="14" spans="1:90" ht="15.75" x14ac:dyDescent="0.25">
      <c r="A14" s="808"/>
      <c r="B14" s="27"/>
      <c r="C14" s="30" t="s">
        <v>278</v>
      </c>
      <c r="D14" s="775">
        <v>0</v>
      </c>
      <c r="E14" s="775">
        <v>0</v>
      </c>
      <c r="F14" s="775">
        <v>0</v>
      </c>
      <c r="G14" s="775">
        <v>0</v>
      </c>
      <c r="H14" s="775">
        <v>0</v>
      </c>
      <c r="I14" s="775">
        <v>0</v>
      </c>
      <c r="J14" s="775">
        <v>0</v>
      </c>
      <c r="K14" s="775">
        <v>24057</v>
      </c>
      <c r="L14" s="775">
        <v>0</v>
      </c>
      <c r="M14" s="775">
        <v>0</v>
      </c>
      <c r="N14" s="775">
        <v>0</v>
      </c>
      <c r="O14" s="775">
        <v>0</v>
      </c>
      <c r="P14" s="826">
        <v>0</v>
      </c>
      <c r="Q14" s="819"/>
      <c r="R14" s="807"/>
      <c r="S14" s="807"/>
      <c r="T14" s="807"/>
      <c r="U14" s="807"/>
      <c r="V14" s="807"/>
      <c r="W14" s="807"/>
      <c r="X14" s="807"/>
      <c r="Y14" s="807"/>
      <c r="Z14" s="807"/>
      <c r="AA14" s="807"/>
      <c r="AB14" s="807"/>
      <c r="AC14" s="807"/>
    </row>
    <row r="15" spans="1:90" ht="15.75" x14ac:dyDescent="0.25">
      <c r="A15" s="808"/>
      <c r="B15" s="27"/>
      <c r="C15" s="30" t="s">
        <v>279</v>
      </c>
      <c r="D15" s="775">
        <v>0</v>
      </c>
      <c r="E15" s="775">
        <v>0</v>
      </c>
      <c r="F15" s="775">
        <v>0</v>
      </c>
      <c r="G15" s="775">
        <v>0</v>
      </c>
      <c r="H15" s="775">
        <v>0</v>
      </c>
      <c r="I15" s="775">
        <v>0</v>
      </c>
      <c r="J15" s="775">
        <v>0</v>
      </c>
      <c r="K15" s="775">
        <v>27045.599999999999</v>
      </c>
      <c r="L15" s="775">
        <v>35300</v>
      </c>
      <c r="M15" s="775">
        <v>21400</v>
      </c>
      <c r="N15" s="775">
        <v>41176.470588235286</v>
      </c>
      <c r="O15" s="775">
        <v>0</v>
      </c>
      <c r="P15" s="826">
        <v>0</v>
      </c>
      <c r="Q15" s="819"/>
      <c r="R15" s="807"/>
      <c r="S15" s="807"/>
      <c r="T15" s="807"/>
      <c r="U15" s="807"/>
      <c r="V15" s="807"/>
      <c r="W15" s="807"/>
      <c r="X15" s="807"/>
      <c r="Y15" s="807"/>
      <c r="Z15" s="807"/>
      <c r="AA15" s="807"/>
      <c r="AB15" s="807"/>
      <c r="AC15" s="807"/>
    </row>
    <row r="16" spans="1:90" ht="15.75" x14ac:dyDescent="0.25">
      <c r="A16" s="808"/>
      <c r="B16" s="27"/>
      <c r="C16" s="30" t="s">
        <v>280</v>
      </c>
      <c r="D16" s="775">
        <v>0</v>
      </c>
      <c r="E16" s="775">
        <v>0</v>
      </c>
      <c r="F16" s="775">
        <v>0</v>
      </c>
      <c r="G16" s="775">
        <v>0</v>
      </c>
      <c r="H16" s="775">
        <v>0</v>
      </c>
      <c r="I16" s="775">
        <v>0</v>
      </c>
      <c r="J16" s="775">
        <v>0</v>
      </c>
      <c r="K16" s="775">
        <v>0</v>
      </c>
      <c r="L16" s="775">
        <v>0</v>
      </c>
      <c r="M16" s="775">
        <v>23563.4</v>
      </c>
      <c r="N16" s="775">
        <v>0</v>
      </c>
      <c r="O16" s="775">
        <v>0</v>
      </c>
      <c r="P16" s="826">
        <v>0</v>
      </c>
      <c r="Q16" s="819"/>
      <c r="R16" s="807"/>
      <c r="S16" s="807"/>
      <c r="T16" s="807"/>
      <c r="U16" s="807"/>
      <c r="V16" s="807"/>
      <c r="W16" s="807"/>
      <c r="X16" s="807"/>
      <c r="Y16" s="807"/>
      <c r="Z16" s="807"/>
      <c r="AA16" s="807"/>
      <c r="AB16" s="807"/>
      <c r="AC16" s="807"/>
    </row>
    <row r="17" spans="1:29" ht="18.75" x14ac:dyDescent="0.25">
      <c r="A17" s="808"/>
      <c r="B17" s="27"/>
      <c r="C17" s="843" t="s">
        <v>506</v>
      </c>
      <c r="D17" s="775">
        <v>0</v>
      </c>
      <c r="E17" s="775">
        <v>0</v>
      </c>
      <c r="F17" s="775">
        <v>0</v>
      </c>
      <c r="G17" s="775">
        <v>0</v>
      </c>
      <c r="H17" s="775">
        <v>0</v>
      </c>
      <c r="I17" s="775">
        <v>0</v>
      </c>
      <c r="J17" s="775">
        <v>0</v>
      </c>
      <c r="K17" s="775">
        <v>0</v>
      </c>
      <c r="L17" s="775">
        <v>0</v>
      </c>
      <c r="M17" s="775">
        <v>24015.1</v>
      </c>
      <c r="N17" s="775">
        <v>20448.8</v>
      </c>
      <c r="O17" s="775">
        <v>16552.599999999999</v>
      </c>
      <c r="P17" s="776">
        <v>44218.8</v>
      </c>
      <c r="Q17" s="775"/>
      <c r="R17" s="807"/>
      <c r="S17" s="807"/>
      <c r="T17" s="807"/>
      <c r="U17" s="807"/>
      <c r="V17" s="807"/>
      <c r="W17" s="807"/>
      <c r="X17" s="807"/>
      <c r="Y17" s="807"/>
      <c r="Z17" s="807"/>
      <c r="AA17" s="807"/>
      <c r="AB17" s="807"/>
      <c r="AC17" s="807"/>
    </row>
    <row r="18" spans="1:29" ht="15.75" x14ac:dyDescent="0.25">
      <c r="A18" s="808"/>
      <c r="B18" s="27"/>
      <c r="C18" s="30" t="s">
        <v>282</v>
      </c>
      <c r="D18" s="775">
        <v>0</v>
      </c>
      <c r="E18" s="775">
        <v>0</v>
      </c>
      <c r="F18" s="775">
        <v>0</v>
      </c>
      <c r="G18" s="775">
        <v>0</v>
      </c>
      <c r="H18" s="775">
        <v>0</v>
      </c>
      <c r="I18" s="775">
        <v>0</v>
      </c>
      <c r="J18" s="775">
        <v>0</v>
      </c>
      <c r="K18" s="775">
        <v>0</v>
      </c>
      <c r="L18" s="775">
        <v>0</v>
      </c>
      <c r="M18" s="775">
        <v>0</v>
      </c>
      <c r="N18" s="775">
        <v>0</v>
      </c>
      <c r="O18" s="775">
        <v>0</v>
      </c>
      <c r="P18" s="827">
        <v>43504.7</v>
      </c>
      <c r="Q18" s="775"/>
      <c r="R18" s="807"/>
      <c r="S18" s="807"/>
      <c r="T18" s="807"/>
      <c r="U18" s="807"/>
      <c r="V18" s="807"/>
      <c r="W18" s="807"/>
      <c r="X18" s="807"/>
      <c r="Y18" s="807"/>
      <c r="Z18" s="807"/>
      <c r="AA18" s="807"/>
      <c r="AB18" s="807"/>
      <c r="AC18" s="807"/>
    </row>
    <row r="19" spans="1:29" ht="15.75" x14ac:dyDescent="0.25">
      <c r="A19" s="804" t="s">
        <v>283</v>
      </c>
      <c r="B19" s="839"/>
      <c r="C19" s="838"/>
      <c r="D19" s="830">
        <v>22377.3</v>
      </c>
      <c r="E19" s="830">
        <v>28028.2</v>
      </c>
      <c r="F19" s="830">
        <v>30421.8</v>
      </c>
      <c r="G19" s="830">
        <v>30388.5</v>
      </c>
      <c r="H19" s="830">
        <v>27840.3</v>
      </c>
      <c r="I19" s="830">
        <v>19049.5</v>
      </c>
      <c r="J19" s="830">
        <v>15772.7</v>
      </c>
      <c r="K19" s="830">
        <v>17901.900000000001</v>
      </c>
      <c r="L19" s="830">
        <v>23882.2</v>
      </c>
      <c r="M19" s="830">
        <v>21666.6</v>
      </c>
      <c r="N19" s="830">
        <v>18508.2</v>
      </c>
      <c r="O19" s="830">
        <v>25626</v>
      </c>
      <c r="P19" s="829">
        <v>46137.1</v>
      </c>
      <c r="Q19" s="819"/>
      <c r="R19" s="807"/>
      <c r="S19" s="807"/>
      <c r="T19" s="807"/>
      <c r="U19" s="807"/>
      <c r="V19" s="807"/>
      <c r="W19" s="807"/>
      <c r="X19" s="807"/>
      <c r="Y19" s="807"/>
      <c r="Z19" s="807"/>
      <c r="AA19" s="807"/>
      <c r="AB19" s="807"/>
      <c r="AC19" s="807"/>
    </row>
    <row r="20" spans="1:29" ht="15.75" x14ac:dyDescent="0.25">
      <c r="A20" s="808"/>
      <c r="B20" s="27"/>
      <c r="C20" s="30" t="s">
        <v>284</v>
      </c>
      <c r="D20" s="775">
        <v>0</v>
      </c>
      <c r="E20" s="775">
        <v>0</v>
      </c>
      <c r="F20" s="775">
        <v>0</v>
      </c>
      <c r="G20" s="775">
        <v>0</v>
      </c>
      <c r="H20" s="775">
        <v>28512.5</v>
      </c>
      <c r="I20" s="775">
        <v>25911.7</v>
      </c>
      <c r="J20" s="775">
        <v>19613.400000000001</v>
      </c>
      <c r="K20" s="775">
        <v>17709.5</v>
      </c>
      <c r="L20" s="775">
        <v>0</v>
      </c>
      <c r="M20" s="775">
        <v>24937.4</v>
      </c>
      <c r="N20" s="775">
        <v>21749.5</v>
      </c>
      <c r="O20" s="775">
        <v>0</v>
      </c>
      <c r="P20" s="824">
        <v>0</v>
      </c>
      <c r="Q20" s="809"/>
      <c r="R20" s="807"/>
      <c r="S20" s="807"/>
      <c r="T20" s="807"/>
      <c r="U20" s="807"/>
      <c r="V20" s="807"/>
      <c r="W20" s="807"/>
      <c r="X20" s="807"/>
      <c r="Y20" s="807"/>
      <c r="Z20" s="807"/>
      <c r="AA20" s="807"/>
      <c r="AB20" s="807"/>
      <c r="AC20" s="807"/>
    </row>
    <row r="21" spans="1:29" ht="15.75" x14ac:dyDescent="0.25">
      <c r="A21" s="808"/>
      <c r="B21" s="27"/>
      <c r="C21" s="30" t="s">
        <v>285</v>
      </c>
      <c r="D21" s="775">
        <v>0</v>
      </c>
      <c r="E21" s="775">
        <v>0</v>
      </c>
      <c r="F21" s="775">
        <v>0</v>
      </c>
      <c r="G21" s="775">
        <v>0</v>
      </c>
      <c r="H21" s="775">
        <v>0</v>
      </c>
      <c r="I21" s="775">
        <v>0</v>
      </c>
      <c r="J21" s="775">
        <v>16708</v>
      </c>
      <c r="K21" s="775">
        <v>0</v>
      </c>
      <c r="L21" s="775">
        <v>0</v>
      </c>
      <c r="M21" s="775">
        <v>0</v>
      </c>
      <c r="N21" s="775">
        <v>0</v>
      </c>
      <c r="O21" s="775">
        <v>0</v>
      </c>
      <c r="P21" s="824">
        <v>0</v>
      </c>
      <c r="Q21" s="809"/>
      <c r="R21" s="807"/>
      <c r="S21" s="807"/>
      <c r="T21" s="807"/>
      <c r="U21" s="807"/>
      <c r="V21" s="807"/>
      <c r="W21" s="807"/>
      <c r="X21" s="807"/>
      <c r="Y21" s="807"/>
      <c r="Z21" s="807"/>
      <c r="AA21" s="807"/>
      <c r="AB21" s="807"/>
      <c r="AC21" s="807"/>
    </row>
    <row r="22" spans="1:29" ht="15.75" x14ac:dyDescent="0.25">
      <c r="A22" s="808"/>
      <c r="B22" s="27"/>
      <c r="C22" s="30" t="s">
        <v>277</v>
      </c>
      <c r="D22" s="775">
        <v>22377.3</v>
      </c>
      <c r="E22" s="775">
        <v>28028.2</v>
      </c>
      <c r="F22" s="775">
        <v>30421.8</v>
      </c>
      <c r="G22" s="775">
        <v>30388.5</v>
      </c>
      <c r="H22" s="775">
        <v>27778.799999999999</v>
      </c>
      <c r="I22" s="775">
        <v>18712.900000000001</v>
      </c>
      <c r="J22" s="775">
        <v>15175.6</v>
      </c>
      <c r="K22" s="775">
        <v>17676.900000000001</v>
      </c>
      <c r="L22" s="775">
        <v>24210.7</v>
      </c>
      <c r="M22" s="775">
        <v>21505.1</v>
      </c>
      <c r="N22" s="775">
        <v>19459</v>
      </c>
      <c r="O22" s="775">
        <v>26827.3</v>
      </c>
      <c r="P22" s="776">
        <v>51917.2</v>
      </c>
      <c r="Q22" s="775"/>
      <c r="R22" s="807"/>
      <c r="S22" s="807"/>
      <c r="T22" s="807"/>
      <c r="U22" s="807"/>
      <c r="V22" s="807"/>
      <c r="W22" s="807"/>
      <c r="X22" s="807"/>
      <c r="Y22" s="807"/>
      <c r="Z22" s="807"/>
      <c r="AA22" s="807"/>
      <c r="AB22" s="807"/>
      <c r="AC22" s="807"/>
    </row>
    <row r="23" spans="1:29" ht="15.75" x14ac:dyDescent="0.25">
      <c r="A23" s="808"/>
      <c r="B23" s="27"/>
      <c r="C23" s="30" t="s">
        <v>278</v>
      </c>
      <c r="D23" s="775">
        <v>0</v>
      </c>
      <c r="E23" s="775">
        <v>0</v>
      </c>
      <c r="F23" s="775">
        <v>0</v>
      </c>
      <c r="G23" s="775">
        <v>0</v>
      </c>
      <c r="H23" s="775">
        <v>0</v>
      </c>
      <c r="I23" s="775">
        <v>0</v>
      </c>
      <c r="J23" s="775">
        <v>17724.099999999999</v>
      </c>
      <c r="K23" s="809">
        <v>19446.099999999999</v>
      </c>
      <c r="L23" s="775">
        <v>22708.3</v>
      </c>
      <c r="M23" s="775">
        <v>20661</v>
      </c>
      <c r="N23" s="775">
        <v>0</v>
      </c>
      <c r="O23" s="775">
        <v>0</v>
      </c>
      <c r="P23" s="824">
        <v>0</v>
      </c>
      <c r="Q23" s="809"/>
      <c r="R23" s="807"/>
      <c r="S23" s="807"/>
      <c r="T23" s="807"/>
      <c r="U23" s="807"/>
      <c r="V23" s="807"/>
      <c r="W23" s="807"/>
      <c r="X23" s="807"/>
      <c r="Y23" s="807"/>
      <c r="Z23" s="807"/>
      <c r="AA23" s="807"/>
      <c r="AB23" s="807"/>
      <c r="AC23" s="807"/>
    </row>
    <row r="24" spans="1:29" ht="15.75" x14ac:dyDescent="0.25">
      <c r="A24" s="808"/>
      <c r="B24" s="27"/>
      <c r="C24" s="30" t="s">
        <v>280</v>
      </c>
      <c r="D24" s="775">
        <v>0</v>
      </c>
      <c r="E24" s="775">
        <v>0</v>
      </c>
      <c r="F24" s="775">
        <v>0</v>
      </c>
      <c r="G24" s="775">
        <v>0</v>
      </c>
      <c r="H24" s="775">
        <v>27420</v>
      </c>
      <c r="I24" s="775">
        <v>27118</v>
      </c>
      <c r="J24" s="775">
        <v>16329.6</v>
      </c>
      <c r="K24" s="775">
        <v>16101.2</v>
      </c>
      <c r="L24" s="775">
        <v>0</v>
      </c>
      <c r="M24" s="775">
        <v>21933.9</v>
      </c>
      <c r="N24" s="775">
        <v>0</v>
      </c>
      <c r="O24" s="775">
        <v>44709</v>
      </c>
      <c r="P24" s="824">
        <v>0</v>
      </c>
      <c r="Q24" s="809"/>
      <c r="R24" s="807"/>
      <c r="S24" s="807"/>
      <c r="T24" s="807"/>
      <c r="U24" s="807"/>
      <c r="V24" s="807"/>
      <c r="W24" s="807"/>
      <c r="X24" s="807"/>
      <c r="Y24" s="807"/>
      <c r="Z24" s="807"/>
      <c r="AA24" s="807"/>
      <c r="AB24" s="807"/>
      <c r="AC24" s="807"/>
    </row>
    <row r="25" spans="1:29" ht="15.75" x14ac:dyDescent="0.25">
      <c r="A25" s="808"/>
      <c r="B25" s="27"/>
      <c r="C25" s="30" t="s">
        <v>272</v>
      </c>
      <c r="D25" s="775">
        <v>0</v>
      </c>
      <c r="E25" s="775">
        <v>0</v>
      </c>
      <c r="F25" s="775">
        <v>0</v>
      </c>
      <c r="G25" s="775">
        <v>0</v>
      </c>
      <c r="H25" s="775">
        <v>28305.5</v>
      </c>
      <c r="I25" s="775">
        <v>26791.9</v>
      </c>
      <c r="J25" s="775">
        <v>16327.1</v>
      </c>
      <c r="K25" s="775">
        <v>17787.8</v>
      </c>
      <c r="L25" s="775">
        <v>21398.5</v>
      </c>
      <c r="M25" s="775">
        <v>20044.7</v>
      </c>
      <c r="N25" s="775">
        <v>23735.200000000001</v>
      </c>
      <c r="O25" s="775">
        <v>0</v>
      </c>
      <c r="P25" s="824">
        <v>0</v>
      </c>
      <c r="Q25" s="809"/>
      <c r="R25" s="807"/>
      <c r="S25" s="807"/>
      <c r="T25" s="807"/>
      <c r="U25" s="807"/>
      <c r="V25" s="807"/>
      <c r="W25" s="807"/>
      <c r="X25" s="807"/>
      <c r="Y25" s="807"/>
      <c r="Z25" s="807"/>
      <c r="AA25" s="807"/>
      <c r="AB25" s="807"/>
      <c r="AC25" s="807"/>
    </row>
    <row r="26" spans="1:29" ht="18.75" x14ac:dyDescent="0.25">
      <c r="A26" s="808"/>
      <c r="B26" s="27"/>
      <c r="C26" s="30" t="s">
        <v>310</v>
      </c>
      <c r="D26" s="775">
        <v>0</v>
      </c>
      <c r="E26" s="775">
        <v>0</v>
      </c>
      <c r="F26" s="775">
        <v>0</v>
      </c>
      <c r="G26" s="775">
        <v>0</v>
      </c>
      <c r="H26" s="775">
        <v>0</v>
      </c>
      <c r="I26" s="775">
        <v>0</v>
      </c>
      <c r="J26" s="775">
        <v>17149.8</v>
      </c>
      <c r="K26" s="809">
        <v>17568.5</v>
      </c>
      <c r="L26" s="775">
        <v>28229.1</v>
      </c>
      <c r="M26" s="775">
        <v>22008.5</v>
      </c>
      <c r="N26" s="775">
        <v>18138.3</v>
      </c>
      <c r="O26" s="775">
        <v>21672.2</v>
      </c>
      <c r="P26" s="776">
        <v>41428.9</v>
      </c>
      <c r="Q26" s="775"/>
      <c r="R26" s="807"/>
      <c r="S26" s="807"/>
      <c r="T26" s="807"/>
      <c r="U26" s="807"/>
      <c r="V26" s="807"/>
      <c r="W26" s="807"/>
      <c r="X26" s="807"/>
      <c r="Y26" s="807"/>
      <c r="Z26" s="807"/>
      <c r="AA26" s="807"/>
      <c r="AB26" s="807"/>
      <c r="AC26" s="807"/>
    </row>
    <row r="27" spans="1:29" ht="15.75" x14ac:dyDescent="0.25">
      <c r="A27" s="808"/>
      <c r="B27" s="27"/>
      <c r="C27" s="30" t="s">
        <v>287</v>
      </c>
      <c r="D27" s="775">
        <v>0</v>
      </c>
      <c r="E27" s="775">
        <v>0</v>
      </c>
      <c r="F27" s="775">
        <v>0</v>
      </c>
      <c r="G27" s="775">
        <v>0</v>
      </c>
      <c r="H27" s="775">
        <v>0</v>
      </c>
      <c r="I27" s="775">
        <v>0</v>
      </c>
      <c r="J27" s="775">
        <v>0</v>
      </c>
      <c r="K27" s="809">
        <v>0</v>
      </c>
      <c r="L27" s="775">
        <v>0</v>
      </c>
      <c r="M27" s="775">
        <v>20561.900000000001</v>
      </c>
      <c r="N27" s="775">
        <v>0</v>
      </c>
      <c r="O27" s="819">
        <v>0</v>
      </c>
      <c r="P27" s="826">
        <v>0</v>
      </c>
      <c r="Q27" s="819"/>
      <c r="R27" s="807"/>
      <c r="S27" s="807"/>
      <c r="T27" s="807"/>
      <c r="U27" s="807"/>
      <c r="V27" s="807"/>
      <c r="W27" s="807"/>
      <c r="X27" s="807"/>
      <c r="Y27" s="807"/>
      <c r="Z27" s="807"/>
      <c r="AA27" s="807"/>
      <c r="AB27" s="807"/>
      <c r="AC27" s="807"/>
    </row>
    <row r="28" spans="1:29" ht="15.75" x14ac:dyDescent="0.25">
      <c r="A28" s="808"/>
      <c r="B28" s="27"/>
      <c r="C28" s="36" t="s">
        <v>282</v>
      </c>
      <c r="D28" s="775">
        <v>0</v>
      </c>
      <c r="E28" s="775">
        <v>0</v>
      </c>
      <c r="F28" s="775">
        <v>0</v>
      </c>
      <c r="G28" s="775">
        <v>0</v>
      </c>
      <c r="H28" s="775">
        <v>0</v>
      </c>
      <c r="I28" s="775">
        <v>0</v>
      </c>
      <c r="J28" s="775">
        <v>0</v>
      </c>
      <c r="K28" s="809">
        <v>0</v>
      </c>
      <c r="L28" s="775">
        <v>0</v>
      </c>
      <c r="M28" s="775">
        <v>0</v>
      </c>
      <c r="N28" s="775">
        <v>0</v>
      </c>
      <c r="O28" s="775">
        <v>27111.5</v>
      </c>
      <c r="P28" s="776">
        <v>46593.599999999999</v>
      </c>
      <c r="Q28" s="775"/>
      <c r="R28" s="807"/>
      <c r="S28" s="807"/>
      <c r="T28" s="807"/>
      <c r="U28" s="807"/>
      <c r="V28" s="807"/>
      <c r="W28" s="807"/>
      <c r="X28" s="807"/>
      <c r="Y28" s="807"/>
      <c r="Z28" s="807"/>
      <c r="AA28" s="807"/>
      <c r="AB28" s="807"/>
      <c r="AC28" s="807"/>
    </row>
    <row r="29" spans="1:29" ht="28.5" customHeight="1" x14ac:dyDescent="0.2">
      <c r="A29" s="2634" t="s">
        <v>288</v>
      </c>
      <c r="B29" s="2635"/>
      <c r="C29" s="2646"/>
      <c r="D29" s="811">
        <v>22897.8</v>
      </c>
      <c r="E29" s="811">
        <v>25245.3</v>
      </c>
      <c r="F29" s="811">
        <v>30606.5</v>
      </c>
      <c r="G29" s="811">
        <v>31007.8</v>
      </c>
      <c r="H29" s="811">
        <v>28095.8</v>
      </c>
      <c r="I29" s="811">
        <v>19070.599999999999</v>
      </c>
      <c r="J29" s="811">
        <v>16036.9</v>
      </c>
      <c r="K29" s="811">
        <v>18596.5</v>
      </c>
      <c r="L29" s="811">
        <v>23416.7</v>
      </c>
      <c r="M29" s="811">
        <v>23097.200000000001</v>
      </c>
      <c r="N29" s="811">
        <v>25072.9</v>
      </c>
      <c r="O29" s="811">
        <v>26689.9</v>
      </c>
      <c r="P29" s="812">
        <v>45012</v>
      </c>
      <c r="Q29" s="780"/>
      <c r="R29" s="807"/>
      <c r="S29" s="807"/>
      <c r="T29" s="807"/>
      <c r="U29" s="807"/>
      <c r="V29" s="807"/>
      <c r="W29" s="807"/>
      <c r="X29" s="807"/>
      <c r="Y29" s="807"/>
      <c r="Z29" s="807"/>
      <c r="AA29" s="807"/>
      <c r="AB29" s="807"/>
      <c r="AC29" s="807"/>
    </row>
    <row r="30" spans="1:29" ht="15.75" x14ac:dyDescent="0.25">
      <c r="A30" s="808"/>
      <c r="B30" s="27"/>
      <c r="C30" s="30" t="s">
        <v>277</v>
      </c>
      <c r="D30" s="775">
        <v>22897.8</v>
      </c>
      <c r="E30" s="775">
        <v>25245.3</v>
      </c>
      <c r="F30" s="775">
        <v>30606.5</v>
      </c>
      <c r="G30" s="775">
        <v>31007.8</v>
      </c>
      <c r="H30" s="775">
        <v>28095</v>
      </c>
      <c r="I30" s="775">
        <v>19067.900000000001</v>
      </c>
      <c r="J30" s="775">
        <v>16025.9</v>
      </c>
      <c r="K30" s="775">
        <v>18497.900000000001</v>
      </c>
      <c r="L30" s="247">
        <v>23684.6</v>
      </c>
      <c r="M30" s="247">
        <v>22209.3</v>
      </c>
      <c r="N30" s="247">
        <v>0</v>
      </c>
      <c r="O30" s="247">
        <v>26688.799999999999</v>
      </c>
      <c r="P30" s="782">
        <v>53487.5</v>
      </c>
      <c r="Q30" s="247"/>
      <c r="R30" s="807"/>
      <c r="S30" s="807"/>
      <c r="T30" s="807"/>
      <c r="U30" s="807"/>
      <c r="V30" s="807"/>
      <c r="W30" s="807"/>
      <c r="X30" s="807"/>
      <c r="Y30" s="807"/>
      <c r="Z30" s="807"/>
      <c r="AA30" s="807"/>
      <c r="AB30" s="807"/>
      <c r="AC30" s="807"/>
    </row>
    <row r="31" spans="1:29" ht="15.75" x14ac:dyDescent="0.25">
      <c r="A31" s="808"/>
      <c r="B31" s="27"/>
      <c r="C31" s="30" t="s">
        <v>278</v>
      </c>
      <c r="D31" s="775">
        <v>0</v>
      </c>
      <c r="E31" s="775">
        <v>0</v>
      </c>
      <c r="F31" s="775">
        <v>0</v>
      </c>
      <c r="G31" s="775">
        <v>0</v>
      </c>
      <c r="H31" s="775">
        <v>0</v>
      </c>
      <c r="I31" s="775">
        <v>0</v>
      </c>
      <c r="J31" s="775">
        <v>0</v>
      </c>
      <c r="K31" s="775">
        <v>20375.599999999999</v>
      </c>
      <c r="L31" s="247">
        <v>21887.4</v>
      </c>
      <c r="M31" s="247">
        <v>22358.5</v>
      </c>
      <c r="N31" s="247">
        <v>0</v>
      </c>
      <c r="O31" s="780">
        <v>0</v>
      </c>
      <c r="P31" s="783">
        <v>0</v>
      </c>
      <c r="Q31" s="780"/>
      <c r="R31" s="807"/>
      <c r="S31" s="807"/>
      <c r="T31" s="807"/>
      <c r="U31" s="807"/>
      <c r="V31" s="807"/>
      <c r="W31" s="807"/>
      <c r="X31" s="807"/>
      <c r="Y31" s="807"/>
      <c r="Z31" s="807"/>
      <c r="AA31" s="807"/>
      <c r="AB31" s="807"/>
      <c r="AC31" s="807"/>
    </row>
    <row r="32" spans="1:29" ht="15.75" x14ac:dyDescent="0.25">
      <c r="A32" s="808"/>
      <c r="B32" s="27"/>
      <c r="C32" s="30" t="s">
        <v>280</v>
      </c>
      <c r="D32" s="775">
        <v>0</v>
      </c>
      <c r="E32" s="775">
        <v>0</v>
      </c>
      <c r="F32" s="775">
        <v>0</v>
      </c>
      <c r="G32" s="775">
        <v>0</v>
      </c>
      <c r="H32" s="775">
        <v>0</v>
      </c>
      <c r="I32" s="775">
        <v>0</v>
      </c>
      <c r="J32" s="775">
        <v>0</v>
      </c>
      <c r="K32" s="809">
        <v>0</v>
      </c>
      <c r="L32" s="775">
        <v>0</v>
      </c>
      <c r="M32" s="247">
        <v>22779.200000000001</v>
      </c>
      <c r="N32" s="247">
        <v>0</v>
      </c>
      <c r="O32" s="780">
        <v>0</v>
      </c>
      <c r="P32" s="782">
        <v>0</v>
      </c>
      <c r="Q32" s="780"/>
      <c r="R32" s="807"/>
      <c r="S32" s="807"/>
      <c r="T32" s="807"/>
      <c r="U32" s="807"/>
      <c r="V32" s="807"/>
      <c r="W32" s="807"/>
      <c r="X32" s="807"/>
      <c r="Y32" s="807"/>
      <c r="Z32" s="807"/>
      <c r="AA32" s="807"/>
      <c r="AB32" s="807"/>
      <c r="AC32" s="807"/>
    </row>
    <row r="33" spans="1:29" ht="15.75" x14ac:dyDescent="0.25">
      <c r="A33" s="808"/>
      <c r="B33" s="27"/>
      <c r="C33" s="30" t="s">
        <v>289</v>
      </c>
      <c r="D33" s="775">
        <v>0</v>
      </c>
      <c r="E33" s="775">
        <v>0</v>
      </c>
      <c r="F33" s="775">
        <v>0</v>
      </c>
      <c r="G33" s="775">
        <v>0</v>
      </c>
      <c r="H33" s="775">
        <v>0</v>
      </c>
      <c r="I33" s="775">
        <v>0</v>
      </c>
      <c r="J33" s="775">
        <v>0</v>
      </c>
      <c r="K33" s="809">
        <v>0</v>
      </c>
      <c r="L33" s="775">
        <v>0</v>
      </c>
      <c r="M33" s="247">
        <v>23311</v>
      </c>
      <c r="N33" s="247">
        <v>24989.3</v>
      </c>
      <c r="O33" s="780">
        <v>0</v>
      </c>
      <c r="P33" s="782">
        <v>40450.5</v>
      </c>
      <c r="Q33" s="780"/>
      <c r="R33" s="807"/>
      <c r="S33" s="807"/>
      <c r="T33" s="807"/>
      <c r="U33" s="807"/>
      <c r="V33" s="807"/>
      <c r="W33" s="807"/>
      <c r="X33" s="807"/>
      <c r="Y33" s="807"/>
      <c r="Z33" s="807"/>
      <c r="AA33" s="807"/>
      <c r="AB33" s="807"/>
      <c r="AC33" s="807"/>
    </row>
    <row r="34" spans="1:29" ht="15.75" x14ac:dyDescent="0.25">
      <c r="A34" s="808"/>
      <c r="B34" s="27"/>
      <c r="C34" s="30" t="s">
        <v>282</v>
      </c>
      <c r="D34" s="775">
        <v>0</v>
      </c>
      <c r="E34" s="775">
        <v>0</v>
      </c>
      <c r="F34" s="775">
        <v>0</v>
      </c>
      <c r="G34" s="775">
        <v>0</v>
      </c>
      <c r="H34" s="775">
        <v>0</v>
      </c>
      <c r="I34" s="775">
        <v>0</v>
      </c>
      <c r="J34" s="775">
        <v>0</v>
      </c>
      <c r="K34" s="775">
        <v>0</v>
      </c>
      <c r="L34" s="775">
        <v>0</v>
      </c>
      <c r="M34" s="775">
        <v>0</v>
      </c>
      <c r="N34" s="775">
        <v>0</v>
      </c>
      <c r="O34" s="775">
        <v>0</v>
      </c>
      <c r="P34" s="782">
        <v>45445.3</v>
      </c>
      <c r="Q34" s="780"/>
      <c r="R34" s="807"/>
      <c r="S34" s="807"/>
      <c r="T34" s="807"/>
      <c r="U34" s="807"/>
      <c r="V34" s="807"/>
      <c r="W34" s="807"/>
      <c r="X34" s="807"/>
      <c r="Y34" s="807"/>
      <c r="Z34" s="807"/>
      <c r="AA34" s="807"/>
      <c r="AB34" s="807"/>
      <c r="AC34" s="807"/>
    </row>
    <row r="35" spans="1:29" ht="15.75" x14ac:dyDescent="0.25">
      <c r="A35" s="844"/>
      <c r="B35" s="35"/>
      <c r="C35" s="36" t="s">
        <v>290</v>
      </c>
      <c r="D35" s="775">
        <v>0</v>
      </c>
      <c r="E35" s="775">
        <v>0</v>
      </c>
      <c r="F35" s="775">
        <v>0</v>
      </c>
      <c r="G35" s="775">
        <v>0</v>
      </c>
      <c r="H35" s="775">
        <v>0</v>
      </c>
      <c r="I35" s="775">
        <v>0</v>
      </c>
      <c r="J35" s="775">
        <v>0</v>
      </c>
      <c r="K35" s="775">
        <v>0</v>
      </c>
      <c r="L35" s="775">
        <v>0</v>
      </c>
      <c r="M35" s="775">
        <v>0</v>
      </c>
      <c r="N35" s="775">
        <v>0</v>
      </c>
      <c r="O35" s="775">
        <v>0</v>
      </c>
      <c r="P35" s="805">
        <v>134077.9</v>
      </c>
      <c r="Q35" s="247"/>
      <c r="R35" s="807"/>
      <c r="S35" s="807"/>
      <c r="T35" s="807"/>
      <c r="U35" s="807"/>
      <c r="V35" s="807"/>
      <c r="W35" s="807"/>
      <c r="X35" s="807"/>
      <c r="Y35" s="807"/>
      <c r="Z35" s="807"/>
      <c r="AA35" s="807"/>
      <c r="AB35" s="807"/>
      <c r="AC35" s="807"/>
    </row>
    <row r="36" spans="1:29" ht="15.75" x14ac:dyDescent="0.25">
      <c r="A36" s="2647" t="s">
        <v>291</v>
      </c>
      <c r="B36" s="2648"/>
      <c r="C36" s="2649"/>
      <c r="D36" s="831">
        <v>23270</v>
      </c>
      <c r="E36" s="830">
        <v>27346.2</v>
      </c>
      <c r="F36" s="830">
        <v>30989.9</v>
      </c>
      <c r="G36" s="830">
        <v>31040.799999999999</v>
      </c>
      <c r="H36" s="830">
        <v>28135.599999999999</v>
      </c>
      <c r="I36" s="830">
        <v>19317.2</v>
      </c>
      <c r="J36" s="830">
        <v>15934.8</v>
      </c>
      <c r="K36" s="830">
        <v>18667.3</v>
      </c>
      <c r="L36" s="830">
        <v>24298.5</v>
      </c>
      <c r="M36" s="830">
        <v>22611.8</v>
      </c>
      <c r="N36" s="830">
        <v>23633.9</v>
      </c>
      <c r="O36" s="830">
        <v>28574</v>
      </c>
      <c r="P36" s="826">
        <v>45550.5</v>
      </c>
      <c r="Q36" s="819"/>
      <c r="R36" s="807"/>
      <c r="S36" s="807"/>
      <c r="T36" s="807"/>
      <c r="U36" s="807"/>
      <c r="V36" s="807"/>
      <c r="W36" s="807"/>
      <c r="X36" s="807"/>
      <c r="Y36" s="807"/>
      <c r="Z36" s="807"/>
      <c r="AA36" s="807"/>
      <c r="AB36" s="807"/>
      <c r="AC36" s="807"/>
    </row>
    <row r="37" spans="1:29" ht="15.75" x14ac:dyDescent="0.25">
      <c r="A37" s="808"/>
      <c r="B37" s="27"/>
      <c r="C37" s="30" t="s">
        <v>277</v>
      </c>
      <c r="D37" s="775">
        <v>23270</v>
      </c>
      <c r="E37" s="775">
        <v>27346.2</v>
      </c>
      <c r="F37" s="775">
        <v>30989.9</v>
      </c>
      <c r="G37" s="775">
        <v>31040.799999999999</v>
      </c>
      <c r="H37" s="775">
        <v>28135.599999999999</v>
      </c>
      <c r="I37" s="775">
        <v>19317.2</v>
      </c>
      <c r="J37" s="775">
        <v>15934.8</v>
      </c>
      <c r="K37" s="775">
        <v>18550.3</v>
      </c>
      <c r="L37" s="247">
        <v>24561.9</v>
      </c>
      <c r="M37" s="775">
        <v>22338.799999999999</v>
      </c>
      <c r="N37" s="775">
        <v>0</v>
      </c>
      <c r="O37" s="775">
        <v>28574</v>
      </c>
      <c r="P37" s="776">
        <v>53283.4</v>
      </c>
      <c r="Q37" s="775"/>
      <c r="R37" s="807"/>
      <c r="S37" s="807"/>
      <c r="T37" s="807"/>
      <c r="U37" s="807"/>
      <c r="V37" s="807"/>
      <c r="W37" s="807"/>
      <c r="X37" s="807"/>
      <c r="Y37" s="807"/>
      <c r="Z37" s="807"/>
      <c r="AA37" s="807"/>
      <c r="AB37" s="807"/>
      <c r="AC37" s="807"/>
    </row>
    <row r="38" spans="1:29" ht="15.75" x14ac:dyDescent="0.25">
      <c r="A38" s="808"/>
      <c r="B38" s="27"/>
      <c r="C38" s="30" t="s">
        <v>278</v>
      </c>
      <c r="D38" s="775">
        <v>0</v>
      </c>
      <c r="E38" s="775">
        <v>0</v>
      </c>
      <c r="F38" s="775">
        <v>0</v>
      </c>
      <c r="G38" s="775">
        <v>0</v>
      </c>
      <c r="H38" s="775">
        <v>0</v>
      </c>
      <c r="I38" s="775">
        <v>0</v>
      </c>
      <c r="J38" s="775">
        <v>0</v>
      </c>
      <c r="K38" s="775">
        <v>20382.099999999999</v>
      </c>
      <c r="L38" s="247">
        <v>22505.7</v>
      </c>
      <c r="M38" s="775">
        <v>22388.1</v>
      </c>
      <c r="N38" s="775">
        <v>0</v>
      </c>
      <c r="O38" s="775">
        <v>0</v>
      </c>
      <c r="P38" s="776">
        <v>0</v>
      </c>
      <c r="Q38" s="775"/>
      <c r="R38" s="807"/>
      <c r="S38" s="807"/>
      <c r="T38" s="807"/>
      <c r="U38" s="807"/>
      <c r="V38" s="807"/>
      <c r="W38" s="807"/>
      <c r="X38" s="807"/>
      <c r="Y38" s="807"/>
      <c r="Z38" s="807"/>
      <c r="AA38" s="807"/>
      <c r="AB38" s="807"/>
      <c r="AC38" s="807"/>
    </row>
    <row r="39" spans="1:29" ht="15.75" x14ac:dyDescent="0.25">
      <c r="A39" s="808"/>
      <c r="B39" s="27"/>
      <c r="C39" s="30" t="s">
        <v>311</v>
      </c>
      <c r="D39" s="775">
        <v>0</v>
      </c>
      <c r="E39" s="775">
        <v>0</v>
      </c>
      <c r="F39" s="775">
        <v>0</v>
      </c>
      <c r="G39" s="775">
        <v>0</v>
      </c>
      <c r="H39" s="775">
        <v>0</v>
      </c>
      <c r="I39" s="775">
        <v>0</v>
      </c>
      <c r="J39" s="775">
        <v>0</v>
      </c>
      <c r="K39" s="775">
        <v>0</v>
      </c>
      <c r="L39" s="247">
        <v>0</v>
      </c>
      <c r="M39" s="775">
        <v>22714.7</v>
      </c>
      <c r="N39" s="775">
        <v>0</v>
      </c>
      <c r="O39" s="775">
        <v>0</v>
      </c>
      <c r="P39" s="776">
        <v>0</v>
      </c>
      <c r="Q39" s="775"/>
      <c r="R39" s="807"/>
      <c r="S39" s="807"/>
      <c r="T39" s="807"/>
      <c r="U39" s="807"/>
      <c r="V39" s="807"/>
      <c r="W39" s="807"/>
      <c r="X39" s="807"/>
      <c r="Y39" s="807"/>
      <c r="Z39" s="807"/>
      <c r="AA39" s="807"/>
      <c r="AB39" s="807"/>
      <c r="AC39" s="807"/>
    </row>
    <row r="40" spans="1:29" ht="15.75" x14ac:dyDescent="0.25">
      <c r="A40" s="808"/>
      <c r="B40" s="27"/>
      <c r="C40" s="30" t="s">
        <v>289</v>
      </c>
      <c r="D40" s="775">
        <v>0</v>
      </c>
      <c r="E40" s="775">
        <v>0</v>
      </c>
      <c r="F40" s="775">
        <v>0</v>
      </c>
      <c r="G40" s="775">
        <v>0</v>
      </c>
      <c r="H40" s="775">
        <v>0</v>
      </c>
      <c r="I40" s="775">
        <v>0</v>
      </c>
      <c r="J40" s="775">
        <v>0</v>
      </c>
      <c r="K40" s="775">
        <v>0</v>
      </c>
      <c r="L40" s="247">
        <v>0</v>
      </c>
      <c r="M40" s="775">
        <v>22961</v>
      </c>
      <c r="N40" s="775">
        <v>23633.8</v>
      </c>
      <c r="O40" s="775">
        <v>0</v>
      </c>
      <c r="P40" s="776">
        <v>40994.400000000001</v>
      </c>
      <c r="Q40" s="775"/>
      <c r="R40" s="807"/>
      <c r="S40" s="807"/>
      <c r="T40" s="807"/>
      <c r="U40" s="807"/>
      <c r="V40" s="807"/>
      <c r="W40" s="807"/>
      <c r="X40" s="807"/>
      <c r="Y40" s="807"/>
      <c r="Z40" s="807"/>
      <c r="AA40" s="807"/>
      <c r="AB40" s="807"/>
      <c r="AC40" s="807"/>
    </row>
    <row r="41" spans="1:29" ht="15.75" x14ac:dyDescent="0.25">
      <c r="A41" s="808"/>
      <c r="B41" s="35"/>
      <c r="C41" s="36" t="s">
        <v>282</v>
      </c>
      <c r="D41" s="828">
        <v>0</v>
      </c>
      <c r="E41" s="828">
        <v>0</v>
      </c>
      <c r="F41" s="828">
        <v>0</v>
      </c>
      <c r="G41" s="828">
        <v>0</v>
      </c>
      <c r="H41" s="828">
        <v>0</v>
      </c>
      <c r="I41" s="828">
        <v>0</v>
      </c>
      <c r="J41" s="828">
        <v>0</v>
      </c>
      <c r="K41" s="828">
        <v>0</v>
      </c>
      <c r="L41" s="806">
        <v>0</v>
      </c>
      <c r="M41" s="828">
        <v>0</v>
      </c>
      <c r="N41" s="828">
        <v>0</v>
      </c>
      <c r="O41" s="775">
        <v>0</v>
      </c>
      <c r="P41" s="827">
        <v>45171.1</v>
      </c>
      <c r="Q41" s="775"/>
      <c r="R41" s="807"/>
      <c r="S41" s="807"/>
      <c r="T41" s="807"/>
      <c r="U41" s="807"/>
      <c r="V41" s="807"/>
      <c r="W41" s="807"/>
      <c r="X41" s="807"/>
      <c r="Y41" s="807"/>
      <c r="Z41" s="807"/>
      <c r="AA41" s="807"/>
      <c r="AB41" s="807"/>
      <c r="AC41" s="807"/>
    </row>
    <row r="42" spans="1:29" ht="15.75" x14ac:dyDescent="0.25">
      <c r="A42" s="836" t="s">
        <v>154</v>
      </c>
      <c r="B42" s="841"/>
      <c r="C42" s="845"/>
      <c r="D42" s="819">
        <v>14973.1</v>
      </c>
      <c r="E42" s="819">
        <v>18450.400000000001</v>
      </c>
      <c r="F42" s="819">
        <v>20522.900000000001</v>
      </c>
      <c r="G42" s="819">
        <v>19806.900000000001</v>
      </c>
      <c r="H42" s="819">
        <v>18627.3</v>
      </c>
      <c r="I42" s="819">
        <v>11596.6</v>
      </c>
      <c r="J42" s="819">
        <v>9181.7000000000007</v>
      </c>
      <c r="K42" s="819">
        <v>12383.8</v>
      </c>
      <c r="L42" s="819">
        <v>17527.7</v>
      </c>
      <c r="M42" s="819">
        <v>14286</v>
      </c>
      <c r="N42" s="819">
        <v>15388.1</v>
      </c>
      <c r="O42" s="830">
        <v>19498.2</v>
      </c>
      <c r="P42" s="829">
        <v>29637.599999999999</v>
      </c>
      <c r="Q42" s="819"/>
      <c r="R42" s="807"/>
      <c r="S42" s="807"/>
      <c r="T42" s="807"/>
      <c r="U42" s="807"/>
      <c r="V42" s="807"/>
      <c r="W42" s="807"/>
      <c r="X42" s="807"/>
      <c r="Y42" s="807"/>
      <c r="Z42" s="807"/>
      <c r="AA42" s="807"/>
      <c r="AB42" s="807"/>
      <c r="AC42" s="807"/>
    </row>
    <row r="43" spans="1:29" ht="15.75" x14ac:dyDescent="0.25">
      <c r="A43" s="808"/>
      <c r="B43" s="27"/>
      <c r="C43" s="30" t="s">
        <v>277</v>
      </c>
      <c r="D43" s="775">
        <v>14973.1</v>
      </c>
      <c r="E43" s="775">
        <v>18450.400000000001</v>
      </c>
      <c r="F43" s="775">
        <v>20522.900000000001</v>
      </c>
      <c r="G43" s="775">
        <v>19806.900000000001</v>
      </c>
      <c r="H43" s="775">
        <v>18581.900000000001</v>
      </c>
      <c r="I43" s="775">
        <v>11579.2</v>
      </c>
      <c r="J43" s="775">
        <v>8729.7999999999993</v>
      </c>
      <c r="K43" s="775">
        <v>11923.3</v>
      </c>
      <c r="L43" s="775">
        <v>17109</v>
      </c>
      <c r="M43" s="775">
        <v>15019.8</v>
      </c>
      <c r="N43" s="775">
        <v>16999.3</v>
      </c>
      <c r="O43" s="775">
        <v>19519.8</v>
      </c>
      <c r="P43" s="776">
        <v>374036.8</v>
      </c>
      <c r="Q43" s="775"/>
      <c r="R43" s="807"/>
      <c r="S43" s="807"/>
      <c r="T43" s="807"/>
      <c r="U43" s="807"/>
      <c r="V43" s="807"/>
      <c r="W43" s="807"/>
      <c r="X43" s="807"/>
      <c r="Y43" s="807"/>
      <c r="Z43" s="807"/>
      <c r="AA43" s="807"/>
      <c r="AB43" s="807"/>
      <c r="AC43" s="807"/>
    </row>
    <row r="44" spans="1:29" ht="15.75" x14ac:dyDescent="0.25">
      <c r="A44" s="808"/>
      <c r="B44" s="27"/>
      <c r="C44" s="30" t="s">
        <v>278</v>
      </c>
      <c r="D44" s="775">
        <v>0</v>
      </c>
      <c r="E44" s="775">
        <v>0</v>
      </c>
      <c r="F44" s="775">
        <v>0</v>
      </c>
      <c r="G44" s="775">
        <v>0</v>
      </c>
      <c r="H44" s="775">
        <v>0</v>
      </c>
      <c r="I44" s="775">
        <v>0</v>
      </c>
      <c r="J44" s="775">
        <v>11706.8</v>
      </c>
      <c r="K44" s="775">
        <v>14226.4</v>
      </c>
      <c r="L44" s="775">
        <v>0</v>
      </c>
      <c r="M44" s="775">
        <v>0</v>
      </c>
      <c r="N44" s="775">
        <v>14526.7</v>
      </c>
      <c r="O44" s="775">
        <v>0</v>
      </c>
      <c r="P44" s="776">
        <v>0</v>
      </c>
      <c r="Q44" s="775"/>
      <c r="R44" s="807"/>
      <c r="S44" s="807"/>
      <c r="T44" s="807"/>
      <c r="U44" s="807"/>
      <c r="V44" s="807"/>
      <c r="W44" s="807"/>
      <c r="X44" s="807"/>
      <c r="Y44" s="807"/>
      <c r="Z44" s="807"/>
      <c r="AA44" s="807"/>
      <c r="AB44" s="807"/>
      <c r="AC44" s="807"/>
    </row>
    <row r="45" spans="1:29" ht="15.75" x14ac:dyDescent="0.25">
      <c r="A45" s="808"/>
      <c r="B45" s="27"/>
      <c r="C45" s="30" t="s">
        <v>272</v>
      </c>
      <c r="D45" s="775">
        <v>0</v>
      </c>
      <c r="E45" s="775">
        <v>0</v>
      </c>
      <c r="F45" s="775">
        <v>0</v>
      </c>
      <c r="G45" s="775">
        <v>0</v>
      </c>
      <c r="H45" s="775">
        <v>0</v>
      </c>
      <c r="I45" s="775">
        <v>13869</v>
      </c>
      <c r="J45" s="775">
        <v>9993.1</v>
      </c>
      <c r="K45" s="775">
        <v>12691.9</v>
      </c>
      <c r="L45" s="775">
        <v>17379.5</v>
      </c>
      <c r="M45" s="775">
        <v>14710.9</v>
      </c>
      <c r="N45" s="775">
        <v>16156.4</v>
      </c>
      <c r="O45" s="775">
        <v>0</v>
      </c>
      <c r="P45" s="776">
        <v>35645.4</v>
      </c>
      <c r="Q45" s="775"/>
      <c r="R45" s="807"/>
      <c r="S45" s="807"/>
      <c r="T45" s="807"/>
      <c r="U45" s="807"/>
      <c r="V45" s="807"/>
      <c r="W45" s="807"/>
      <c r="X45" s="807"/>
      <c r="Y45" s="807"/>
      <c r="Z45" s="807"/>
      <c r="AA45" s="807"/>
      <c r="AB45" s="807"/>
      <c r="AC45" s="807"/>
    </row>
    <row r="46" spans="1:29" ht="18.75" x14ac:dyDescent="0.25">
      <c r="A46" s="808"/>
      <c r="B46" s="27"/>
      <c r="C46" s="30" t="s">
        <v>310</v>
      </c>
      <c r="D46" s="775">
        <v>0</v>
      </c>
      <c r="E46" s="775">
        <v>0</v>
      </c>
      <c r="F46" s="775">
        <v>0</v>
      </c>
      <c r="G46" s="775">
        <v>0</v>
      </c>
      <c r="H46" s="775">
        <v>19323.400000000001</v>
      </c>
      <c r="I46" s="775">
        <v>10824.9</v>
      </c>
      <c r="J46" s="775">
        <v>10121.200000000001</v>
      </c>
      <c r="K46" s="775">
        <v>12236.2</v>
      </c>
      <c r="L46" s="775">
        <v>18205.8</v>
      </c>
      <c r="M46" s="775">
        <v>13607.9</v>
      </c>
      <c r="N46" s="775">
        <v>15345.5</v>
      </c>
      <c r="O46" s="775">
        <v>19389.099999999999</v>
      </c>
      <c r="P46" s="776">
        <v>28667.4</v>
      </c>
      <c r="Q46" s="775"/>
      <c r="R46" s="807"/>
      <c r="S46" s="807"/>
      <c r="T46" s="807"/>
      <c r="U46" s="807"/>
      <c r="V46" s="807"/>
      <c r="W46" s="807"/>
      <c r="X46" s="807"/>
      <c r="Y46" s="807"/>
      <c r="Z46" s="807"/>
      <c r="AA46" s="807"/>
      <c r="AB46" s="807"/>
      <c r="AC46" s="807"/>
    </row>
    <row r="47" spans="1:29" ht="15.75" x14ac:dyDescent="0.25">
      <c r="A47" s="808"/>
      <c r="B47" s="27"/>
      <c r="C47" s="30" t="s">
        <v>292</v>
      </c>
      <c r="D47" s="775">
        <v>0</v>
      </c>
      <c r="E47" s="775">
        <v>0</v>
      </c>
      <c r="F47" s="775">
        <v>0</v>
      </c>
      <c r="G47" s="775">
        <v>0</v>
      </c>
      <c r="H47" s="775">
        <v>0</v>
      </c>
      <c r="I47" s="775">
        <v>15926.9</v>
      </c>
      <c r="J47" s="775">
        <v>0</v>
      </c>
      <c r="K47" s="775">
        <v>0</v>
      </c>
      <c r="L47" s="819">
        <v>0</v>
      </c>
      <c r="M47" s="775">
        <v>0</v>
      </c>
      <c r="N47" s="775">
        <v>0</v>
      </c>
      <c r="O47" s="775">
        <v>0</v>
      </c>
      <c r="P47" s="776">
        <v>0</v>
      </c>
      <c r="Q47" s="775"/>
      <c r="R47" s="807"/>
      <c r="S47" s="807"/>
      <c r="T47" s="807"/>
      <c r="U47" s="807"/>
      <c r="V47" s="807"/>
      <c r="W47" s="807"/>
      <c r="X47" s="807"/>
      <c r="Y47" s="807"/>
      <c r="Z47" s="807"/>
      <c r="AA47" s="807"/>
      <c r="AB47" s="807"/>
      <c r="AC47" s="807"/>
    </row>
    <row r="48" spans="1:29" ht="15.75" x14ac:dyDescent="0.25">
      <c r="A48" s="808"/>
      <c r="B48" s="27"/>
      <c r="C48" s="30" t="s">
        <v>293</v>
      </c>
      <c r="D48" s="775">
        <v>0</v>
      </c>
      <c r="E48" s="775">
        <v>0</v>
      </c>
      <c r="F48" s="775">
        <v>0</v>
      </c>
      <c r="G48" s="775">
        <v>0</v>
      </c>
      <c r="H48" s="775">
        <v>0</v>
      </c>
      <c r="I48" s="775">
        <v>0</v>
      </c>
      <c r="J48" s="775">
        <v>0</v>
      </c>
      <c r="K48" s="775">
        <v>0</v>
      </c>
      <c r="L48" s="819">
        <v>0</v>
      </c>
      <c r="M48" s="775">
        <v>19162</v>
      </c>
      <c r="N48" s="775">
        <v>0</v>
      </c>
      <c r="O48" s="775">
        <v>0</v>
      </c>
      <c r="P48" s="776">
        <v>0</v>
      </c>
      <c r="Q48" s="775"/>
      <c r="R48" s="807"/>
      <c r="S48" s="807"/>
      <c r="T48" s="807"/>
      <c r="U48" s="807"/>
      <c r="V48" s="807"/>
      <c r="W48" s="807"/>
      <c r="X48" s="807"/>
      <c r="Y48" s="807"/>
      <c r="Z48" s="807"/>
      <c r="AA48" s="807"/>
      <c r="AB48" s="807"/>
      <c r="AC48" s="807"/>
    </row>
    <row r="49" spans="1:29" ht="15.75" x14ac:dyDescent="0.25">
      <c r="A49" s="808"/>
      <c r="B49" s="27"/>
      <c r="C49" s="30" t="s">
        <v>280</v>
      </c>
      <c r="D49" s="775">
        <v>0</v>
      </c>
      <c r="E49" s="775">
        <v>0</v>
      </c>
      <c r="F49" s="775">
        <v>0</v>
      </c>
      <c r="G49" s="775">
        <v>0</v>
      </c>
      <c r="H49" s="775">
        <v>0</v>
      </c>
      <c r="I49" s="775">
        <v>0</v>
      </c>
      <c r="J49" s="775">
        <v>0</v>
      </c>
      <c r="K49" s="775">
        <v>0</v>
      </c>
      <c r="L49" s="819">
        <v>0</v>
      </c>
      <c r="M49" s="819">
        <v>0</v>
      </c>
      <c r="N49" s="775">
        <v>0</v>
      </c>
      <c r="O49" s="775">
        <v>25298.2</v>
      </c>
      <c r="P49" s="776">
        <v>35784.300000000003</v>
      </c>
      <c r="Q49" s="775"/>
      <c r="R49" s="807"/>
      <c r="S49" s="807"/>
      <c r="T49" s="807"/>
      <c r="U49" s="807"/>
      <c r="V49" s="807"/>
      <c r="W49" s="807"/>
      <c r="X49" s="807"/>
      <c r="Y49" s="807"/>
      <c r="Z49" s="807"/>
      <c r="AA49" s="807"/>
      <c r="AB49" s="807"/>
      <c r="AC49" s="807"/>
    </row>
    <row r="50" spans="1:29" ht="15.75" x14ac:dyDescent="0.25">
      <c r="A50" s="808"/>
      <c r="B50" s="27"/>
      <c r="C50" s="30" t="s">
        <v>294</v>
      </c>
      <c r="D50" s="775">
        <v>0</v>
      </c>
      <c r="E50" s="775">
        <v>0</v>
      </c>
      <c r="F50" s="775">
        <v>0</v>
      </c>
      <c r="G50" s="775">
        <v>0</v>
      </c>
      <c r="H50" s="775">
        <v>0</v>
      </c>
      <c r="I50" s="775">
        <v>0</v>
      </c>
      <c r="J50" s="775">
        <v>0</v>
      </c>
      <c r="K50" s="775">
        <v>0</v>
      </c>
      <c r="L50" s="775">
        <v>0</v>
      </c>
      <c r="M50" s="775">
        <v>0</v>
      </c>
      <c r="N50" s="775">
        <v>0</v>
      </c>
      <c r="O50" s="775">
        <v>0</v>
      </c>
      <c r="P50" s="776">
        <v>26894.400000000001</v>
      </c>
      <c r="Q50" s="775"/>
      <c r="R50" s="807"/>
      <c r="S50" s="807"/>
      <c r="T50" s="807"/>
      <c r="U50" s="807"/>
      <c r="V50" s="807"/>
      <c r="W50" s="807"/>
      <c r="X50" s="807"/>
      <c r="Y50" s="807"/>
      <c r="Z50" s="807"/>
      <c r="AA50" s="807"/>
      <c r="AB50" s="807"/>
      <c r="AC50" s="807"/>
    </row>
    <row r="51" spans="1:29" ht="15.75" x14ac:dyDescent="0.25">
      <c r="A51" s="808"/>
      <c r="B51" s="27"/>
      <c r="C51" s="30" t="s">
        <v>295</v>
      </c>
      <c r="D51" s="775">
        <v>0</v>
      </c>
      <c r="E51" s="775">
        <v>0</v>
      </c>
      <c r="F51" s="775">
        <v>0</v>
      </c>
      <c r="G51" s="775">
        <v>0</v>
      </c>
      <c r="H51" s="775">
        <v>0</v>
      </c>
      <c r="I51" s="775">
        <v>0</v>
      </c>
      <c r="J51" s="775">
        <v>0</v>
      </c>
      <c r="K51" s="775">
        <v>0</v>
      </c>
      <c r="L51" s="775">
        <v>0</v>
      </c>
      <c r="M51" s="775">
        <v>0</v>
      </c>
      <c r="N51" s="775">
        <v>0</v>
      </c>
      <c r="O51" s="775">
        <v>0</v>
      </c>
      <c r="P51" s="776">
        <v>21439.200000000001</v>
      </c>
      <c r="Q51" s="775"/>
      <c r="R51" s="807"/>
      <c r="S51" s="807"/>
      <c r="T51" s="807"/>
      <c r="U51" s="807"/>
      <c r="V51" s="807"/>
      <c r="W51" s="807"/>
      <c r="X51" s="807"/>
      <c r="Y51" s="807"/>
      <c r="Z51" s="807"/>
      <c r="AA51" s="807"/>
      <c r="AB51" s="807"/>
      <c r="AC51" s="807"/>
    </row>
    <row r="52" spans="1:29" ht="15.75" x14ac:dyDescent="0.25">
      <c r="A52" s="844"/>
      <c r="B52" s="35"/>
      <c r="C52" s="36" t="s">
        <v>296</v>
      </c>
      <c r="D52" s="828">
        <v>0</v>
      </c>
      <c r="E52" s="828">
        <v>0</v>
      </c>
      <c r="F52" s="828">
        <v>0</v>
      </c>
      <c r="G52" s="828">
        <v>0</v>
      </c>
      <c r="H52" s="828">
        <v>0</v>
      </c>
      <c r="I52" s="828">
        <v>0</v>
      </c>
      <c r="J52" s="828">
        <v>0</v>
      </c>
      <c r="K52" s="828">
        <v>0</v>
      </c>
      <c r="L52" s="828">
        <v>0</v>
      </c>
      <c r="M52" s="828">
        <v>0</v>
      </c>
      <c r="N52" s="828">
        <v>0</v>
      </c>
      <c r="O52" s="828">
        <v>0</v>
      </c>
      <c r="P52" s="827">
        <v>38975.199999999997</v>
      </c>
      <c r="Q52" s="775"/>
      <c r="R52" s="807"/>
      <c r="S52" s="807"/>
      <c r="T52" s="807"/>
      <c r="U52" s="807"/>
      <c r="V52" s="807"/>
      <c r="W52" s="807"/>
      <c r="X52" s="807"/>
      <c r="Y52" s="807"/>
      <c r="Z52" s="807"/>
      <c r="AA52" s="807"/>
      <c r="AB52" s="807"/>
      <c r="AC52" s="807"/>
    </row>
    <row r="53" spans="1:29" ht="15.75" x14ac:dyDescent="0.25">
      <c r="A53" s="840" t="s">
        <v>89</v>
      </c>
      <c r="B53" s="841"/>
      <c r="C53" s="846"/>
      <c r="D53" s="819">
        <v>26063.8</v>
      </c>
      <c r="E53" s="819">
        <v>28561.200000000001</v>
      </c>
      <c r="F53" s="819">
        <v>31693.599999999999</v>
      </c>
      <c r="G53" s="819">
        <v>30605.5</v>
      </c>
      <c r="H53" s="819">
        <v>30519.7</v>
      </c>
      <c r="I53" s="819">
        <v>19192.099999999999</v>
      </c>
      <c r="J53" s="819">
        <v>13335.5</v>
      </c>
      <c r="K53" s="819">
        <v>19145.2</v>
      </c>
      <c r="L53" s="819">
        <v>20857.599999999999</v>
      </c>
      <c r="M53" s="819">
        <v>17610.3</v>
      </c>
      <c r="N53" s="819">
        <v>20407.7</v>
      </c>
      <c r="O53" s="819">
        <v>26694.9</v>
      </c>
      <c r="P53" s="826">
        <v>32843.300000000003</v>
      </c>
      <c r="Q53" s="819"/>
      <c r="R53" s="807"/>
      <c r="S53" s="807"/>
      <c r="T53" s="807"/>
      <c r="U53" s="807"/>
      <c r="V53" s="807"/>
      <c r="W53" s="807"/>
      <c r="X53" s="807"/>
      <c r="Y53" s="807"/>
      <c r="Z53" s="807"/>
      <c r="AA53" s="807"/>
      <c r="AB53" s="807"/>
      <c r="AC53" s="807"/>
    </row>
    <row r="54" spans="1:29" ht="15.75" x14ac:dyDescent="0.25">
      <c r="A54" s="840"/>
      <c r="B54" s="841"/>
      <c r="C54" s="30" t="s">
        <v>297</v>
      </c>
      <c r="D54" s="819">
        <v>0</v>
      </c>
      <c r="E54" s="819">
        <v>0</v>
      </c>
      <c r="F54" s="819">
        <v>0</v>
      </c>
      <c r="G54" s="819">
        <v>0</v>
      </c>
      <c r="H54" s="819">
        <v>0</v>
      </c>
      <c r="I54" s="819">
        <v>0</v>
      </c>
      <c r="J54" s="819">
        <v>0</v>
      </c>
      <c r="K54" s="819">
        <v>0</v>
      </c>
      <c r="L54" s="775">
        <v>17984.3</v>
      </c>
      <c r="M54" s="775">
        <v>21222.2</v>
      </c>
      <c r="N54" s="775">
        <v>0</v>
      </c>
      <c r="O54" s="819">
        <v>0</v>
      </c>
      <c r="P54" s="826">
        <v>0</v>
      </c>
      <c r="Q54" s="819"/>
      <c r="R54" s="807"/>
      <c r="S54" s="807"/>
      <c r="T54" s="807"/>
      <c r="U54" s="807"/>
      <c r="V54" s="807"/>
      <c r="W54" s="807"/>
      <c r="X54" s="807"/>
      <c r="Y54" s="807"/>
      <c r="Z54" s="807"/>
      <c r="AA54" s="807"/>
      <c r="AB54" s="807"/>
      <c r="AC54" s="807"/>
    </row>
    <row r="55" spans="1:29" ht="15.75" x14ac:dyDescent="0.25">
      <c r="A55" s="840"/>
      <c r="B55" s="841"/>
      <c r="C55" s="30" t="s">
        <v>298</v>
      </c>
      <c r="D55" s="819">
        <v>0</v>
      </c>
      <c r="E55" s="819">
        <v>0</v>
      </c>
      <c r="F55" s="819">
        <v>0</v>
      </c>
      <c r="G55" s="819">
        <v>0</v>
      </c>
      <c r="H55" s="819">
        <v>0</v>
      </c>
      <c r="I55" s="819">
        <v>0</v>
      </c>
      <c r="J55" s="819">
        <v>0</v>
      </c>
      <c r="K55" s="819">
        <v>0</v>
      </c>
      <c r="L55" s="775">
        <v>21942.1</v>
      </c>
      <c r="M55" s="775">
        <v>0</v>
      </c>
      <c r="N55" s="775">
        <v>0</v>
      </c>
      <c r="O55" s="819">
        <v>0</v>
      </c>
      <c r="P55" s="826">
        <v>0</v>
      </c>
      <c r="Q55" s="819"/>
      <c r="R55" s="807"/>
      <c r="S55" s="807"/>
      <c r="T55" s="807"/>
      <c r="U55" s="807"/>
      <c r="V55" s="807"/>
      <c r="W55" s="807"/>
      <c r="X55" s="807"/>
      <c r="Y55" s="807"/>
      <c r="Z55" s="807"/>
      <c r="AA55" s="807"/>
      <c r="AB55" s="807"/>
      <c r="AC55" s="807"/>
    </row>
    <row r="56" spans="1:29" ht="15.75" x14ac:dyDescent="0.25">
      <c r="A56" s="840"/>
      <c r="B56" s="841"/>
      <c r="C56" s="842" t="s">
        <v>299</v>
      </c>
      <c r="D56" s="775">
        <v>24301.7</v>
      </c>
      <c r="E56" s="775">
        <v>29914.5</v>
      </c>
      <c r="F56" s="775">
        <v>0</v>
      </c>
      <c r="G56" s="775">
        <v>0</v>
      </c>
      <c r="H56" s="775">
        <v>0</v>
      </c>
      <c r="I56" s="775">
        <v>0</v>
      </c>
      <c r="J56" s="775">
        <v>0</v>
      </c>
      <c r="K56" s="775">
        <v>0</v>
      </c>
      <c r="L56" s="775">
        <v>0</v>
      </c>
      <c r="M56" s="775">
        <v>0</v>
      </c>
      <c r="N56" s="775">
        <v>0</v>
      </c>
      <c r="O56" s="819">
        <v>0</v>
      </c>
      <c r="P56" s="826">
        <v>0</v>
      </c>
      <c r="Q56" s="819"/>
      <c r="R56" s="807"/>
      <c r="S56" s="807"/>
      <c r="T56" s="807"/>
      <c r="U56" s="807"/>
      <c r="V56" s="807"/>
      <c r="W56" s="807"/>
      <c r="X56" s="807"/>
      <c r="Y56" s="807"/>
      <c r="Z56" s="807"/>
      <c r="AA56" s="807"/>
      <c r="AB56" s="807"/>
      <c r="AC56" s="807"/>
    </row>
    <row r="57" spans="1:29" ht="15.75" x14ac:dyDescent="0.25">
      <c r="A57" s="808"/>
      <c r="B57" s="27"/>
      <c r="C57" s="30" t="s">
        <v>284</v>
      </c>
      <c r="D57" s="775">
        <v>0</v>
      </c>
      <c r="E57" s="775">
        <v>0</v>
      </c>
      <c r="F57" s="775">
        <v>0</v>
      </c>
      <c r="G57" s="775">
        <v>0</v>
      </c>
      <c r="H57" s="775">
        <v>0</v>
      </c>
      <c r="I57" s="775">
        <v>0</v>
      </c>
      <c r="J57" s="775">
        <v>11636.8</v>
      </c>
      <c r="K57" s="809">
        <v>0</v>
      </c>
      <c r="L57" s="775">
        <v>0</v>
      </c>
      <c r="M57" s="775">
        <v>0</v>
      </c>
      <c r="N57" s="775">
        <v>0</v>
      </c>
      <c r="O57" s="819">
        <v>0</v>
      </c>
      <c r="P57" s="826">
        <v>0</v>
      </c>
      <c r="Q57" s="819"/>
      <c r="R57" s="807"/>
      <c r="S57" s="807"/>
      <c r="T57" s="807"/>
      <c r="U57" s="807"/>
      <c r="V57" s="807"/>
      <c r="W57" s="807"/>
      <c r="X57" s="807"/>
      <c r="Y57" s="807"/>
      <c r="Z57" s="807"/>
      <c r="AA57" s="807"/>
      <c r="AB57" s="807"/>
      <c r="AC57" s="807"/>
    </row>
    <row r="58" spans="1:29" ht="15.75" x14ac:dyDescent="0.25">
      <c r="A58" s="808"/>
      <c r="B58" s="27"/>
      <c r="C58" s="30" t="s">
        <v>293</v>
      </c>
      <c r="D58" s="775">
        <v>0</v>
      </c>
      <c r="E58" s="775">
        <v>29657.8</v>
      </c>
      <c r="F58" s="775">
        <v>0</v>
      </c>
      <c r="G58" s="775">
        <v>0</v>
      </c>
      <c r="H58" s="775">
        <v>0</v>
      </c>
      <c r="I58" s="775">
        <v>0</v>
      </c>
      <c r="J58" s="775">
        <v>0</v>
      </c>
      <c r="K58" s="775">
        <v>0</v>
      </c>
      <c r="L58" s="775">
        <v>0</v>
      </c>
      <c r="M58" s="775">
        <v>0</v>
      </c>
      <c r="N58" s="775">
        <v>0</v>
      </c>
      <c r="O58" s="819">
        <v>0</v>
      </c>
      <c r="P58" s="826">
        <v>0</v>
      </c>
      <c r="Q58" s="819"/>
      <c r="R58" s="807"/>
      <c r="S58" s="807"/>
      <c r="T58" s="807"/>
      <c r="U58" s="807"/>
      <c r="V58" s="807"/>
      <c r="W58" s="807"/>
      <c r="X58" s="807"/>
      <c r="Y58" s="807"/>
      <c r="Z58" s="807"/>
      <c r="AA58" s="807"/>
      <c r="AB58" s="807"/>
      <c r="AC58" s="807"/>
    </row>
    <row r="59" spans="1:29" ht="15.75" x14ac:dyDescent="0.25">
      <c r="A59" s="808"/>
      <c r="B59" s="27"/>
      <c r="C59" s="30" t="s">
        <v>300</v>
      </c>
      <c r="D59" s="775">
        <v>23945.9</v>
      </c>
      <c r="E59" s="775">
        <v>0</v>
      </c>
      <c r="F59" s="775">
        <v>0</v>
      </c>
      <c r="G59" s="775">
        <v>0</v>
      </c>
      <c r="H59" s="775">
        <v>230666.7</v>
      </c>
      <c r="I59" s="775">
        <v>0</v>
      </c>
      <c r="J59" s="775">
        <v>0</v>
      </c>
      <c r="K59" s="775">
        <v>0</v>
      </c>
      <c r="L59" s="775">
        <v>0</v>
      </c>
      <c r="M59" s="775">
        <v>0</v>
      </c>
      <c r="N59" s="775">
        <v>0</v>
      </c>
      <c r="O59" s="819">
        <v>0</v>
      </c>
      <c r="P59" s="826">
        <v>0</v>
      </c>
      <c r="Q59" s="819"/>
      <c r="R59" s="807"/>
      <c r="S59" s="807"/>
      <c r="T59" s="807"/>
      <c r="U59" s="807"/>
      <c r="V59" s="807"/>
      <c r="W59" s="807"/>
      <c r="X59" s="807"/>
      <c r="Y59" s="807"/>
      <c r="Z59" s="807"/>
      <c r="AA59" s="807"/>
      <c r="AB59" s="807"/>
      <c r="AC59" s="807"/>
    </row>
    <row r="60" spans="1:29" ht="15.75" x14ac:dyDescent="0.25">
      <c r="A60" s="808"/>
      <c r="B60" s="27"/>
      <c r="C60" s="30" t="s">
        <v>277</v>
      </c>
      <c r="D60" s="775">
        <v>0</v>
      </c>
      <c r="E60" s="775">
        <v>0</v>
      </c>
      <c r="F60" s="775">
        <v>0</v>
      </c>
      <c r="G60" s="775">
        <v>28341.3</v>
      </c>
      <c r="H60" s="775">
        <v>0</v>
      </c>
      <c r="I60" s="775">
        <v>19436.2</v>
      </c>
      <c r="J60" s="809">
        <v>0</v>
      </c>
      <c r="K60" s="775">
        <v>0</v>
      </c>
      <c r="L60" s="775">
        <v>16530.7</v>
      </c>
      <c r="M60" s="775">
        <v>18514.2</v>
      </c>
      <c r="N60" s="775">
        <v>20393.400000000001</v>
      </c>
      <c r="O60" s="775">
        <v>21029.7</v>
      </c>
      <c r="P60" s="776">
        <v>0</v>
      </c>
      <c r="Q60" s="775"/>
      <c r="R60" s="807"/>
      <c r="S60" s="807"/>
      <c r="T60" s="807"/>
      <c r="U60" s="807"/>
      <c r="V60" s="807"/>
      <c r="W60" s="807"/>
      <c r="X60" s="807"/>
      <c r="Y60" s="807"/>
      <c r="Z60" s="807"/>
      <c r="AA60" s="807"/>
      <c r="AB60" s="807"/>
      <c r="AC60" s="807"/>
    </row>
    <row r="61" spans="1:29" ht="15.75" x14ac:dyDescent="0.25">
      <c r="A61" s="808"/>
      <c r="B61" s="27"/>
      <c r="C61" s="30" t="s">
        <v>301</v>
      </c>
      <c r="D61" s="775">
        <v>26814.5</v>
      </c>
      <c r="E61" s="775">
        <v>25651.200000000001</v>
      </c>
      <c r="F61" s="775">
        <v>0</v>
      </c>
      <c r="G61" s="775">
        <v>0</v>
      </c>
      <c r="H61" s="775">
        <v>0</v>
      </c>
      <c r="I61" s="775">
        <v>0</v>
      </c>
      <c r="J61" s="775">
        <v>0</v>
      </c>
      <c r="K61" s="775">
        <v>0</v>
      </c>
      <c r="L61" s="775">
        <v>0</v>
      </c>
      <c r="M61" s="775">
        <v>0</v>
      </c>
      <c r="N61" s="775">
        <v>0</v>
      </c>
      <c r="O61" s="775">
        <v>0</v>
      </c>
      <c r="P61" s="776">
        <v>0</v>
      </c>
      <c r="Q61" s="775"/>
      <c r="R61" s="807"/>
      <c r="S61" s="807"/>
      <c r="T61" s="807"/>
      <c r="U61" s="807"/>
      <c r="V61" s="807"/>
      <c r="W61" s="807"/>
      <c r="X61" s="807"/>
      <c r="Y61" s="807"/>
      <c r="Z61" s="807"/>
      <c r="AA61" s="807"/>
      <c r="AB61" s="807"/>
      <c r="AC61" s="807"/>
    </row>
    <row r="62" spans="1:29" ht="15.75" x14ac:dyDescent="0.25">
      <c r="A62" s="808"/>
      <c r="B62" s="27"/>
      <c r="C62" s="30" t="s">
        <v>302</v>
      </c>
      <c r="D62" s="775">
        <v>0</v>
      </c>
      <c r="E62" s="775">
        <v>0</v>
      </c>
      <c r="F62" s="775">
        <v>0</v>
      </c>
      <c r="G62" s="775">
        <v>0</v>
      </c>
      <c r="H62" s="775">
        <v>0</v>
      </c>
      <c r="I62" s="775">
        <v>0</v>
      </c>
      <c r="J62" s="775">
        <v>11683.1</v>
      </c>
      <c r="K62" s="809">
        <v>0</v>
      </c>
      <c r="L62" s="775">
        <v>0</v>
      </c>
      <c r="M62" s="775">
        <v>0</v>
      </c>
      <c r="N62" s="775">
        <v>0</v>
      </c>
      <c r="O62" s="775">
        <v>0</v>
      </c>
      <c r="P62" s="776">
        <v>0</v>
      </c>
      <c r="Q62" s="775"/>
      <c r="R62" s="807"/>
      <c r="S62" s="807"/>
      <c r="T62" s="807"/>
      <c r="U62" s="807"/>
      <c r="V62" s="807"/>
      <c r="W62" s="807"/>
      <c r="X62" s="807"/>
      <c r="Y62" s="807"/>
      <c r="Z62" s="807"/>
      <c r="AA62" s="807"/>
      <c r="AB62" s="807"/>
      <c r="AC62" s="807"/>
    </row>
    <row r="63" spans="1:29" ht="15.75" x14ac:dyDescent="0.25">
      <c r="A63" s="808"/>
      <c r="B63" s="27"/>
      <c r="C63" s="30" t="s">
        <v>271</v>
      </c>
      <c r="D63" s="775">
        <v>0</v>
      </c>
      <c r="E63" s="775">
        <v>0</v>
      </c>
      <c r="F63" s="775">
        <v>0</v>
      </c>
      <c r="G63" s="775">
        <v>0</v>
      </c>
      <c r="H63" s="775">
        <v>0</v>
      </c>
      <c r="I63" s="775">
        <v>0</v>
      </c>
      <c r="J63" s="775">
        <v>13887.5</v>
      </c>
      <c r="K63" s="809">
        <v>0</v>
      </c>
      <c r="L63" s="775">
        <v>0</v>
      </c>
      <c r="M63" s="775">
        <v>0</v>
      </c>
      <c r="N63" s="775">
        <v>0</v>
      </c>
      <c r="O63" s="775">
        <v>0</v>
      </c>
      <c r="P63" s="776">
        <v>0</v>
      </c>
      <c r="Q63" s="775"/>
      <c r="R63" s="807"/>
      <c r="S63" s="807"/>
      <c r="T63" s="807"/>
      <c r="U63" s="807"/>
      <c r="V63" s="807"/>
      <c r="W63" s="807"/>
      <c r="X63" s="807"/>
      <c r="Y63" s="807"/>
      <c r="Z63" s="807"/>
      <c r="AA63" s="807"/>
      <c r="AB63" s="807"/>
      <c r="AC63" s="807"/>
    </row>
    <row r="64" spans="1:29" ht="15.75" x14ac:dyDescent="0.25">
      <c r="A64" s="808"/>
      <c r="B64" s="27"/>
      <c r="C64" s="30" t="s">
        <v>303</v>
      </c>
      <c r="D64" s="775">
        <v>0</v>
      </c>
      <c r="E64" s="775">
        <v>0</v>
      </c>
      <c r="F64" s="775">
        <v>0</v>
      </c>
      <c r="G64" s="775">
        <v>0</v>
      </c>
      <c r="H64" s="775">
        <v>0</v>
      </c>
      <c r="I64" s="775">
        <v>0</v>
      </c>
      <c r="J64" s="775">
        <v>0</v>
      </c>
      <c r="K64" s="809">
        <v>0</v>
      </c>
      <c r="L64" s="775">
        <v>0</v>
      </c>
      <c r="M64" s="775">
        <v>21764.3</v>
      </c>
      <c r="N64" s="775">
        <v>0</v>
      </c>
      <c r="O64" s="775">
        <v>0</v>
      </c>
      <c r="P64" s="776">
        <v>0</v>
      </c>
      <c r="Q64" s="775"/>
      <c r="R64" s="807"/>
      <c r="S64" s="807"/>
      <c r="T64" s="807"/>
      <c r="U64" s="807"/>
      <c r="V64" s="807"/>
      <c r="W64" s="807"/>
      <c r="X64" s="807"/>
      <c r="Y64" s="807"/>
      <c r="Z64" s="807"/>
      <c r="AA64" s="807"/>
      <c r="AB64" s="807"/>
      <c r="AC64" s="807"/>
    </row>
    <row r="65" spans="1:29" ht="15.75" x14ac:dyDescent="0.25">
      <c r="A65" s="808"/>
      <c r="B65" s="27"/>
      <c r="C65" s="30" t="s">
        <v>304</v>
      </c>
      <c r="D65" s="775">
        <v>0</v>
      </c>
      <c r="E65" s="775">
        <v>0</v>
      </c>
      <c r="F65" s="775">
        <v>0</v>
      </c>
      <c r="G65" s="775">
        <v>0</v>
      </c>
      <c r="H65" s="775">
        <v>0</v>
      </c>
      <c r="I65" s="775">
        <v>0</v>
      </c>
      <c r="J65" s="775">
        <v>0</v>
      </c>
      <c r="K65" s="809">
        <v>21670.2</v>
      </c>
      <c r="L65" s="775">
        <v>0</v>
      </c>
      <c r="M65" s="775">
        <v>0</v>
      </c>
      <c r="N65" s="775">
        <v>0</v>
      </c>
      <c r="O65" s="775">
        <v>0</v>
      </c>
      <c r="P65" s="776">
        <v>0</v>
      </c>
      <c r="Q65" s="775"/>
      <c r="R65" s="807"/>
      <c r="S65" s="807"/>
      <c r="T65" s="807"/>
      <c r="U65" s="807"/>
      <c r="V65" s="807"/>
      <c r="W65" s="807"/>
      <c r="X65" s="807"/>
      <c r="Y65" s="807"/>
      <c r="Z65" s="807"/>
      <c r="AA65" s="807"/>
      <c r="AB65" s="807"/>
      <c r="AC65" s="807"/>
    </row>
    <row r="66" spans="1:29" ht="15.75" x14ac:dyDescent="0.25">
      <c r="A66" s="808"/>
      <c r="B66" s="27"/>
      <c r="C66" s="30" t="s">
        <v>305</v>
      </c>
      <c r="D66" s="775">
        <v>0</v>
      </c>
      <c r="E66" s="775">
        <v>0</v>
      </c>
      <c r="F66" s="775">
        <v>0</v>
      </c>
      <c r="G66" s="775">
        <v>0</v>
      </c>
      <c r="H66" s="775">
        <v>0</v>
      </c>
      <c r="I66" s="775">
        <v>0</v>
      </c>
      <c r="J66" s="775">
        <v>11422</v>
      </c>
      <c r="K66" s="809">
        <v>0</v>
      </c>
      <c r="L66" s="775">
        <v>0</v>
      </c>
      <c r="M66" s="775">
        <v>0</v>
      </c>
      <c r="N66" s="775">
        <v>0</v>
      </c>
      <c r="O66" s="775">
        <v>0</v>
      </c>
      <c r="P66" s="776">
        <v>0</v>
      </c>
      <c r="Q66" s="775"/>
      <c r="R66" s="807"/>
      <c r="S66" s="807"/>
      <c r="T66" s="807"/>
      <c r="U66" s="807"/>
      <c r="V66" s="807"/>
      <c r="W66" s="807"/>
      <c r="X66" s="807"/>
      <c r="Y66" s="807"/>
      <c r="Z66" s="807"/>
      <c r="AA66" s="807"/>
      <c r="AB66" s="807"/>
      <c r="AC66" s="807"/>
    </row>
    <row r="67" spans="1:29" ht="15.75" x14ac:dyDescent="0.25">
      <c r="A67" s="808"/>
      <c r="B67" s="27"/>
      <c r="C67" s="30" t="s">
        <v>278</v>
      </c>
      <c r="D67" s="775">
        <v>24681.9</v>
      </c>
      <c r="E67" s="775">
        <v>0</v>
      </c>
      <c r="F67" s="775">
        <v>0</v>
      </c>
      <c r="G67" s="775">
        <v>0</v>
      </c>
      <c r="H67" s="775">
        <v>0</v>
      </c>
      <c r="I67" s="775">
        <v>0</v>
      </c>
      <c r="J67" s="775">
        <v>0</v>
      </c>
      <c r="K67" s="775">
        <v>0</v>
      </c>
      <c r="L67" s="775">
        <v>0</v>
      </c>
      <c r="M67" s="775">
        <v>0</v>
      </c>
      <c r="N67" s="775">
        <v>0</v>
      </c>
      <c r="O67" s="775">
        <v>0</v>
      </c>
      <c r="P67" s="776">
        <v>0</v>
      </c>
      <c r="Q67" s="775"/>
      <c r="R67" s="807"/>
      <c r="S67" s="807"/>
      <c r="T67" s="807"/>
      <c r="U67" s="807"/>
      <c r="V67" s="807"/>
      <c r="W67" s="807"/>
      <c r="X67" s="807"/>
      <c r="Y67" s="807"/>
      <c r="Z67" s="807"/>
      <c r="AA67" s="807"/>
      <c r="AB67" s="807"/>
      <c r="AC67" s="807"/>
    </row>
    <row r="68" spans="1:29" ht="15.75" x14ac:dyDescent="0.25">
      <c r="A68" s="808"/>
      <c r="B68" s="27"/>
      <c r="C68" s="30" t="s">
        <v>280</v>
      </c>
      <c r="D68" s="775">
        <v>0</v>
      </c>
      <c r="E68" s="775">
        <v>0</v>
      </c>
      <c r="F68" s="775">
        <v>0</v>
      </c>
      <c r="G68" s="775">
        <v>0</v>
      </c>
      <c r="H68" s="775">
        <v>63159.1</v>
      </c>
      <c r="I68" s="775">
        <v>0</v>
      </c>
      <c r="J68" s="775">
        <v>14334.7</v>
      </c>
      <c r="K68" s="809">
        <v>20277.3</v>
      </c>
      <c r="L68" s="775">
        <v>0</v>
      </c>
      <c r="M68" s="775">
        <v>0</v>
      </c>
      <c r="N68" s="775">
        <v>0</v>
      </c>
      <c r="O68" s="775">
        <v>0</v>
      </c>
      <c r="P68" s="776">
        <v>0</v>
      </c>
      <c r="Q68" s="775"/>
      <c r="R68" s="807"/>
      <c r="S68" s="807"/>
      <c r="T68" s="807"/>
      <c r="U68" s="807"/>
      <c r="V68" s="807"/>
      <c r="W68" s="807"/>
      <c r="X68" s="807"/>
      <c r="Y68" s="807"/>
      <c r="Z68" s="807"/>
      <c r="AA68" s="807"/>
      <c r="AB68" s="807"/>
      <c r="AC68" s="807"/>
    </row>
    <row r="69" spans="1:29" ht="15.75" x14ac:dyDescent="0.25">
      <c r="A69" s="808"/>
      <c r="B69" s="27"/>
      <c r="C69" s="30" t="s">
        <v>272</v>
      </c>
      <c r="D69" s="775">
        <v>0</v>
      </c>
      <c r="E69" s="775">
        <v>27425</v>
      </c>
      <c r="F69" s="775">
        <v>0</v>
      </c>
      <c r="G69" s="775">
        <v>0</v>
      </c>
      <c r="H69" s="775">
        <v>29088.9</v>
      </c>
      <c r="I69" s="775">
        <v>0</v>
      </c>
      <c r="J69" s="775">
        <v>33128.6</v>
      </c>
      <c r="K69" s="809">
        <v>26902.7</v>
      </c>
      <c r="L69" s="775">
        <v>19166.2</v>
      </c>
      <c r="M69" s="775">
        <v>46755.1</v>
      </c>
      <c r="N69" s="775">
        <v>81365.7</v>
      </c>
      <c r="O69" s="775">
        <v>124027</v>
      </c>
      <c r="P69" s="776">
        <v>145890.20000000001</v>
      </c>
      <c r="Q69" s="775"/>
      <c r="R69" s="807"/>
      <c r="S69" s="807"/>
      <c r="T69" s="807"/>
      <c r="U69" s="807"/>
      <c r="V69" s="807"/>
      <c r="W69" s="807"/>
      <c r="X69" s="807"/>
      <c r="Y69" s="807"/>
      <c r="Z69" s="807"/>
      <c r="AA69" s="807"/>
      <c r="AB69" s="807"/>
      <c r="AC69" s="807"/>
    </row>
    <row r="70" spans="1:29" ht="18.75" x14ac:dyDescent="0.25">
      <c r="A70" s="808"/>
      <c r="B70" s="27"/>
      <c r="C70" s="30" t="s">
        <v>310</v>
      </c>
      <c r="D70" s="775">
        <v>28370.2</v>
      </c>
      <c r="E70" s="775">
        <v>28504.7</v>
      </c>
      <c r="F70" s="775">
        <v>31693.599999999999</v>
      </c>
      <c r="G70" s="775">
        <v>30776.7</v>
      </c>
      <c r="H70" s="775">
        <v>28199.7</v>
      </c>
      <c r="I70" s="775">
        <v>19167.8</v>
      </c>
      <c r="J70" s="775">
        <v>13836.8</v>
      </c>
      <c r="K70" s="775">
        <v>18344.099999999999</v>
      </c>
      <c r="L70" s="775">
        <v>20786.400000000001</v>
      </c>
      <c r="M70" s="775">
        <v>0</v>
      </c>
      <c r="N70" s="775">
        <v>0</v>
      </c>
      <c r="O70" s="775">
        <v>0</v>
      </c>
      <c r="P70" s="776">
        <v>319488.40000000002</v>
      </c>
      <c r="Q70" s="775"/>
      <c r="R70" s="807"/>
      <c r="S70" s="807"/>
      <c r="T70" s="807"/>
      <c r="U70" s="807"/>
      <c r="V70" s="807"/>
      <c r="W70" s="807"/>
      <c r="X70" s="807"/>
      <c r="Y70" s="807"/>
      <c r="Z70" s="807"/>
      <c r="AA70" s="807"/>
      <c r="AB70" s="807"/>
      <c r="AC70" s="807"/>
    </row>
    <row r="71" spans="1:29" ht="15.75" x14ac:dyDescent="0.25">
      <c r="A71" s="808"/>
      <c r="B71" s="27"/>
      <c r="C71" s="30" t="s">
        <v>290</v>
      </c>
      <c r="D71" s="775">
        <v>0</v>
      </c>
      <c r="E71" s="775">
        <v>0</v>
      </c>
      <c r="F71" s="775">
        <v>0</v>
      </c>
      <c r="G71" s="775">
        <v>0</v>
      </c>
      <c r="H71" s="775">
        <v>0</v>
      </c>
      <c r="I71" s="775">
        <v>0</v>
      </c>
      <c r="J71" s="775">
        <v>13066.8</v>
      </c>
      <c r="K71" s="775">
        <v>16925.3</v>
      </c>
      <c r="L71" s="775">
        <v>23675.599999999999</v>
      </c>
      <c r="M71" s="775">
        <v>15467.6</v>
      </c>
      <c r="N71" s="775">
        <v>0</v>
      </c>
      <c r="O71" s="775">
        <v>28045.1</v>
      </c>
      <c r="P71" s="776">
        <v>32812.300000000003</v>
      </c>
      <c r="Q71" s="775"/>
      <c r="R71" s="807"/>
      <c r="S71" s="807"/>
      <c r="T71" s="807"/>
      <c r="U71" s="807"/>
      <c r="V71" s="807"/>
      <c r="W71" s="807"/>
      <c r="X71" s="807"/>
      <c r="Y71" s="807"/>
      <c r="Z71" s="807"/>
      <c r="AA71" s="807"/>
      <c r="AB71" s="807"/>
      <c r="AC71" s="807"/>
    </row>
    <row r="72" spans="1:29" ht="15.75" x14ac:dyDescent="0.25">
      <c r="A72" s="808"/>
      <c r="B72" s="27"/>
      <c r="C72" s="30" t="s">
        <v>307</v>
      </c>
      <c r="D72" s="775">
        <v>0</v>
      </c>
      <c r="E72" s="775">
        <v>0</v>
      </c>
      <c r="F72" s="775">
        <v>0</v>
      </c>
      <c r="G72" s="775">
        <v>0</v>
      </c>
      <c r="H72" s="775">
        <v>0</v>
      </c>
      <c r="I72" s="775">
        <v>0</v>
      </c>
      <c r="J72" s="775">
        <v>0</v>
      </c>
      <c r="K72" s="775">
        <v>0</v>
      </c>
      <c r="L72" s="775">
        <v>21243.9</v>
      </c>
      <c r="M72" s="775">
        <v>17509.8</v>
      </c>
      <c r="N72" s="775">
        <v>0</v>
      </c>
      <c r="O72" s="775">
        <v>0</v>
      </c>
      <c r="P72" s="824">
        <v>0</v>
      </c>
      <c r="Q72" s="809"/>
      <c r="R72" s="807"/>
      <c r="S72" s="807"/>
      <c r="T72" s="807"/>
      <c r="U72" s="807"/>
      <c r="V72" s="807"/>
      <c r="W72" s="807"/>
      <c r="X72" s="807"/>
      <c r="Y72" s="807"/>
      <c r="Z72" s="807"/>
      <c r="AA72" s="807"/>
      <c r="AB72" s="807"/>
      <c r="AC72" s="807"/>
    </row>
    <row r="73" spans="1:29" ht="16.5" thickBot="1" x14ac:dyDescent="0.3">
      <c r="A73" s="847"/>
      <c r="B73" s="834"/>
      <c r="C73" s="848" t="s">
        <v>282</v>
      </c>
      <c r="D73" s="825">
        <v>0</v>
      </c>
      <c r="E73" s="825">
        <v>0</v>
      </c>
      <c r="F73" s="825">
        <v>0</v>
      </c>
      <c r="G73" s="825">
        <v>0</v>
      </c>
      <c r="H73" s="825">
        <v>0</v>
      </c>
      <c r="I73" s="825">
        <v>0</v>
      </c>
      <c r="J73" s="825">
        <v>0</v>
      </c>
      <c r="K73" s="825">
        <v>0</v>
      </c>
      <c r="L73" s="825">
        <v>0</v>
      </c>
      <c r="M73" s="825">
        <v>0</v>
      </c>
      <c r="N73" s="825">
        <v>0</v>
      </c>
      <c r="O73" s="775">
        <v>23269.7</v>
      </c>
      <c r="P73" s="824">
        <v>0</v>
      </c>
      <c r="Q73" s="809"/>
      <c r="R73" s="807"/>
      <c r="S73" s="807"/>
      <c r="T73" s="807"/>
      <c r="U73" s="807"/>
      <c r="V73" s="807"/>
      <c r="W73" s="807"/>
      <c r="X73" s="807"/>
      <c r="Y73" s="807"/>
      <c r="Z73" s="807"/>
      <c r="AA73" s="807"/>
      <c r="AB73" s="807"/>
      <c r="AC73" s="807"/>
    </row>
    <row r="74" spans="1:29" ht="16.5" thickBot="1" x14ac:dyDescent="0.3">
      <c r="A74" s="849" t="s">
        <v>45</v>
      </c>
      <c r="B74" s="834"/>
      <c r="C74" s="848"/>
      <c r="D74" s="821" t="s">
        <v>59</v>
      </c>
      <c r="E74" s="821" t="s">
        <v>59</v>
      </c>
      <c r="F74" s="821" t="s">
        <v>59</v>
      </c>
      <c r="G74" s="821" t="s">
        <v>59</v>
      </c>
      <c r="H74" s="821" t="s">
        <v>59</v>
      </c>
      <c r="I74" s="821" t="s">
        <v>59</v>
      </c>
      <c r="J74" s="821" t="s">
        <v>59</v>
      </c>
      <c r="K74" s="821" t="s">
        <v>59</v>
      </c>
      <c r="L74" s="821" t="s">
        <v>59</v>
      </c>
      <c r="M74" s="821" t="s">
        <v>59</v>
      </c>
      <c r="N74" s="823">
        <v>26571.4</v>
      </c>
      <c r="O74" s="822">
        <v>28168.5</v>
      </c>
      <c r="P74" s="820">
        <v>28990.5</v>
      </c>
      <c r="Q74" s="819"/>
      <c r="R74" s="807"/>
      <c r="S74" s="807"/>
      <c r="T74" s="807"/>
      <c r="U74" s="807"/>
      <c r="V74" s="807"/>
      <c r="W74" s="807"/>
      <c r="X74" s="807"/>
      <c r="Y74" s="807"/>
      <c r="Z74" s="807"/>
      <c r="AA74" s="807"/>
      <c r="AB74" s="807"/>
      <c r="AC74" s="807"/>
    </row>
    <row r="75" spans="1:29" ht="16.5" thickBot="1" x14ac:dyDescent="0.3">
      <c r="A75" s="2207" t="s">
        <v>266</v>
      </c>
      <c r="B75" s="850"/>
      <c r="C75" s="850"/>
      <c r="D75" s="821" t="s">
        <v>59</v>
      </c>
      <c r="E75" s="821" t="s">
        <v>59</v>
      </c>
      <c r="F75" s="821" t="s">
        <v>59</v>
      </c>
      <c r="G75" s="821" t="s">
        <v>59</v>
      </c>
      <c r="H75" s="821" t="s">
        <v>59</v>
      </c>
      <c r="I75" s="821" t="s">
        <v>59</v>
      </c>
      <c r="J75" s="821" t="s">
        <v>59</v>
      </c>
      <c r="K75" s="821" t="s">
        <v>59</v>
      </c>
      <c r="L75" s="821" t="s">
        <v>59</v>
      </c>
      <c r="M75" s="821" t="s">
        <v>59</v>
      </c>
      <c r="N75" s="821" t="s">
        <v>59</v>
      </c>
      <c r="O75" s="821" t="s">
        <v>59</v>
      </c>
      <c r="P75" s="820">
        <v>14808.2</v>
      </c>
      <c r="Q75" s="819"/>
      <c r="R75" s="807"/>
      <c r="S75" s="807"/>
      <c r="T75" s="807"/>
      <c r="U75" s="807"/>
      <c r="V75" s="807"/>
      <c r="W75" s="807"/>
      <c r="X75" s="807"/>
      <c r="Y75" s="807"/>
      <c r="Z75" s="807"/>
      <c r="AA75" s="807"/>
      <c r="AB75" s="807"/>
      <c r="AC75" s="807"/>
    </row>
    <row r="76" spans="1:29" ht="14.25" x14ac:dyDescent="0.2">
      <c r="C76" s="799" t="s">
        <v>505</v>
      </c>
    </row>
    <row r="77" spans="1:29" ht="14.25" x14ac:dyDescent="0.2">
      <c r="C77" s="799" t="s">
        <v>504</v>
      </c>
    </row>
    <row r="81" spans="12:17" ht="15.75" x14ac:dyDescent="0.25">
      <c r="L81" s="27"/>
      <c r="M81" s="27"/>
      <c r="N81" s="27"/>
      <c r="O81" s="27"/>
      <c r="P81" s="27"/>
      <c r="Q81" s="27"/>
    </row>
    <row r="82" spans="12:17" ht="15.75" x14ac:dyDescent="0.25">
      <c r="L82" s="27"/>
      <c r="M82" s="27"/>
      <c r="N82" s="27"/>
      <c r="O82" s="27"/>
      <c r="P82" s="27"/>
      <c r="Q82" s="27"/>
    </row>
    <row r="83" spans="12:17" ht="15.75" x14ac:dyDescent="0.25">
      <c r="L83" s="27"/>
      <c r="M83" s="27"/>
      <c r="N83" s="27"/>
      <c r="O83" s="27"/>
      <c r="P83" s="27"/>
      <c r="Q83" s="27"/>
    </row>
    <row r="84" spans="12:17" ht="15.75" x14ac:dyDescent="0.25">
      <c r="L84" s="27"/>
      <c r="M84" s="27"/>
      <c r="N84" s="27"/>
      <c r="O84" s="27"/>
      <c r="P84" s="27"/>
      <c r="Q84" s="27"/>
    </row>
    <row r="85" spans="12:17" ht="15.75" x14ac:dyDescent="0.25">
      <c r="L85" s="27"/>
      <c r="M85" s="27"/>
      <c r="N85" s="27"/>
      <c r="O85" s="27"/>
      <c r="P85" s="27"/>
      <c r="Q85" s="27"/>
    </row>
    <row r="86" spans="12:17" ht="15.75" x14ac:dyDescent="0.25">
      <c r="L86" s="27"/>
      <c r="M86" s="27"/>
      <c r="N86" s="27"/>
      <c r="O86" s="27"/>
      <c r="P86" s="27"/>
      <c r="Q86" s="27"/>
    </row>
    <row r="87" spans="12:17" ht="15.75" x14ac:dyDescent="0.25">
      <c r="L87" s="27"/>
      <c r="M87" s="27"/>
      <c r="N87" s="27"/>
      <c r="O87" s="27"/>
      <c r="P87" s="27"/>
      <c r="Q87" s="27"/>
    </row>
    <row r="88" spans="12:17" ht="15.75" x14ac:dyDescent="0.25">
      <c r="L88" s="27"/>
      <c r="M88" s="27"/>
      <c r="N88" s="27"/>
      <c r="O88" s="27"/>
      <c r="P88" s="27"/>
      <c r="Q88" s="27"/>
    </row>
    <row r="89" spans="12:17" ht="15.75" x14ac:dyDescent="0.25">
      <c r="L89" s="27"/>
      <c r="M89" s="27"/>
      <c r="N89" s="27"/>
      <c r="O89" s="27"/>
      <c r="P89" s="27"/>
      <c r="Q89" s="27"/>
    </row>
    <row r="90" spans="12:17" ht="15.75" x14ac:dyDescent="0.25">
      <c r="L90" s="27"/>
      <c r="M90" s="27"/>
      <c r="N90" s="27"/>
      <c r="O90" s="27"/>
      <c r="P90" s="27"/>
      <c r="Q90" s="27"/>
    </row>
    <row r="91" spans="12:17" ht="15.75" x14ac:dyDescent="0.25">
      <c r="L91" s="27"/>
      <c r="M91" s="27"/>
      <c r="N91" s="27"/>
      <c r="O91" s="27"/>
      <c r="P91" s="27"/>
      <c r="Q91" s="27"/>
    </row>
    <row r="92" spans="12:17" ht="15.75" x14ac:dyDescent="0.25">
      <c r="L92" s="27"/>
      <c r="M92" s="27"/>
      <c r="N92" s="27"/>
      <c r="O92" s="27"/>
      <c r="P92" s="27"/>
      <c r="Q92" s="27"/>
    </row>
    <row r="93" spans="12:17" ht="15.75" x14ac:dyDescent="0.25">
      <c r="L93" s="27"/>
      <c r="M93" s="27"/>
      <c r="N93" s="27"/>
      <c r="O93" s="27"/>
      <c r="P93" s="27"/>
      <c r="Q93" s="27"/>
    </row>
    <row r="94" spans="12:17" ht="15.75" x14ac:dyDescent="0.25">
      <c r="L94" s="27"/>
      <c r="M94" s="27"/>
      <c r="N94" s="27"/>
      <c r="O94" s="27"/>
      <c r="P94" s="27"/>
      <c r="Q94" s="27"/>
    </row>
  </sheetData>
  <mergeCells count="4">
    <mergeCell ref="A1:D1"/>
    <mergeCell ref="A5:C5"/>
    <mergeCell ref="A29:C29"/>
    <mergeCell ref="A36:C36"/>
  </mergeCells>
  <hyperlinks>
    <hyperlink ref="A1" location="Contents!Print_Area" display="Back to Table of Contents"/>
  </hyperlinks>
  <printOptions horizontalCentered="1"/>
  <pageMargins left="0.31496062992125984" right="0.11811023622047245" top="0.35433070866141736" bottom="0.35433070866141736" header="0.31496062992125984" footer="0.31496062992125984"/>
  <pageSetup paperSize="9"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zoomScaleNormal="100" workbookViewId="0">
      <pane xSplit="2" ySplit="5" topLeftCell="C6" activePane="bottomRight" state="frozen"/>
      <selection activeCell="J12" sqref="J12"/>
      <selection pane="topRight" activeCell="J12" sqref="J12"/>
      <selection pane="bottomLeft" activeCell="J12" sqref="J12"/>
      <selection pane="bottomRight" activeCell="A3" sqref="A3"/>
    </sheetView>
  </sheetViews>
  <sheetFormatPr defaultRowHeight="15.75" x14ac:dyDescent="0.25"/>
  <cols>
    <col min="1" max="1" width="12.125" style="51" customWidth="1"/>
    <col min="2" max="2" width="15.25" style="51" customWidth="1"/>
    <col min="3" max="3" width="9.125" style="51" customWidth="1"/>
    <col min="4" max="4" width="8.375" style="51" customWidth="1"/>
    <col min="5" max="5" width="8.25" style="51" customWidth="1"/>
    <col min="6" max="6" width="8" style="51" customWidth="1"/>
    <col min="7" max="7" width="8.625" style="51" customWidth="1"/>
    <col min="8" max="8" width="8.5" style="51" customWidth="1"/>
    <col min="9" max="9" width="9.375" style="51" customWidth="1"/>
    <col min="10" max="10" width="8.75" style="51" customWidth="1"/>
    <col min="11" max="11" width="8.25" style="51" customWidth="1"/>
    <col min="12" max="12" width="9" style="51" customWidth="1"/>
    <col min="13" max="13" width="8.375" style="51" customWidth="1"/>
    <col min="14" max="14" width="9.375" style="51" customWidth="1"/>
    <col min="15" max="15" width="9.875" style="51" customWidth="1"/>
    <col min="16" max="16" width="8.75" style="51"/>
    <col min="17" max="17" width="11.125" style="51" bestFit="1" customWidth="1"/>
    <col min="18" max="256" width="8.75" style="51"/>
    <col min="257" max="257" width="12.125" style="51" customWidth="1"/>
    <col min="258" max="258" width="15.25" style="51" customWidth="1"/>
    <col min="259" max="259" width="9.125" style="51" customWidth="1"/>
    <col min="260" max="260" width="8.375" style="51" customWidth="1"/>
    <col min="261" max="261" width="8.25" style="51" customWidth="1"/>
    <col min="262" max="262" width="8" style="51" customWidth="1"/>
    <col min="263" max="263" width="8.625" style="51" customWidth="1"/>
    <col min="264" max="264" width="7.75" style="51" customWidth="1"/>
    <col min="265" max="265" width="7.875" style="51" customWidth="1"/>
    <col min="266" max="268" width="7.75" style="51" customWidth="1"/>
    <col min="269" max="269" width="8.375" style="51" customWidth="1"/>
    <col min="270" max="271" width="7.75" style="51" customWidth="1"/>
    <col min="272" max="272" width="8.75" style="51"/>
    <col min="273" max="273" width="11.125" style="51" bestFit="1" customWidth="1"/>
    <col min="274" max="512" width="8.75" style="51"/>
    <col min="513" max="513" width="12.125" style="51" customWidth="1"/>
    <col min="514" max="514" width="15.25" style="51" customWidth="1"/>
    <col min="515" max="515" width="9.125" style="51" customWidth="1"/>
    <col min="516" max="516" width="8.375" style="51" customWidth="1"/>
    <col min="517" max="517" width="8.25" style="51" customWidth="1"/>
    <col min="518" max="518" width="8" style="51" customWidth="1"/>
    <col min="519" max="519" width="8.625" style="51" customWidth="1"/>
    <col min="520" max="520" width="7.75" style="51" customWidth="1"/>
    <col min="521" max="521" width="7.875" style="51" customWidth="1"/>
    <col min="522" max="524" width="7.75" style="51" customWidth="1"/>
    <col min="525" max="525" width="8.375" style="51" customWidth="1"/>
    <col min="526" max="527" width="7.75" style="51" customWidth="1"/>
    <col min="528" max="528" width="8.75" style="51"/>
    <col min="529" max="529" width="11.125" style="51" bestFit="1" customWidth="1"/>
    <col min="530" max="768" width="8.75" style="51"/>
    <col min="769" max="769" width="12.125" style="51" customWidth="1"/>
    <col min="770" max="770" width="15.25" style="51" customWidth="1"/>
    <col min="771" max="771" width="9.125" style="51" customWidth="1"/>
    <col min="772" max="772" width="8.375" style="51" customWidth="1"/>
    <col min="773" max="773" width="8.25" style="51" customWidth="1"/>
    <col min="774" max="774" width="8" style="51" customWidth="1"/>
    <col min="775" max="775" width="8.625" style="51" customWidth="1"/>
    <col min="776" max="776" width="7.75" style="51" customWidth="1"/>
    <col min="777" max="777" width="7.875" style="51" customWidth="1"/>
    <col min="778" max="780" width="7.75" style="51" customWidth="1"/>
    <col min="781" max="781" width="8.375" style="51" customWidth="1"/>
    <col min="782" max="783" width="7.75" style="51" customWidth="1"/>
    <col min="784" max="784" width="8.75" style="51"/>
    <col min="785" max="785" width="11.125" style="51" bestFit="1" customWidth="1"/>
    <col min="786" max="1024" width="8.75" style="51"/>
    <col min="1025" max="1025" width="12.125" style="51" customWidth="1"/>
    <col min="1026" max="1026" width="15.25" style="51" customWidth="1"/>
    <col min="1027" max="1027" width="9.125" style="51" customWidth="1"/>
    <col min="1028" max="1028" width="8.375" style="51" customWidth="1"/>
    <col min="1029" max="1029" width="8.25" style="51" customWidth="1"/>
    <col min="1030" max="1030" width="8" style="51" customWidth="1"/>
    <col min="1031" max="1031" width="8.625" style="51" customWidth="1"/>
    <col min="1032" max="1032" width="7.75" style="51" customWidth="1"/>
    <col min="1033" max="1033" width="7.875" style="51" customWidth="1"/>
    <col min="1034" max="1036" width="7.75" style="51" customWidth="1"/>
    <col min="1037" max="1037" width="8.375" style="51" customWidth="1"/>
    <col min="1038" max="1039" width="7.75" style="51" customWidth="1"/>
    <col min="1040" max="1040" width="8.75" style="51"/>
    <col min="1041" max="1041" width="11.125" style="51" bestFit="1" customWidth="1"/>
    <col min="1042" max="1280" width="8.75" style="51"/>
    <col min="1281" max="1281" width="12.125" style="51" customWidth="1"/>
    <col min="1282" max="1282" width="15.25" style="51" customWidth="1"/>
    <col min="1283" max="1283" width="9.125" style="51" customWidth="1"/>
    <col min="1284" max="1284" width="8.375" style="51" customWidth="1"/>
    <col min="1285" max="1285" width="8.25" style="51" customWidth="1"/>
    <col min="1286" max="1286" width="8" style="51" customWidth="1"/>
    <col min="1287" max="1287" width="8.625" style="51" customWidth="1"/>
    <col min="1288" max="1288" width="7.75" style="51" customWidth="1"/>
    <col min="1289" max="1289" width="7.875" style="51" customWidth="1"/>
    <col min="1290" max="1292" width="7.75" style="51" customWidth="1"/>
    <col min="1293" max="1293" width="8.375" style="51" customWidth="1"/>
    <col min="1294" max="1295" width="7.75" style="51" customWidth="1"/>
    <col min="1296" max="1296" width="8.75" style="51"/>
    <col min="1297" max="1297" width="11.125" style="51" bestFit="1" customWidth="1"/>
    <col min="1298" max="1536" width="8.75" style="51"/>
    <col min="1537" max="1537" width="12.125" style="51" customWidth="1"/>
    <col min="1538" max="1538" width="15.25" style="51" customWidth="1"/>
    <col min="1539" max="1539" width="9.125" style="51" customWidth="1"/>
    <col min="1540" max="1540" width="8.375" style="51" customWidth="1"/>
    <col min="1541" max="1541" width="8.25" style="51" customWidth="1"/>
    <col min="1542" max="1542" width="8" style="51" customWidth="1"/>
    <col min="1543" max="1543" width="8.625" style="51" customWidth="1"/>
    <col min="1544" max="1544" width="7.75" style="51" customWidth="1"/>
    <col min="1545" max="1545" width="7.875" style="51" customWidth="1"/>
    <col min="1546" max="1548" width="7.75" style="51" customWidth="1"/>
    <col min="1549" max="1549" width="8.375" style="51" customWidth="1"/>
    <col min="1550" max="1551" width="7.75" style="51" customWidth="1"/>
    <col min="1552" max="1552" width="8.75" style="51"/>
    <col min="1553" max="1553" width="11.125" style="51" bestFit="1" customWidth="1"/>
    <col min="1554" max="1792" width="8.75" style="51"/>
    <col min="1793" max="1793" width="12.125" style="51" customWidth="1"/>
    <col min="1794" max="1794" width="15.25" style="51" customWidth="1"/>
    <col min="1795" max="1795" width="9.125" style="51" customWidth="1"/>
    <col min="1796" max="1796" width="8.375" style="51" customWidth="1"/>
    <col min="1797" max="1797" width="8.25" style="51" customWidth="1"/>
    <col min="1798" max="1798" width="8" style="51" customWidth="1"/>
    <col min="1799" max="1799" width="8.625" style="51" customWidth="1"/>
    <col min="1800" max="1800" width="7.75" style="51" customWidth="1"/>
    <col min="1801" max="1801" width="7.875" style="51" customWidth="1"/>
    <col min="1802" max="1804" width="7.75" style="51" customWidth="1"/>
    <col min="1805" max="1805" width="8.375" style="51" customWidth="1"/>
    <col min="1806" max="1807" width="7.75" style="51" customWidth="1"/>
    <col min="1808" max="1808" width="8.75" style="51"/>
    <col min="1809" max="1809" width="11.125" style="51" bestFit="1" customWidth="1"/>
    <col min="1810" max="2048" width="8.75" style="51"/>
    <col min="2049" max="2049" width="12.125" style="51" customWidth="1"/>
    <col min="2050" max="2050" width="15.25" style="51" customWidth="1"/>
    <col min="2051" max="2051" width="9.125" style="51" customWidth="1"/>
    <col min="2052" max="2052" width="8.375" style="51" customWidth="1"/>
    <col min="2053" max="2053" width="8.25" style="51" customWidth="1"/>
    <col min="2054" max="2054" width="8" style="51" customWidth="1"/>
    <col min="2055" max="2055" width="8.625" style="51" customWidth="1"/>
    <col min="2056" max="2056" width="7.75" style="51" customWidth="1"/>
    <col min="2057" max="2057" width="7.875" style="51" customWidth="1"/>
    <col min="2058" max="2060" width="7.75" style="51" customWidth="1"/>
    <col min="2061" max="2061" width="8.375" style="51" customWidth="1"/>
    <col min="2062" max="2063" width="7.75" style="51" customWidth="1"/>
    <col min="2064" max="2064" width="8.75" style="51"/>
    <col min="2065" max="2065" width="11.125" style="51" bestFit="1" customWidth="1"/>
    <col min="2066" max="2304" width="8.75" style="51"/>
    <col min="2305" max="2305" width="12.125" style="51" customWidth="1"/>
    <col min="2306" max="2306" width="15.25" style="51" customWidth="1"/>
    <col min="2307" max="2307" width="9.125" style="51" customWidth="1"/>
    <col min="2308" max="2308" width="8.375" style="51" customWidth="1"/>
    <col min="2309" max="2309" width="8.25" style="51" customWidth="1"/>
    <col min="2310" max="2310" width="8" style="51" customWidth="1"/>
    <col min="2311" max="2311" width="8.625" style="51" customWidth="1"/>
    <col min="2312" max="2312" width="7.75" style="51" customWidth="1"/>
    <col min="2313" max="2313" width="7.875" style="51" customWidth="1"/>
    <col min="2314" max="2316" width="7.75" style="51" customWidth="1"/>
    <col min="2317" max="2317" width="8.375" style="51" customWidth="1"/>
    <col min="2318" max="2319" width="7.75" style="51" customWidth="1"/>
    <col min="2320" max="2320" width="8.75" style="51"/>
    <col min="2321" max="2321" width="11.125" style="51" bestFit="1" customWidth="1"/>
    <col min="2322" max="2560" width="8.75" style="51"/>
    <col min="2561" max="2561" width="12.125" style="51" customWidth="1"/>
    <col min="2562" max="2562" width="15.25" style="51" customWidth="1"/>
    <col min="2563" max="2563" width="9.125" style="51" customWidth="1"/>
    <col min="2564" max="2564" width="8.375" style="51" customWidth="1"/>
    <col min="2565" max="2565" width="8.25" style="51" customWidth="1"/>
    <col min="2566" max="2566" width="8" style="51" customWidth="1"/>
    <col min="2567" max="2567" width="8.625" style="51" customWidth="1"/>
    <col min="2568" max="2568" width="7.75" style="51" customWidth="1"/>
    <col min="2569" max="2569" width="7.875" style="51" customWidth="1"/>
    <col min="2570" max="2572" width="7.75" style="51" customWidth="1"/>
    <col min="2573" max="2573" width="8.375" style="51" customWidth="1"/>
    <col min="2574" max="2575" width="7.75" style="51" customWidth="1"/>
    <col min="2576" max="2576" width="8.75" style="51"/>
    <col min="2577" max="2577" width="11.125" style="51" bestFit="1" customWidth="1"/>
    <col min="2578" max="2816" width="8.75" style="51"/>
    <col min="2817" max="2817" width="12.125" style="51" customWidth="1"/>
    <col min="2818" max="2818" width="15.25" style="51" customWidth="1"/>
    <col min="2819" max="2819" width="9.125" style="51" customWidth="1"/>
    <col min="2820" max="2820" width="8.375" style="51" customWidth="1"/>
    <col min="2821" max="2821" width="8.25" style="51" customWidth="1"/>
    <col min="2822" max="2822" width="8" style="51" customWidth="1"/>
    <col min="2823" max="2823" width="8.625" style="51" customWidth="1"/>
    <col min="2824" max="2824" width="7.75" style="51" customWidth="1"/>
    <col min="2825" max="2825" width="7.875" style="51" customWidth="1"/>
    <col min="2826" max="2828" width="7.75" style="51" customWidth="1"/>
    <col min="2829" max="2829" width="8.375" style="51" customWidth="1"/>
    <col min="2830" max="2831" width="7.75" style="51" customWidth="1"/>
    <col min="2832" max="2832" width="8.75" style="51"/>
    <col min="2833" max="2833" width="11.125" style="51" bestFit="1" customWidth="1"/>
    <col min="2834" max="3072" width="8.75" style="51"/>
    <col min="3073" max="3073" width="12.125" style="51" customWidth="1"/>
    <col min="3074" max="3074" width="15.25" style="51" customWidth="1"/>
    <col min="3075" max="3075" width="9.125" style="51" customWidth="1"/>
    <col min="3076" max="3076" width="8.375" style="51" customWidth="1"/>
    <col min="3077" max="3077" width="8.25" style="51" customWidth="1"/>
    <col min="3078" max="3078" width="8" style="51" customWidth="1"/>
    <col min="3079" max="3079" width="8.625" style="51" customWidth="1"/>
    <col min="3080" max="3080" width="7.75" style="51" customWidth="1"/>
    <col min="3081" max="3081" width="7.875" style="51" customWidth="1"/>
    <col min="3082" max="3084" width="7.75" style="51" customWidth="1"/>
    <col min="3085" max="3085" width="8.375" style="51" customWidth="1"/>
    <col min="3086" max="3087" width="7.75" style="51" customWidth="1"/>
    <col min="3088" max="3088" width="8.75" style="51"/>
    <col min="3089" max="3089" width="11.125" style="51" bestFit="1" customWidth="1"/>
    <col min="3090" max="3328" width="8.75" style="51"/>
    <col min="3329" max="3329" width="12.125" style="51" customWidth="1"/>
    <col min="3330" max="3330" width="15.25" style="51" customWidth="1"/>
    <col min="3331" max="3331" width="9.125" style="51" customWidth="1"/>
    <col min="3332" max="3332" width="8.375" style="51" customWidth="1"/>
    <col min="3333" max="3333" width="8.25" style="51" customWidth="1"/>
    <col min="3334" max="3334" width="8" style="51" customWidth="1"/>
    <col min="3335" max="3335" width="8.625" style="51" customWidth="1"/>
    <col min="3336" max="3336" width="7.75" style="51" customWidth="1"/>
    <col min="3337" max="3337" width="7.875" style="51" customWidth="1"/>
    <col min="3338" max="3340" width="7.75" style="51" customWidth="1"/>
    <col min="3341" max="3341" width="8.375" style="51" customWidth="1"/>
    <col min="3342" max="3343" width="7.75" style="51" customWidth="1"/>
    <col min="3344" max="3344" width="8.75" style="51"/>
    <col min="3345" max="3345" width="11.125" style="51" bestFit="1" customWidth="1"/>
    <col min="3346" max="3584" width="8.75" style="51"/>
    <col min="3585" max="3585" width="12.125" style="51" customWidth="1"/>
    <col min="3586" max="3586" width="15.25" style="51" customWidth="1"/>
    <col min="3587" max="3587" width="9.125" style="51" customWidth="1"/>
    <col min="3588" max="3588" width="8.375" style="51" customWidth="1"/>
    <col min="3589" max="3589" width="8.25" style="51" customWidth="1"/>
    <col min="3590" max="3590" width="8" style="51" customWidth="1"/>
    <col min="3591" max="3591" width="8.625" style="51" customWidth="1"/>
    <col min="3592" max="3592" width="7.75" style="51" customWidth="1"/>
    <col min="3593" max="3593" width="7.875" style="51" customWidth="1"/>
    <col min="3594" max="3596" width="7.75" style="51" customWidth="1"/>
    <col min="3597" max="3597" width="8.375" style="51" customWidth="1"/>
    <col min="3598" max="3599" width="7.75" style="51" customWidth="1"/>
    <col min="3600" max="3600" width="8.75" style="51"/>
    <col min="3601" max="3601" width="11.125" style="51" bestFit="1" customWidth="1"/>
    <col min="3602" max="3840" width="8.75" style="51"/>
    <col min="3841" max="3841" width="12.125" style="51" customWidth="1"/>
    <col min="3842" max="3842" width="15.25" style="51" customWidth="1"/>
    <col min="3843" max="3843" width="9.125" style="51" customWidth="1"/>
    <col min="3844" max="3844" width="8.375" style="51" customWidth="1"/>
    <col min="3845" max="3845" width="8.25" style="51" customWidth="1"/>
    <col min="3846" max="3846" width="8" style="51" customWidth="1"/>
    <col min="3847" max="3847" width="8.625" style="51" customWidth="1"/>
    <col min="3848" max="3848" width="7.75" style="51" customWidth="1"/>
    <col min="3849" max="3849" width="7.875" style="51" customWidth="1"/>
    <col min="3850" max="3852" width="7.75" style="51" customWidth="1"/>
    <col min="3853" max="3853" width="8.375" style="51" customWidth="1"/>
    <col min="3854" max="3855" width="7.75" style="51" customWidth="1"/>
    <col min="3856" max="3856" width="8.75" style="51"/>
    <col min="3857" max="3857" width="11.125" style="51" bestFit="1" customWidth="1"/>
    <col min="3858" max="4096" width="8.75" style="51"/>
    <col min="4097" max="4097" width="12.125" style="51" customWidth="1"/>
    <col min="4098" max="4098" width="15.25" style="51" customWidth="1"/>
    <col min="4099" max="4099" width="9.125" style="51" customWidth="1"/>
    <col min="4100" max="4100" width="8.375" style="51" customWidth="1"/>
    <col min="4101" max="4101" width="8.25" style="51" customWidth="1"/>
    <col min="4102" max="4102" width="8" style="51" customWidth="1"/>
    <col min="4103" max="4103" width="8.625" style="51" customWidth="1"/>
    <col min="4104" max="4104" width="7.75" style="51" customWidth="1"/>
    <col min="4105" max="4105" width="7.875" style="51" customWidth="1"/>
    <col min="4106" max="4108" width="7.75" style="51" customWidth="1"/>
    <col min="4109" max="4109" width="8.375" style="51" customWidth="1"/>
    <col min="4110" max="4111" width="7.75" style="51" customWidth="1"/>
    <col min="4112" max="4112" width="8.75" style="51"/>
    <col min="4113" max="4113" width="11.125" style="51" bestFit="1" customWidth="1"/>
    <col min="4114" max="4352" width="8.75" style="51"/>
    <col min="4353" max="4353" width="12.125" style="51" customWidth="1"/>
    <col min="4354" max="4354" width="15.25" style="51" customWidth="1"/>
    <col min="4355" max="4355" width="9.125" style="51" customWidth="1"/>
    <col min="4356" max="4356" width="8.375" style="51" customWidth="1"/>
    <col min="4357" max="4357" width="8.25" style="51" customWidth="1"/>
    <col min="4358" max="4358" width="8" style="51" customWidth="1"/>
    <col min="4359" max="4359" width="8.625" style="51" customWidth="1"/>
    <col min="4360" max="4360" width="7.75" style="51" customWidth="1"/>
    <col min="4361" max="4361" width="7.875" style="51" customWidth="1"/>
    <col min="4362" max="4364" width="7.75" style="51" customWidth="1"/>
    <col min="4365" max="4365" width="8.375" style="51" customWidth="1"/>
    <col min="4366" max="4367" width="7.75" style="51" customWidth="1"/>
    <col min="4368" max="4368" width="8.75" style="51"/>
    <col min="4369" max="4369" width="11.125" style="51" bestFit="1" customWidth="1"/>
    <col min="4370" max="4608" width="8.75" style="51"/>
    <col min="4609" max="4609" width="12.125" style="51" customWidth="1"/>
    <col min="4610" max="4610" width="15.25" style="51" customWidth="1"/>
    <col min="4611" max="4611" width="9.125" style="51" customWidth="1"/>
    <col min="4612" max="4612" width="8.375" style="51" customWidth="1"/>
    <col min="4613" max="4613" width="8.25" style="51" customWidth="1"/>
    <col min="4614" max="4614" width="8" style="51" customWidth="1"/>
    <col min="4615" max="4615" width="8.625" style="51" customWidth="1"/>
    <col min="4616" max="4616" width="7.75" style="51" customWidth="1"/>
    <col min="4617" max="4617" width="7.875" style="51" customWidth="1"/>
    <col min="4618" max="4620" width="7.75" style="51" customWidth="1"/>
    <col min="4621" max="4621" width="8.375" style="51" customWidth="1"/>
    <col min="4622" max="4623" width="7.75" style="51" customWidth="1"/>
    <col min="4624" max="4624" width="8.75" style="51"/>
    <col min="4625" max="4625" width="11.125" style="51" bestFit="1" customWidth="1"/>
    <col min="4626" max="4864" width="8.75" style="51"/>
    <col min="4865" max="4865" width="12.125" style="51" customWidth="1"/>
    <col min="4866" max="4866" width="15.25" style="51" customWidth="1"/>
    <col min="4867" max="4867" width="9.125" style="51" customWidth="1"/>
    <col min="4868" max="4868" width="8.375" style="51" customWidth="1"/>
    <col min="4869" max="4869" width="8.25" style="51" customWidth="1"/>
    <col min="4870" max="4870" width="8" style="51" customWidth="1"/>
    <col min="4871" max="4871" width="8.625" style="51" customWidth="1"/>
    <col min="4872" max="4872" width="7.75" style="51" customWidth="1"/>
    <col min="4873" max="4873" width="7.875" style="51" customWidth="1"/>
    <col min="4874" max="4876" width="7.75" style="51" customWidth="1"/>
    <col min="4877" max="4877" width="8.375" style="51" customWidth="1"/>
    <col min="4878" max="4879" width="7.75" style="51" customWidth="1"/>
    <col min="4880" max="4880" width="8.75" style="51"/>
    <col min="4881" max="4881" width="11.125" style="51" bestFit="1" customWidth="1"/>
    <col min="4882" max="5120" width="8.75" style="51"/>
    <col min="5121" max="5121" width="12.125" style="51" customWidth="1"/>
    <col min="5122" max="5122" width="15.25" style="51" customWidth="1"/>
    <col min="5123" max="5123" width="9.125" style="51" customWidth="1"/>
    <col min="5124" max="5124" width="8.375" style="51" customWidth="1"/>
    <col min="5125" max="5125" width="8.25" style="51" customWidth="1"/>
    <col min="5126" max="5126" width="8" style="51" customWidth="1"/>
    <col min="5127" max="5127" width="8.625" style="51" customWidth="1"/>
    <col min="5128" max="5128" width="7.75" style="51" customWidth="1"/>
    <col min="5129" max="5129" width="7.875" style="51" customWidth="1"/>
    <col min="5130" max="5132" width="7.75" style="51" customWidth="1"/>
    <col min="5133" max="5133" width="8.375" style="51" customWidth="1"/>
    <col min="5134" max="5135" width="7.75" style="51" customWidth="1"/>
    <col min="5136" max="5136" width="8.75" style="51"/>
    <col min="5137" max="5137" width="11.125" style="51" bestFit="1" customWidth="1"/>
    <col min="5138" max="5376" width="8.75" style="51"/>
    <col min="5377" max="5377" width="12.125" style="51" customWidth="1"/>
    <col min="5378" max="5378" width="15.25" style="51" customWidth="1"/>
    <col min="5379" max="5379" width="9.125" style="51" customWidth="1"/>
    <col min="5380" max="5380" width="8.375" style="51" customWidth="1"/>
    <col min="5381" max="5381" width="8.25" style="51" customWidth="1"/>
    <col min="5382" max="5382" width="8" style="51" customWidth="1"/>
    <col min="5383" max="5383" width="8.625" style="51" customWidth="1"/>
    <col min="5384" max="5384" width="7.75" style="51" customWidth="1"/>
    <col min="5385" max="5385" width="7.875" style="51" customWidth="1"/>
    <col min="5386" max="5388" width="7.75" style="51" customWidth="1"/>
    <col min="5389" max="5389" width="8.375" style="51" customWidth="1"/>
    <col min="5390" max="5391" width="7.75" style="51" customWidth="1"/>
    <col min="5392" max="5392" width="8.75" style="51"/>
    <col min="5393" max="5393" width="11.125" style="51" bestFit="1" customWidth="1"/>
    <col min="5394" max="5632" width="8.75" style="51"/>
    <col min="5633" max="5633" width="12.125" style="51" customWidth="1"/>
    <col min="5634" max="5634" width="15.25" style="51" customWidth="1"/>
    <col min="5635" max="5635" width="9.125" style="51" customWidth="1"/>
    <col min="5636" max="5636" width="8.375" style="51" customWidth="1"/>
    <col min="5637" max="5637" width="8.25" style="51" customWidth="1"/>
    <col min="5638" max="5638" width="8" style="51" customWidth="1"/>
    <col min="5639" max="5639" width="8.625" style="51" customWidth="1"/>
    <col min="5640" max="5640" width="7.75" style="51" customWidth="1"/>
    <col min="5641" max="5641" width="7.875" style="51" customWidth="1"/>
    <col min="5642" max="5644" width="7.75" style="51" customWidth="1"/>
    <col min="5645" max="5645" width="8.375" style="51" customWidth="1"/>
    <col min="5646" max="5647" width="7.75" style="51" customWidth="1"/>
    <col min="5648" max="5648" width="8.75" style="51"/>
    <col min="5649" max="5649" width="11.125" style="51" bestFit="1" customWidth="1"/>
    <col min="5650" max="5888" width="8.75" style="51"/>
    <col min="5889" max="5889" width="12.125" style="51" customWidth="1"/>
    <col min="5890" max="5890" width="15.25" style="51" customWidth="1"/>
    <col min="5891" max="5891" width="9.125" style="51" customWidth="1"/>
    <col min="5892" max="5892" width="8.375" style="51" customWidth="1"/>
    <col min="5893" max="5893" width="8.25" style="51" customWidth="1"/>
    <col min="5894" max="5894" width="8" style="51" customWidth="1"/>
    <col min="5895" max="5895" width="8.625" style="51" customWidth="1"/>
    <col min="5896" max="5896" width="7.75" style="51" customWidth="1"/>
    <col min="5897" max="5897" width="7.875" style="51" customWidth="1"/>
    <col min="5898" max="5900" width="7.75" style="51" customWidth="1"/>
    <col min="5901" max="5901" width="8.375" style="51" customWidth="1"/>
    <col min="5902" max="5903" width="7.75" style="51" customWidth="1"/>
    <col min="5904" max="5904" width="8.75" style="51"/>
    <col min="5905" max="5905" width="11.125" style="51" bestFit="1" customWidth="1"/>
    <col min="5906" max="6144" width="8.75" style="51"/>
    <col min="6145" max="6145" width="12.125" style="51" customWidth="1"/>
    <col min="6146" max="6146" width="15.25" style="51" customWidth="1"/>
    <col min="6147" max="6147" width="9.125" style="51" customWidth="1"/>
    <col min="6148" max="6148" width="8.375" style="51" customWidth="1"/>
    <col min="6149" max="6149" width="8.25" style="51" customWidth="1"/>
    <col min="6150" max="6150" width="8" style="51" customWidth="1"/>
    <col min="6151" max="6151" width="8.625" style="51" customWidth="1"/>
    <col min="6152" max="6152" width="7.75" style="51" customWidth="1"/>
    <col min="6153" max="6153" width="7.875" style="51" customWidth="1"/>
    <col min="6154" max="6156" width="7.75" style="51" customWidth="1"/>
    <col min="6157" max="6157" width="8.375" style="51" customWidth="1"/>
    <col min="6158" max="6159" width="7.75" style="51" customWidth="1"/>
    <col min="6160" max="6160" width="8.75" style="51"/>
    <col min="6161" max="6161" width="11.125" style="51" bestFit="1" customWidth="1"/>
    <col min="6162" max="6400" width="8.75" style="51"/>
    <col min="6401" max="6401" width="12.125" style="51" customWidth="1"/>
    <col min="6402" max="6402" width="15.25" style="51" customWidth="1"/>
    <col min="6403" max="6403" width="9.125" style="51" customWidth="1"/>
    <col min="6404" max="6404" width="8.375" style="51" customWidth="1"/>
    <col min="6405" max="6405" width="8.25" style="51" customWidth="1"/>
    <col min="6406" max="6406" width="8" style="51" customWidth="1"/>
    <col min="6407" max="6407" width="8.625" style="51" customWidth="1"/>
    <col min="6408" max="6408" width="7.75" style="51" customWidth="1"/>
    <col min="6409" max="6409" width="7.875" style="51" customWidth="1"/>
    <col min="6410" max="6412" width="7.75" style="51" customWidth="1"/>
    <col min="6413" max="6413" width="8.375" style="51" customWidth="1"/>
    <col min="6414" max="6415" width="7.75" style="51" customWidth="1"/>
    <col min="6416" max="6416" width="8.75" style="51"/>
    <col min="6417" max="6417" width="11.125" style="51" bestFit="1" customWidth="1"/>
    <col min="6418" max="6656" width="8.75" style="51"/>
    <col min="6657" max="6657" width="12.125" style="51" customWidth="1"/>
    <col min="6658" max="6658" width="15.25" style="51" customWidth="1"/>
    <col min="6659" max="6659" width="9.125" style="51" customWidth="1"/>
    <col min="6660" max="6660" width="8.375" style="51" customWidth="1"/>
    <col min="6661" max="6661" width="8.25" style="51" customWidth="1"/>
    <col min="6662" max="6662" width="8" style="51" customWidth="1"/>
    <col min="6663" max="6663" width="8.625" style="51" customWidth="1"/>
    <col min="6664" max="6664" width="7.75" style="51" customWidth="1"/>
    <col min="6665" max="6665" width="7.875" style="51" customWidth="1"/>
    <col min="6666" max="6668" width="7.75" style="51" customWidth="1"/>
    <col min="6669" max="6669" width="8.375" style="51" customWidth="1"/>
    <col min="6670" max="6671" width="7.75" style="51" customWidth="1"/>
    <col min="6672" max="6672" width="8.75" style="51"/>
    <col min="6673" max="6673" width="11.125" style="51" bestFit="1" customWidth="1"/>
    <col min="6674" max="6912" width="8.75" style="51"/>
    <col min="6913" max="6913" width="12.125" style="51" customWidth="1"/>
    <col min="6914" max="6914" width="15.25" style="51" customWidth="1"/>
    <col min="6915" max="6915" width="9.125" style="51" customWidth="1"/>
    <col min="6916" max="6916" width="8.375" style="51" customWidth="1"/>
    <col min="6917" max="6917" width="8.25" style="51" customWidth="1"/>
    <col min="6918" max="6918" width="8" style="51" customWidth="1"/>
    <col min="6919" max="6919" width="8.625" style="51" customWidth="1"/>
    <col min="6920" max="6920" width="7.75" style="51" customWidth="1"/>
    <col min="6921" max="6921" width="7.875" style="51" customWidth="1"/>
    <col min="6922" max="6924" width="7.75" style="51" customWidth="1"/>
    <col min="6925" max="6925" width="8.375" style="51" customWidth="1"/>
    <col min="6926" max="6927" width="7.75" style="51" customWidth="1"/>
    <col min="6928" max="6928" width="8.75" style="51"/>
    <col min="6929" max="6929" width="11.125" style="51" bestFit="1" customWidth="1"/>
    <col min="6930" max="7168" width="8.75" style="51"/>
    <col min="7169" max="7169" width="12.125" style="51" customWidth="1"/>
    <col min="7170" max="7170" width="15.25" style="51" customWidth="1"/>
    <col min="7171" max="7171" width="9.125" style="51" customWidth="1"/>
    <col min="7172" max="7172" width="8.375" style="51" customWidth="1"/>
    <col min="7173" max="7173" width="8.25" style="51" customWidth="1"/>
    <col min="7174" max="7174" width="8" style="51" customWidth="1"/>
    <col min="7175" max="7175" width="8.625" style="51" customWidth="1"/>
    <col min="7176" max="7176" width="7.75" style="51" customWidth="1"/>
    <col min="7177" max="7177" width="7.875" style="51" customWidth="1"/>
    <col min="7178" max="7180" width="7.75" style="51" customWidth="1"/>
    <col min="7181" max="7181" width="8.375" style="51" customWidth="1"/>
    <col min="7182" max="7183" width="7.75" style="51" customWidth="1"/>
    <col min="7184" max="7184" width="8.75" style="51"/>
    <col min="7185" max="7185" width="11.125" style="51" bestFit="1" customWidth="1"/>
    <col min="7186" max="7424" width="8.75" style="51"/>
    <col min="7425" max="7425" width="12.125" style="51" customWidth="1"/>
    <col min="7426" max="7426" width="15.25" style="51" customWidth="1"/>
    <col min="7427" max="7427" width="9.125" style="51" customWidth="1"/>
    <col min="7428" max="7428" width="8.375" style="51" customWidth="1"/>
    <col min="7429" max="7429" width="8.25" style="51" customWidth="1"/>
    <col min="7430" max="7430" width="8" style="51" customWidth="1"/>
    <col min="7431" max="7431" width="8.625" style="51" customWidth="1"/>
    <col min="7432" max="7432" width="7.75" style="51" customWidth="1"/>
    <col min="7433" max="7433" width="7.875" style="51" customWidth="1"/>
    <col min="7434" max="7436" width="7.75" style="51" customWidth="1"/>
    <col min="7437" max="7437" width="8.375" style="51" customWidth="1"/>
    <col min="7438" max="7439" width="7.75" style="51" customWidth="1"/>
    <col min="7440" max="7440" width="8.75" style="51"/>
    <col min="7441" max="7441" width="11.125" style="51" bestFit="1" customWidth="1"/>
    <col min="7442" max="7680" width="8.75" style="51"/>
    <col min="7681" max="7681" width="12.125" style="51" customWidth="1"/>
    <col min="7682" max="7682" width="15.25" style="51" customWidth="1"/>
    <col min="7683" max="7683" width="9.125" style="51" customWidth="1"/>
    <col min="7684" max="7684" width="8.375" style="51" customWidth="1"/>
    <col min="7685" max="7685" width="8.25" style="51" customWidth="1"/>
    <col min="7686" max="7686" width="8" style="51" customWidth="1"/>
    <col min="7687" max="7687" width="8.625" style="51" customWidth="1"/>
    <col min="7688" max="7688" width="7.75" style="51" customWidth="1"/>
    <col min="7689" max="7689" width="7.875" style="51" customWidth="1"/>
    <col min="7690" max="7692" width="7.75" style="51" customWidth="1"/>
    <col min="7693" max="7693" width="8.375" style="51" customWidth="1"/>
    <col min="7694" max="7695" width="7.75" style="51" customWidth="1"/>
    <col min="7696" max="7696" width="8.75" style="51"/>
    <col min="7697" max="7697" width="11.125" style="51" bestFit="1" customWidth="1"/>
    <col min="7698" max="7936" width="8.75" style="51"/>
    <col min="7937" max="7937" width="12.125" style="51" customWidth="1"/>
    <col min="7938" max="7938" width="15.25" style="51" customWidth="1"/>
    <col min="7939" max="7939" width="9.125" style="51" customWidth="1"/>
    <col min="7940" max="7940" width="8.375" style="51" customWidth="1"/>
    <col min="7941" max="7941" width="8.25" style="51" customWidth="1"/>
    <col min="7942" max="7942" width="8" style="51" customWidth="1"/>
    <col min="7943" max="7943" width="8.625" style="51" customWidth="1"/>
    <col min="7944" max="7944" width="7.75" style="51" customWidth="1"/>
    <col min="7945" max="7945" width="7.875" style="51" customWidth="1"/>
    <col min="7946" max="7948" width="7.75" style="51" customWidth="1"/>
    <col min="7949" max="7949" width="8.375" style="51" customWidth="1"/>
    <col min="7950" max="7951" width="7.75" style="51" customWidth="1"/>
    <col min="7952" max="7952" width="8.75" style="51"/>
    <col min="7953" max="7953" width="11.125" style="51" bestFit="1" customWidth="1"/>
    <col min="7954" max="8192" width="8.75" style="51"/>
    <col min="8193" max="8193" width="12.125" style="51" customWidth="1"/>
    <col min="8194" max="8194" width="15.25" style="51" customWidth="1"/>
    <col min="8195" max="8195" width="9.125" style="51" customWidth="1"/>
    <col min="8196" max="8196" width="8.375" style="51" customWidth="1"/>
    <col min="8197" max="8197" width="8.25" style="51" customWidth="1"/>
    <col min="8198" max="8198" width="8" style="51" customWidth="1"/>
    <col min="8199" max="8199" width="8.625" style="51" customWidth="1"/>
    <col min="8200" max="8200" width="7.75" style="51" customWidth="1"/>
    <col min="8201" max="8201" width="7.875" style="51" customWidth="1"/>
    <col min="8202" max="8204" width="7.75" style="51" customWidth="1"/>
    <col min="8205" max="8205" width="8.375" style="51" customWidth="1"/>
    <col min="8206" max="8207" width="7.75" style="51" customWidth="1"/>
    <col min="8208" max="8208" width="8.75" style="51"/>
    <col min="8209" max="8209" width="11.125" style="51" bestFit="1" customWidth="1"/>
    <col min="8210" max="8448" width="8.75" style="51"/>
    <col min="8449" max="8449" width="12.125" style="51" customWidth="1"/>
    <col min="8450" max="8450" width="15.25" style="51" customWidth="1"/>
    <col min="8451" max="8451" width="9.125" style="51" customWidth="1"/>
    <col min="8452" max="8452" width="8.375" style="51" customWidth="1"/>
    <col min="8453" max="8453" width="8.25" style="51" customWidth="1"/>
    <col min="8454" max="8454" width="8" style="51" customWidth="1"/>
    <col min="8455" max="8455" width="8.625" style="51" customWidth="1"/>
    <col min="8456" max="8456" width="7.75" style="51" customWidth="1"/>
    <col min="8457" max="8457" width="7.875" style="51" customWidth="1"/>
    <col min="8458" max="8460" width="7.75" style="51" customWidth="1"/>
    <col min="8461" max="8461" width="8.375" style="51" customWidth="1"/>
    <col min="8462" max="8463" width="7.75" style="51" customWidth="1"/>
    <col min="8464" max="8464" width="8.75" style="51"/>
    <col min="8465" max="8465" width="11.125" style="51" bestFit="1" customWidth="1"/>
    <col min="8466" max="8704" width="8.75" style="51"/>
    <col min="8705" max="8705" width="12.125" style="51" customWidth="1"/>
    <col min="8706" max="8706" width="15.25" style="51" customWidth="1"/>
    <col min="8707" max="8707" width="9.125" style="51" customWidth="1"/>
    <col min="8708" max="8708" width="8.375" style="51" customWidth="1"/>
    <col min="8709" max="8709" width="8.25" style="51" customWidth="1"/>
    <col min="8710" max="8710" width="8" style="51" customWidth="1"/>
    <col min="8711" max="8711" width="8.625" style="51" customWidth="1"/>
    <col min="8712" max="8712" width="7.75" style="51" customWidth="1"/>
    <col min="8713" max="8713" width="7.875" style="51" customWidth="1"/>
    <col min="8714" max="8716" width="7.75" style="51" customWidth="1"/>
    <col min="8717" max="8717" width="8.375" style="51" customWidth="1"/>
    <col min="8718" max="8719" width="7.75" style="51" customWidth="1"/>
    <col min="8720" max="8720" width="8.75" style="51"/>
    <col min="8721" max="8721" width="11.125" style="51" bestFit="1" customWidth="1"/>
    <col min="8722" max="8960" width="8.75" style="51"/>
    <col min="8961" max="8961" width="12.125" style="51" customWidth="1"/>
    <col min="8962" max="8962" width="15.25" style="51" customWidth="1"/>
    <col min="8963" max="8963" width="9.125" style="51" customWidth="1"/>
    <col min="8964" max="8964" width="8.375" style="51" customWidth="1"/>
    <col min="8965" max="8965" width="8.25" style="51" customWidth="1"/>
    <col min="8966" max="8966" width="8" style="51" customWidth="1"/>
    <col min="8967" max="8967" width="8.625" style="51" customWidth="1"/>
    <col min="8968" max="8968" width="7.75" style="51" customWidth="1"/>
    <col min="8969" max="8969" width="7.875" style="51" customWidth="1"/>
    <col min="8970" max="8972" width="7.75" style="51" customWidth="1"/>
    <col min="8973" max="8973" width="8.375" style="51" customWidth="1"/>
    <col min="8974" max="8975" width="7.75" style="51" customWidth="1"/>
    <col min="8976" max="8976" width="8.75" style="51"/>
    <col min="8977" max="8977" width="11.125" style="51" bestFit="1" customWidth="1"/>
    <col min="8978" max="9216" width="8.75" style="51"/>
    <col min="9217" max="9217" width="12.125" style="51" customWidth="1"/>
    <col min="9218" max="9218" width="15.25" style="51" customWidth="1"/>
    <col min="9219" max="9219" width="9.125" style="51" customWidth="1"/>
    <col min="9220" max="9220" width="8.375" style="51" customWidth="1"/>
    <col min="9221" max="9221" width="8.25" style="51" customWidth="1"/>
    <col min="9222" max="9222" width="8" style="51" customWidth="1"/>
    <col min="9223" max="9223" width="8.625" style="51" customWidth="1"/>
    <col min="9224" max="9224" width="7.75" style="51" customWidth="1"/>
    <col min="9225" max="9225" width="7.875" style="51" customWidth="1"/>
    <col min="9226" max="9228" width="7.75" style="51" customWidth="1"/>
    <col min="9229" max="9229" width="8.375" style="51" customWidth="1"/>
    <col min="9230" max="9231" width="7.75" style="51" customWidth="1"/>
    <col min="9232" max="9232" width="8.75" style="51"/>
    <col min="9233" max="9233" width="11.125" style="51" bestFit="1" customWidth="1"/>
    <col min="9234" max="9472" width="8.75" style="51"/>
    <col min="9473" max="9473" width="12.125" style="51" customWidth="1"/>
    <col min="9474" max="9474" width="15.25" style="51" customWidth="1"/>
    <col min="9475" max="9475" width="9.125" style="51" customWidth="1"/>
    <col min="9476" max="9476" width="8.375" style="51" customWidth="1"/>
    <col min="9477" max="9477" width="8.25" style="51" customWidth="1"/>
    <col min="9478" max="9478" width="8" style="51" customWidth="1"/>
    <col min="9479" max="9479" width="8.625" style="51" customWidth="1"/>
    <col min="9480" max="9480" width="7.75" style="51" customWidth="1"/>
    <col min="9481" max="9481" width="7.875" style="51" customWidth="1"/>
    <col min="9482" max="9484" width="7.75" style="51" customWidth="1"/>
    <col min="9485" max="9485" width="8.375" style="51" customWidth="1"/>
    <col min="9486" max="9487" width="7.75" style="51" customWidth="1"/>
    <col min="9488" max="9488" width="8.75" style="51"/>
    <col min="9489" max="9489" width="11.125" style="51" bestFit="1" customWidth="1"/>
    <col min="9490" max="9728" width="8.75" style="51"/>
    <col min="9729" max="9729" width="12.125" style="51" customWidth="1"/>
    <col min="9730" max="9730" width="15.25" style="51" customWidth="1"/>
    <col min="9731" max="9731" width="9.125" style="51" customWidth="1"/>
    <col min="9732" max="9732" width="8.375" style="51" customWidth="1"/>
    <col min="9733" max="9733" width="8.25" style="51" customWidth="1"/>
    <col min="9734" max="9734" width="8" style="51" customWidth="1"/>
    <col min="9735" max="9735" width="8.625" style="51" customWidth="1"/>
    <col min="9736" max="9736" width="7.75" style="51" customWidth="1"/>
    <col min="9737" max="9737" width="7.875" style="51" customWidth="1"/>
    <col min="9738" max="9740" width="7.75" style="51" customWidth="1"/>
    <col min="9741" max="9741" width="8.375" style="51" customWidth="1"/>
    <col min="9742" max="9743" width="7.75" style="51" customWidth="1"/>
    <col min="9744" max="9744" width="8.75" style="51"/>
    <col min="9745" max="9745" width="11.125" style="51" bestFit="1" customWidth="1"/>
    <col min="9746" max="9984" width="8.75" style="51"/>
    <col min="9985" max="9985" width="12.125" style="51" customWidth="1"/>
    <col min="9986" max="9986" width="15.25" style="51" customWidth="1"/>
    <col min="9987" max="9987" width="9.125" style="51" customWidth="1"/>
    <col min="9988" max="9988" width="8.375" style="51" customWidth="1"/>
    <col min="9989" max="9989" width="8.25" style="51" customWidth="1"/>
    <col min="9990" max="9990" width="8" style="51" customWidth="1"/>
    <col min="9991" max="9991" width="8.625" style="51" customWidth="1"/>
    <col min="9992" max="9992" width="7.75" style="51" customWidth="1"/>
    <col min="9993" max="9993" width="7.875" style="51" customWidth="1"/>
    <col min="9994" max="9996" width="7.75" style="51" customWidth="1"/>
    <col min="9997" max="9997" width="8.375" style="51" customWidth="1"/>
    <col min="9998" max="9999" width="7.75" style="51" customWidth="1"/>
    <col min="10000" max="10000" width="8.75" style="51"/>
    <col min="10001" max="10001" width="11.125" style="51" bestFit="1" customWidth="1"/>
    <col min="10002" max="10240" width="8.75" style="51"/>
    <col min="10241" max="10241" width="12.125" style="51" customWidth="1"/>
    <col min="10242" max="10242" width="15.25" style="51" customWidth="1"/>
    <col min="10243" max="10243" width="9.125" style="51" customWidth="1"/>
    <col min="10244" max="10244" width="8.375" style="51" customWidth="1"/>
    <col min="10245" max="10245" width="8.25" style="51" customWidth="1"/>
    <col min="10246" max="10246" width="8" style="51" customWidth="1"/>
    <col min="10247" max="10247" width="8.625" style="51" customWidth="1"/>
    <col min="10248" max="10248" width="7.75" style="51" customWidth="1"/>
    <col min="10249" max="10249" width="7.875" style="51" customWidth="1"/>
    <col min="10250" max="10252" width="7.75" style="51" customWidth="1"/>
    <col min="10253" max="10253" width="8.375" style="51" customWidth="1"/>
    <col min="10254" max="10255" width="7.75" style="51" customWidth="1"/>
    <col min="10256" max="10256" width="8.75" style="51"/>
    <col min="10257" max="10257" width="11.125" style="51" bestFit="1" customWidth="1"/>
    <col min="10258" max="10496" width="8.75" style="51"/>
    <col min="10497" max="10497" width="12.125" style="51" customWidth="1"/>
    <col min="10498" max="10498" width="15.25" style="51" customWidth="1"/>
    <col min="10499" max="10499" width="9.125" style="51" customWidth="1"/>
    <col min="10500" max="10500" width="8.375" style="51" customWidth="1"/>
    <col min="10501" max="10501" width="8.25" style="51" customWidth="1"/>
    <col min="10502" max="10502" width="8" style="51" customWidth="1"/>
    <col min="10503" max="10503" width="8.625" style="51" customWidth="1"/>
    <col min="10504" max="10504" width="7.75" style="51" customWidth="1"/>
    <col min="10505" max="10505" width="7.875" style="51" customWidth="1"/>
    <col min="10506" max="10508" width="7.75" style="51" customWidth="1"/>
    <col min="10509" max="10509" width="8.375" style="51" customWidth="1"/>
    <col min="10510" max="10511" width="7.75" style="51" customWidth="1"/>
    <col min="10512" max="10512" width="8.75" style="51"/>
    <col min="10513" max="10513" width="11.125" style="51" bestFit="1" customWidth="1"/>
    <col min="10514" max="10752" width="8.75" style="51"/>
    <col min="10753" max="10753" width="12.125" style="51" customWidth="1"/>
    <col min="10754" max="10754" width="15.25" style="51" customWidth="1"/>
    <col min="10755" max="10755" width="9.125" style="51" customWidth="1"/>
    <col min="10756" max="10756" width="8.375" style="51" customWidth="1"/>
    <col min="10757" max="10757" width="8.25" style="51" customWidth="1"/>
    <col min="10758" max="10758" width="8" style="51" customWidth="1"/>
    <col min="10759" max="10759" width="8.625" style="51" customWidth="1"/>
    <col min="10760" max="10760" width="7.75" style="51" customWidth="1"/>
    <col min="10761" max="10761" width="7.875" style="51" customWidth="1"/>
    <col min="10762" max="10764" width="7.75" style="51" customWidth="1"/>
    <col min="10765" max="10765" width="8.375" style="51" customWidth="1"/>
    <col min="10766" max="10767" width="7.75" style="51" customWidth="1"/>
    <col min="10768" max="10768" width="8.75" style="51"/>
    <col min="10769" max="10769" width="11.125" style="51" bestFit="1" customWidth="1"/>
    <col min="10770" max="11008" width="8.75" style="51"/>
    <col min="11009" max="11009" width="12.125" style="51" customWidth="1"/>
    <col min="11010" max="11010" width="15.25" style="51" customWidth="1"/>
    <col min="11011" max="11011" width="9.125" style="51" customWidth="1"/>
    <col min="11012" max="11012" width="8.375" style="51" customWidth="1"/>
    <col min="11013" max="11013" width="8.25" style="51" customWidth="1"/>
    <col min="11014" max="11014" width="8" style="51" customWidth="1"/>
    <col min="11015" max="11015" width="8.625" style="51" customWidth="1"/>
    <col min="11016" max="11016" width="7.75" style="51" customWidth="1"/>
    <col min="11017" max="11017" width="7.875" style="51" customWidth="1"/>
    <col min="11018" max="11020" width="7.75" style="51" customWidth="1"/>
    <col min="11021" max="11021" width="8.375" style="51" customWidth="1"/>
    <col min="11022" max="11023" width="7.75" style="51" customWidth="1"/>
    <col min="11024" max="11024" width="8.75" style="51"/>
    <col min="11025" max="11025" width="11.125" style="51" bestFit="1" customWidth="1"/>
    <col min="11026" max="11264" width="8.75" style="51"/>
    <col min="11265" max="11265" width="12.125" style="51" customWidth="1"/>
    <col min="11266" max="11266" width="15.25" style="51" customWidth="1"/>
    <col min="11267" max="11267" width="9.125" style="51" customWidth="1"/>
    <col min="11268" max="11268" width="8.375" style="51" customWidth="1"/>
    <col min="11269" max="11269" width="8.25" style="51" customWidth="1"/>
    <col min="11270" max="11270" width="8" style="51" customWidth="1"/>
    <col min="11271" max="11271" width="8.625" style="51" customWidth="1"/>
    <col min="11272" max="11272" width="7.75" style="51" customWidth="1"/>
    <col min="11273" max="11273" width="7.875" style="51" customWidth="1"/>
    <col min="11274" max="11276" width="7.75" style="51" customWidth="1"/>
    <col min="11277" max="11277" width="8.375" style="51" customWidth="1"/>
    <col min="11278" max="11279" width="7.75" style="51" customWidth="1"/>
    <col min="11280" max="11280" width="8.75" style="51"/>
    <col min="11281" max="11281" width="11.125" style="51" bestFit="1" customWidth="1"/>
    <col min="11282" max="11520" width="8.75" style="51"/>
    <col min="11521" max="11521" width="12.125" style="51" customWidth="1"/>
    <col min="11522" max="11522" width="15.25" style="51" customWidth="1"/>
    <col min="11523" max="11523" width="9.125" style="51" customWidth="1"/>
    <col min="11524" max="11524" width="8.375" style="51" customWidth="1"/>
    <col min="11525" max="11525" width="8.25" style="51" customWidth="1"/>
    <col min="11526" max="11526" width="8" style="51" customWidth="1"/>
    <col min="11527" max="11527" width="8.625" style="51" customWidth="1"/>
    <col min="11528" max="11528" width="7.75" style="51" customWidth="1"/>
    <col min="11529" max="11529" width="7.875" style="51" customWidth="1"/>
    <col min="11530" max="11532" width="7.75" style="51" customWidth="1"/>
    <col min="11533" max="11533" width="8.375" style="51" customWidth="1"/>
    <col min="11534" max="11535" width="7.75" style="51" customWidth="1"/>
    <col min="11536" max="11536" width="8.75" style="51"/>
    <col min="11537" max="11537" width="11.125" style="51" bestFit="1" customWidth="1"/>
    <col min="11538" max="11776" width="8.75" style="51"/>
    <col min="11777" max="11777" width="12.125" style="51" customWidth="1"/>
    <col min="11778" max="11778" width="15.25" style="51" customWidth="1"/>
    <col min="11779" max="11779" width="9.125" style="51" customWidth="1"/>
    <col min="11780" max="11780" width="8.375" style="51" customWidth="1"/>
    <col min="11781" max="11781" width="8.25" style="51" customWidth="1"/>
    <col min="11782" max="11782" width="8" style="51" customWidth="1"/>
    <col min="11783" max="11783" width="8.625" style="51" customWidth="1"/>
    <col min="11784" max="11784" width="7.75" style="51" customWidth="1"/>
    <col min="11785" max="11785" width="7.875" style="51" customWidth="1"/>
    <col min="11786" max="11788" width="7.75" style="51" customWidth="1"/>
    <col min="11789" max="11789" width="8.375" style="51" customWidth="1"/>
    <col min="11790" max="11791" width="7.75" style="51" customWidth="1"/>
    <col min="11792" max="11792" width="8.75" style="51"/>
    <col min="11793" max="11793" width="11.125" style="51" bestFit="1" customWidth="1"/>
    <col min="11794" max="12032" width="8.75" style="51"/>
    <col min="12033" max="12033" width="12.125" style="51" customWidth="1"/>
    <col min="12034" max="12034" width="15.25" style="51" customWidth="1"/>
    <col min="12035" max="12035" width="9.125" style="51" customWidth="1"/>
    <col min="12036" max="12036" width="8.375" style="51" customWidth="1"/>
    <col min="12037" max="12037" width="8.25" style="51" customWidth="1"/>
    <col min="12038" max="12038" width="8" style="51" customWidth="1"/>
    <col min="12039" max="12039" width="8.625" style="51" customWidth="1"/>
    <col min="12040" max="12040" width="7.75" style="51" customWidth="1"/>
    <col min="12041" max="12041" width="7.875" style="51" customWidth="1"/>
    <col min="12042" max="12044" width="7.75" style="51" customWidth="1"/>
    <col min="12045" max="12045" width="8.375" style="51" customWidth="1"/>
    <col min="12046" max="12047" width="7.75" style="51" customWidth="1"/>
    <col min="12048" max="12048" width="8.75" style="51"/>
    <col min="12049" max="12049" width="11.125" style="51" bestFit="1" customWidth="1"/>
    <col min="12050" max="12288" width="8.75" style="51"/>
    <col min="12289" max="12289" width="12.125" style="51" customWidth="1"/>
    <col min="12290" max="12290" width="15.25" style="51" customWidth="1"/>
    <col min="12291" max="12291" width="9.125" style="51" customWidth="1"/>
    <col min="12292" max="12292" width="8.375" style="51" customWidth="1"/>
    <col min="12293" max="12293" width="8.25" style="51" customWidth="1"/>
    <col min="12294" max="12294" width="8" style="51" customWidth="1"/>
    <col min="12295" max="12295" width="8.625" style="51" customWidth="1"/>
    <col min="12296" max="12296" width="7.75" style="51" customWidth="1"/>
    <col min="12297" max="12297" width="7.875" style="51" customWidth="1"/>
    <col min="12298" max="12300" width="7.75" style="51" customWidth="1"/>
    <col min="12301" max="12301" width="8.375" style="51" customWidth="1"/>
    <col min="12302" max="12303" width="7.75" style="51" customWidth="1"/>
    <col min="12304" max="12304" width="8.75" style="51"/>
    <col min="12305" max="12305" width="11.125" style="51" bestFit="1" customWidth="1"/>
    <col min="12306" max="12544" width="8.75" style="51"/>
    <col min="12545" max="12545" width="12.125" style="51" customWidth="1"/>
    <col min="12546" max="12546" width="15.25" style="51" customWidth="1"/>
    <col min="12547" max="12547" width="9.125" style="51" customWidth="1"/>
    <col min="12548" max="12548" width="8.375" style="51" customWidth="1"/>
    <col min="12549" max="12549" width="8.25" style="51" customWidth="1"/>
    <col min="12550" max="12550" width="8" style="51" customWidth="1"/>
    <col min="12551" max="12551" width="8.625" style="51" customWidth="1"/>
    <col min="12552" max="12552" width="7.75" style="51" customWidth="1"/>
    <col min="12553" max="12553" width="7.875" style="51" customWidth="1"/>
    <col min="12554" max="12556" width="7.75" style="51" customWidth="1"/>
    <col min="12557" max="12557" width="8.375" style="51" customWidth="1"/>
    <col min="12558" max="12559" width="7.75" style="51" customWidth="1"/>
    <col min="12560" max="12560" width="8.75" style="51"/>
    <col min="12561" max="12561" width="11.125" style="51" bestFit="1" customWidth="1"/>
    <col min="12562" max="12800" width="8.75" style="51"/>
    <col min="12801" max="12801" width="12.125" style="51" customWidth="1"/>
    <col min="12802" max="12802" width="15.25" style="51" customWidth="1"/>
    <col min="12803" max="12803" width="9.125" style="51" customWidth="1"/>
    <col min="12804" max="12804" width="8.375" style="51" customWidth="1"/>
    <col min="12805" max="12805" width="8.25" style="51" customWidth="1"/>
    <col min="12806" max="12806" width="8" style="51" customWidth="1"/>
    <col min="12807" max="12807" width="8.625" style="51" customWidth="1"/>
    <col min="12808" max="12808" width="7.75" style="51" customWidth="1"/>
    <col min="12809" max="12809" width="7.875" style="51" customWidth="1"/>
    <col min="12810" max="12812" width="7.75" style="51" customWidth="1"/>
    <col min="12813" max="12813" width="8.375" style="51" customWidth="1"/>
    <col min="12814" max="12815" width="7.75" style="51" customWidth="1"/>
    <col min="12816" max="12816" width="8.75" style="51"/>
    <col min="12817" max="12817" width="11.125" style="51" bestFit="1" customWidth="1"/>
    <col min="12818" max="13056" width="8.75" style="51"/>
    <col min="13057" max="13057" width="12.125" style="51" customWidth="1"/>
    <col min="13058" max="13058" width="15.25" style="51" customWidth="1"/>
    <col min="13059" max="13059" width="9.125" style="51" customWidth="1"/>
    <col min="13060" max="13060" width="8.375" style="51" customWidth="1"/>
    <col min="13061" max="13061" width="8.25" style="51" customWidth="1"/>
    <col min="13062" max="13062" width="8" style="51" customWidth="1"/>
    <col min="13063" max="13063" width="8.625" style="51" customWidth="1"/>
    <col min="13064" max="13064" width="7.75" style="51" customWidth="1"/>
    <col min="13065" max="13065" width="7.875" style="51" customWidth="1"/>
    <col min="13066" max="13068" width="7.75" style="51" customWidth="1"/>
    <col min="13069" max="13069" width="8.375" style="51" customWidth="1"/>
    <col min="13070" max="13071" width="7.75" style="51" customWidth="1"/>
    <col min="13072" max="13072" width="8.75" style="51"/>
    <col min="13073" max="13073" width="11.125" style="51" bestFit="1" customWidth="1"/>
    <col min="13074" max="13312" width="8.75" style="51"/>
    <col min="13313" max="13313" width="12.125" style="51" customWidth="1"/>
    <col min="13314" max="13314" width="15.25" style="51" customWidth="1"/>
    <col min="13315" max="13315" width="9.125" style="51" customWidth="1"/>
    <col min="13316" max="13316" width="8.375" style="51" customWidth="1"/>
    <col min="13317" max="13317" width="8.25" style="51" customWidth="1"/>
    <col min="13318" max="13318" width="8" style="51" customWidth="1"/>
    <col min="13319" max="13319" width="8.625" style="51" customWidth="1"/>
    <col min="13320" max="13320" width="7.75" style="51" customWidth="1"/>
    <col min="13321" max="13321" width="7.875" style="51" customWidth="1"/>
    <col min="13322" max="13324" width="7.75" style="51" customWidth="1"/>
    <col min="13325" max="13325" width="8.375" style="51" customWidth="1"/>
    <col min="13326" max="13327" width="7.75" style="51" customWidth="1"/>
    <col min="13328" max="13328" width="8.75" style="51"/>
    <col min="13329" max="13329" width="11.125" style="51" bestFit="1" customWidth="1"/>
    <col min="13330" max="13568" width="8.75" style="51"/>
    <col min="13569" max="13569" width="12.125" style="51" customWidth="1"/>
    <col min="13570" max="13570" width="15.25" style="51" customWidth="1"/>
    <col min="13571" max="13571" width="9.125" style="51" customWidth="1"/>
    <col min="13572" max="13572" width="8.375" style="51" customWidth="1"/>
    <col min="13573" max="13573" width="8.25" style="51" customWidth="1"/>
    <col min="13574" max="13574" width="8" style="51" customWidth="1"/>
    <col min="13575" max="13575" width="8.625" style="51" customWidth="1"/>
    <col min="13576" max="13576" width="7.75" style="51" customWidth="1"/>
    <col min="13577" max="13577" width="7.875" style="51" customWidth="1"/>
    <col min="13578" max="13580" width="7.75" style="51" customWidth="1"/>
    <col min="13581" max="13581" width="8.375" style="51" customWidth="1"/>
    <col min="13582" max="13583" width="7.75" style="51" customWidth="1"/>
    <col min="13584" max="13584" width="8.75" style="51"/>
    <col min="13585" max="13585" width="11.125" style="51" bestFit="1" customWidth="1"/>
    <col min="13586" max="13824" width="8.75" style="51"/>
    <col min="13825" max="13825" width="12.125" style="51" customWidth="1"/>
    <col min="13826" max="13826" width="15.25" style="51" customWidth="1"/>
    <col min="13827" max="13827" width="9.125" style="51" customWidth="1"/>
    <col min="13828" max="13828" width="8.375" style="51" customWidth="1"/>
    <col min="13829" max="13829" width="8.25" style="51" customWidth="1"/>
    <col min="13830" max="13830" width="8" style="51" customWidth="1"/>
    <col min="13831" max="13831" width="8.625" style="51" customWidth="1"/>
    <col min="13832" max="13832" width="7.75" style="51" customWidth="1"/>
    <col min="13833" max="13833" width="7.875" style="51" customWidth="1"/>
    <col min="13834" max="13836" width="7.75" style="51" customWidth="1"/>
    <col min="13837" max="13837" width="8.375" style="51" customWidth="1"/>
    <col min="13838" max="13839" width="7.75" style="51" customWidth="1"/>
    <col min="13840" max="13840" width="8.75" style="51"/>
    <col min="13841" max="13841" width="11.125" style="51" bestFit="1" customWidth="1"/>
    <col min="13842" max="14080" width="8.75" style="51"/>
    <col min="14081" max="14081" width="12.125" style="51" customWidth="1"/>
    <col min="14082" max="14082" width="15.25" style="51" customWidth="1"/>
    <col min="14083" max="14083" width="9.125" style="51" customWidth="1"/>
    <col min="14084" max="14084" width="8.375" style="51" customWidth="1"/>
    <col min="14085" max="14085" width="8.25" style="51" customWidth="1"/>
    <col min="14086" max="14086" width="8" style="51" customWidth="1"/>
    <col min="14087" max="14087" width="8.625" style="51" customWidth="1"/>
    <col min="14088" max="14088" width="7.75" style="51" customWidth="1"/>
    <col min="14089" max="14089" width="7.875" style="51" customWidth="1"/>
    <col min="14090" max="14092" width="7.75" style="51" customWidth="1"/>
    <col min="14093" max="14093" width="8.375" style="51" customWidth="1"/>
    <col min="14094" max="14095" width="7.75" style="51" customWidth="1"/>
    <col min="14096" max="14096" width="8.75" style="51"/>
    <col min="14097" max="14097" width="11.125" style="51" bestFit="1" customWidth="1"/>
    <col min="14098" max="14336" width="8.75" style="51"/>
    <col min="14337" max="14337" width="12.125" style="51" customWidth="1"/>
    <col min="14338" max="14338" width="15.25" style="51" customWidth="1"/>
    <col min="14339" max="14339" width="9.125" style="51" customWidth="1"/>
    <col min="14340" max="14340" width="8.375" style="51" customWidth="1"/>
    <col min="14341" max="14341" width="8.25" style="51" customWidth="1"/>
    <col min="14342" max="14342" width="8" style="51" customWidth="1"/>
    <col min="14343" max="14343" width="8.625" style="51" customWidth="1"/>
    <col min="14344" max="14344" width="7.75" style="51" customWidth="1"/>
    <col min="14345" max="14345" width="7.875" style="51" customWidth="1"/>
    <col min="14346" max="14348" width="7.75" style="51" customWidth="1"/>
    <col min="14349" max="14349" width="8.375" style="51" customWidth="1"/>
    <col min="14350" max="14351" width="7.75" style="51" customWidth="1"/>
    <col min="14352" max="14352" width="8.75" style="51"/>
    <col min="14353" max="14353" width="11.125" style="51" bestFit="1" customWidth="1"/>
    <col min="14354" max="14592" width="8.75" style="51"/>
    <col min="14593" max="14593" width="12.125" style="51" customWidth="1"/>
    <col min="14594" max="14594" width="15.25" style="51" customWidth="1"/>
    <col min="14595" max="14595" width="9.125" style="51" customWidth="1"/>
    <col min="14596" max="14596" width="8.375" style="51" customWidth="1"/>
    <col min="14597" max="14597" width="8.25" style="51" customWidth="1"/>
    <col min="14598" max="14598" width="8" style="51" customWidth="1"/>
    <col min="14599" max="14599" width="8.625" style="51" customWidth="1"/>
    <col min="14600" max="14600" width="7.75" style="51" customWidth="1"/>
    <col min="14601" max="14601" width="7.875" style="51" customWidth="1"/>
    <col min="14602" max="14604" width="7.75" style="51" customWidth="1"/>
    <col min="14605" max="14605" width="8.375" style="51" customWidth="1"/>
    <col min="14606" max="14607" width="7.75" style="51" customWidth="1"/>
    <col min="14608" max="14608" width="8.75" style="51"/>
    <col min="14609" max="14609" width="11.125" style="51" bestFit="1" customWidth="1"/>
    <col min="14610" max="14848" width="8.75" style="51"/>
    <col min="14849" max="14849" width="12.125" style="51" customWidth="1"/>
    <col min="14850" max="14850" width="15.25" style="51" customWidth="1"/>
    <col min="14851" max="14851" width="9.125" style="51" customWidth="1"/>
    <col min="14852" max="14852" width="8.375" style="51" customWidth="1"/>
    <col min="14853" max="14853" width="8.25" style="51" customWidth="1"/>
    <col min="14854" max="14854" width="8" style="51" customWidth="1"/>
    <col min="14855" max="14855" width="8.625" style="51" customWidth="1"/>
    <col min="14856" max="14856" width="7.75" style="51" customWidth="1"/>
    <col min="14857" max="14857" width="7.875" style="51" customWidth="1"/>
    <col min="14858" max="14860" width="7.75" style="51" customWidth="1"/>
    <col min="14861" max="14861" width="8.375" style="51" customWidth="1"/>
    <col min="14862" max="14863" width="7.75" style="51" customWidth="1"/>
    <col min="14864" max="14864" width="8.75" style="51"/>
    <col min="14865" max="14865" width="11.125" style="51" bestFit="1" customWidth="1"/>
    <col min="14866" max="15104" width="8.75" style="51"/>
    <col min="15105" max="15105" width="12.125" style="51" customWidth="1"/>
    <col min="15106" max="15106" width="15.25" style="51" customWidth="1"/>
    <col min="15107" max="15107" width="9.125" style="51" customWidth="1"/>
    <col min="15108" max="15108" width="8.375" style="51" customWidth="1"/>
    <col min="15109" max="15109" width="8.25" style="51" customWidth="1"/>
    <col min="15110" max="15110" width="8" style="51" customWidth="1"/>
    <col min="15111" max="15111" width="8.625" style="51" customWidth="1"/>
    <col min="15112" max="15112" width="7.75" style="51" customWidth="1"/>
    <col min="15113" max="15113" width="7.875" style="51" customWidth="1"/>
    <col min="15114" max="15116" width="7.75" style="51" customWidth="1"/>
    <col min="15117" max="15117" width="8.375" style="51" customWidth="1"/>
    <col min="15118" max="15119" width="7.75" style="51" customWidth="1"/>
    <col min="15120" max="15120" width="8.75" style="51"/>
    <col min="15121" max="15121" width="11.125" style="51" bestFit="1" customWidth="1"/>
    <col min="15122" max="15360" width="8.75" style="51"/>
    <col min="15361" max="15361" width="12.125" style="51" customWidth="1"/>
    <col min="15362" max="15362" width="15.25" style="51" customWidth="1"/>
    <col min="15363" max="15363" width="9.125" style="51" customWidth="1"/>
    <col min="15364" max="15364" width="8.375" style="51" customWidth="1"/>
    <col min="15365" max="15365" width="8.25" style="51" customWidth="1"/>
    <col min="15366" max="15366" width="8" style="51" customWidth="1"/>
    <col min="15367" max="15367" width="8.625" style="51" customWidth="1"/>
    <col min="15368" max="15368" width="7.75" style="51" customWidth="1"/>
    <col min="15369" max="15369" width="7.875" style="51" customWidth="1"/>
    <col min="15370" max="15372" width="7.75" style="51" customWidth="1"/>
    <col min="15373" max="15373" width="8.375" style="51" customWidth="1"/>
    <col min="15374" max="15375" width="7.75" style="51" customWidth="1"/>
    <col min="15376" max="15376" width="8.75" style="51"/>
    <col min="15377" max="15377" width="11.125" style="51" bestFit="1" customWidth="1"/>
    <col min="15378" max="15616" width="8.75" style="51"/>
    <col min="15617" max="15617" width="12.125" style="51" customWidth="1"/>
    <col min="15618" max="15618" width="15.25" style="51" customWidth="1"/>
    <col min="15619" max="15619" width="9.125" style="51" customWidth="1"/>
    <col min="15620" max="15620" width="8.375" style="51" customWidth="1"/>
    <col min="15621" max="15621" width="8.25" style="51" customWidth="1"/>
    <col min="15622" max="15622" width="8" style="51" customWidth="1"/>
    <col min="15623" max="15623" width="8.625" style="51" customWidth="1"/>
    <col min="15624" max="15624" width="7.75" style="51" customWidth="1"/>
    <col min="15625" max="15625" width="7.875" style="51" customWidth="1"/>
    <col min="15626" max="15628" width="7.75" style="51" customWidth="1"/>
    <col min="15629" max="15629" width="8.375" style="51" customWidth="1"/>
    <col min="15630" max="15631" width="7.75" style="51" customWidth="1"/>
    <col min="15632" max="15632" width="8.75" style="51"/>
    <col min="15633" max="15633" width="11.125" style="51" bestFit="1" customWidth="1"/>
    <col min="15634" max="15872" width="8.75" style="51"/>
    <col min="15873" max="15873" width="12.125" style="51" customWidth="1"/>
    <col min="15874" max="15874" width="15.25" style="51" customWidth="1"/>
    <col min="15875" max="15875" width="9.125" style="51" customWidth="1"/>
    <col min="15876" max="15876" width="8.375" style="51" customWidth="1"/>
    <col min="15877" max="15877" width="8.25" style="51" customWidth="1"/>
    <col min="15878" max="15878" width="8" style="51" customWidth="1"/>
    <col min="15879" max="15879" width="8.625" style="51" customWidth="1"/>
    <col min="15880" max="15880" width="7.75" style="51" customWidth="1"/>
    <col min="15881" max="15881" width="7.875" style="51" customWidth="1"/>
    <col min="15882" max="15884" width="7.75" style="51" customWidth="1"/>
    <col min="15885" max="15885" width="8.375" style="51" customWidth="1"/>
    <col min="15886" max="15887" width="7.75" style="51" customWidth="1"/>
    <col min="15888" max="15888" width="8.75" style="51"/>
    <col min="15889" max="15889" width="11.125" style="51" bestFit="1" customWidth="1"/>
    <col min="15890" max="16128" width="8.75" style="51"/>
    <col min="16129" max="16129" width="12.125" style="51" customWidth="1"/>
    <col min="16130" max="16130" width="15.25" style="51" customWidth="1"/>
    <col min="16131" max="16131" width="9.125" style="51" customWidth="1"/>
    <col min="16132" max="16132" width="8.375" style="51" customWidth="1"/>
    <col min="16133" max="16133" width="8.25" style="51" customWidth="1"/>
    <col min="16134" max="16134" width="8" style="51" customWidth="1"/>
    <col min="16135" max="16135" width="8.625" style="51" customWidth="1"/>
    <col min="16136" max="16136" width="7.75" style="51" customWidth="1"/>
    <col min="16137" max="16137" width="7.875" style="51" customWidth="1"/>
    <col min="16138" max="16140" width="7.75" style="51" customWidth="1"/>
    <col min="16141" max="16141" width="8.375" style="51" customWidth="1"/>
    <col min="16142" max="16143" width="7.75" style="51" customWidth="1"/>
    <col min="16144" max="16144" width="8.75" style="51"/>
    <col min="16145" max="16145" width="11.125" style="51" bestFit="1" customWidth="1"/>
    <col min="16146" max="16384" width="8.75" style="51"/>
  </cols>
  <sheetData>
    <row r="1" spans="1:15" x14ac:dyDescent="0.25">
      <c r="A1" s="2620" t="s">
        <v>247</v>
      </c>
      <c r="B1" s="2620"/>
    </row>
    <row r="2" spans="1:15" ht="6" customHeight="1" x14ac:dyDescent="0.25">
      <c r="A2" s="67"/>
      <c r="K2" s="221"/>
      <c r="L2" s="221"/>
      <c r="M2" s="221"/>
      <c r="N2" s="221"/>
      <c r="O2" s="221"/>
    </row>
    <row r="3" spans="1:15" ht="19.149999999999999" customHeight="1" thickBot="1" x14ac:dyDescent="0.3">
      <c r="A3" s="67" t="s">
        <v>316</v>
      </c>
      <c r="K3" s="221"/>
      <c r="L3" s="221"/>
      <c r="M3" s="221"/>
      <c r="N3" s="221"/>
      <c r="O3" s="221"/>
    </row>
    <row r="4" spans="1:15" ht="29.25" x14ac:dyDescent="0.25">
      <c r="A4" s="222" t="s">
        <v>317</v>
      </c>
      <c r="B4" s="223" t="s">
        <v>318</v>
      </c>
      <c r="C4" s="224">
        <v>2010</v>
      </c>
      <c r="D4" s="224">
        <v>2011</v>
      </c>
      <c r="E4" s="224">
        <v>2012</v>
      </c>
      <c r="F4" s="224">
        <v>2013</v>
      </c>
      <c r="G4" s="224">
        <v>2014</v>
      </c>
      <c r="H4" s="225">
        <v>2015</v>
      </c>
      <c r="I4" s="225">
        <v>2016</v>
      </c>
      <c r="J4" s="224">
        <v>2017</v>
      </c>
      <c r="K4" s="224">
        <v>2018</v>
      </c>
      <c r="L4" s="225">
        <v>2019</v>
      </c>
      <c r="M4" s="225">
        <v>2020</v>
      </c>
      <c r="N4" s="225">
        <v>2021</v>
      </c>
      <c r="O4" s="226">
        <v>2022</v>
      </c>
    </row>
    <row r="5" spans="1:15" ht="27.75" customHeight="1" x14ac:dyDescent="0.25">
      <c r="A5" s="2653" t="s">
        <v>319</v>
      </c>
      <c r="B5" s="2654"/>
      <c r="C5" s="2654"/>
      <c r="D5" s="2654"/>
      <c r="E5" s="2654"/>
      <c r="F5" s="2654"/>
      <c r="G5" s="2654"/>
      <c r="H5" s="2654"/>
      <c r="I5" s="2654"/>
      <c r="J5" s="2654"/>
      <c r="K5" s="2654"/>
      <c r="L5" s="2654"/>
      <c r="M5" s="2654"/>
      <c r="N5" s="2654"/>
      <c r="O5" s="2655"/>
    </row>
    <row r="6" spans="1:15" ht="33.75" customHeight="1" x14ac:dyDescent="0.25">
      <c r="A6" s="227" t="s">
        <v>51</v>
      </c>
      <c r="B6" s="228" t="s">
        <v>320</v>
      </c>
      <c r="C6" s="229">
        <v>44.09</v>
      </c>
      <c r="D6" s="229">
        <v>49.01</v>
      </c>
      <c r="E6" s="229">
        <v>49.3</v>
      </c>
      <c r="F6" s="229">
        <v>51.76</v>
      </c>
      <c r="G6" s="229">
        <v>50.84</v>
      </c>
      <c r="H6" s="229">
        <v>45.35</v>
      </c>
      <c r="I6" s="230">
        <v>39.06</v>
      </c>
      <c r="J6" s="229">
        <v>43.5</v>
      </c>
      <c r="K6" s="229">
        <v>49.06</v>
      </c>
      <c r="L6" s="229">
        <v>45.3</v>
      </c>
      <c r="M6" s="229">
        <v>44</v>
      </c>
      <c r="N6" s="229">
        <v>48.9</v>
      </c>
      <c r="O6" s="231">
        <v>69.88</v>
      </c>
    </row>
    <row r="7" spans="1:15" ht="33.75" customHeight="1" x14ac:dyDescent="0.25">
      <c r="A7" s="232" t="s">
        <v>265</v>
      </c>
      <c r="B7" s="233" t="s">
        <v>320</v>
      </c>
      <c r="C7" s="229">
        <v>35.29</v>
      </c>
      <c r="D7" s="229">
        <v>40.79</v>
      </c>
      <c r="E7" s="229">
        <v>41.2</v>
      </c>
      <c r="F7" s="229">
        <v>43.49</v>
      </c>
      <c r="G7" s="229">
        <v>42.55</v>
      </c>
      <c r="H7" s="229">
        <v>36.67</v>
      </c>
      <c r="I7" s="230">
        <v>29.77</v>
      </c>
      <c r="J7" s="229">
        <v>33.64</v>
      </c>
      <c r="K7" s="229">
        <v>40.33</v>
      </c>
      <c r="L7" s="229">
        <v>36.299999999999997</v>
      </c>
      <c r="M7" s="229">
        <v>35</v>
      </c>
      <c r="N7" s="229">
        <v>36.5</v>
      </c>
      <c r="O7" s="231">
        <v>51.43</v>
      </c>
    </row>
    <row r="8" spans="1:15" ht="36" customHeight="1" x14ac:dyDescent="0.25">
      <c r="A8" s="234" t="s">
        <v>321</v>
      </c>
      <c r="B8" s="233" t="s">
        <v>320</v>
      </c>
      <c r="C8" s="229">
        <v>42.12</v>
      </c>
      <c r="D8" s="229">
        <v>47.33</v>
      </c>
      <c r="E8" s="229">
        <v>47.3</v>
      </c>
      <c r="F8" s="229">
        <v>49.76</v>
      </c>
      <c r="G8" s="229">
        <v>48.84</v>
      </c>
      <c r="H8" s="229">
        <v>43.18</v>
      </c>
      <c r="I8" s="230">
        <v>37.06</v>
      </c>
      <c r="J8" s="229">
        <v>41.5</v>
      </c>
      <c r="K8" s="229">
        <v>47.06</v>
      </c>
      <c r="L8" s="229">
        <v>43.3</v>
      </c>
      <c r="M8" s="229">
        <v>42</v>
      </c>
      <c r="N8" s="229">
        <v>46.9</v>
      </c>
      <c r="O8" s="231">
        <v>67.88</v>
      </c>
    </row>
    <row r="9" spans="1:15" ht="33.75" customHeight="1" x14ac:dyDescent="0.25">
      <c r="A9" s="235" t="s">
        <v>322</v>
      </c>
      <c r="B9" s="233" t="s">
        <v>320</v>
      </c>
      <c r="C9" s="229">
        <v>16.14</v>
      </c>
      <c r="D9" s="229">
        <v>20.100000000000001</v>
      </c>
      <c r="E9" s="229">
        <v>21.88</v>
      </c>
      <c r="F9" s="229">
        <v>20.88</v>
      </c>
      <c r="G9" s="229">
        <v>18.96</v>
      </c>
      <c r="H9" s="229">
        <v>12.27</v>
      </c>
      <c r="I9" s="230">
        <v>9.34</v>
      </c>
      <c r="J9" s="229">
        <v>12.6</v>
      </c>
      <c r="K9" s="229">
        <v>15.42</v>
      </c>
      <c r="L9" s="229">
        <v>14</v>
      </c>
      <c r="M9" s="229">
        <v>11.91</v>
      </c>
      <c r="N9" s="229">
        <v>18</v>
      </c>
      <c r="O9" s="231">
        <v>23.5</v>
      </c>
    </row>
    <row r="10" spans="1:15" ht="33.75" customHeight="1" x14ac:dyDescent="0.25">
      <c r="A10" s="234" t="s">
        <v>323</v>
      </c>
      <c r="B10" s="236" t="s">
        <v>324</v>
      </c>
      <c r="C10" s="237">
        <v>300</v>
      </c>
      <c r="D10" s="237">
        <v>300</v>
      </c>
      <c r="E10" s="237">
        <v>325</v>
      </c>
      <c r="F10" s="237">
        <v>330</v>
      </c>
      <c r="G10" s="237">
        <v>330</v>
      </c>
      <c r="H10" s="237">
        <v>330</v>
      </c>
      <c r="I10" s="238">
        <v>305</v>
      </c>
      <c r="J10" s="237">
        <v>270</v>
      </c>
      <c r="K10" s="237">
        <v>252.5</v>
      </c>
      <c r="L10" s="237">
        <v>222.5</v>
      </c>
      <c r="M10" s="237">
        <v>192.5</v>
      </c>
      <c r="N10" s="237">
        <v>180</v>
      </c>
      <c r="O10" s="239">
        <v>225</v>
      </c>
    </row>
    <row r="11" spans="1:15" ht="33.75" customHeight="1" x14ac:dyDescent="0.25">
      <c r="A11" s="240" t="s">
        <v>325</v>
      </c>
      <c r="B11" s="241" t="s">
        <v>320</v>
      </c>
      <c r="C11" s="296">
        <v>26.4</v>
      </c>
      <c r="D11" s="296">
        <v>30.88</v>
      </c>
      <c r="E11" s="296">
        <v>33.4</v>
      </c>
      <c r="F11" s="296">
        <v>34.86</v>
      </c>
      <c r="G11" s="296">
        <v>34.78</v>
      </c>
      <c r="H11" s="297">
        <v>33.950000000000003</v>
      </c>
      <c r="I11" s="298">
        <v>23.02</v>
      </c>
      <c r="J11" s="297">
        <v>25.37</v>
      </c>
      <c r="K11" s="299" t="s">
        <v>59</v>
      </c>
      <c r="L11" s="299" t="s">
        <v>59</v>
      </c>
      <c r="M11" s="299" t="s">
        <v>59</v>
      </c>
      <c r="N11" s="299" t="s">
        <v>59</v>
      </c>
      <c r="O11" s="300" t="s">
        <v>59</v>
      </c>
    </row>
    <row r="12" spans="1:15" ht="27.75" customHeight="1" x14ac:dyDescent="0.25">
      <c r="A12" s="2653" t="s">
        <v>326</v>
      </c>
      <c r="B12" s="2654"/>
      <c r="C12" s="2654"/>
      <c r="D12" s="2654"/>
      <c r="E12" s="2654"/>
      <c r="F12" s="2654"/>
      <c r="G12" s="2654"/>
      <c r="H12" s="2654"/>
      <c r="I12" s="2654"/>
      <c r="J12" s="2654"/>
      <c r="K12" s="2654"/>
      <c r="L12" s="2654"/>
      <c r="M12" s="2654"/>
      <c r="N12" s="2654"/>
      <c r="O12" s="2655"/>
    </row>
    <row r="13" spans="1:15" ht="33.75" customHeight="1" thickBot="1" x14ac:dyDescent="0.3">
      <c r="A13" s="242" t="s">
        <v>46</v>
      </c>
      <c r="B13" s="243" t="s">
        <v>215</v>
      </c>
      <c r="C13" s="244">
        <v>4115</v>
      </c>
      <c r="D13" s="244">
        <v>4758</v>
      </c>
      <c r="E13" s="244">
        <v>4360</v>
      </c>
      <c r="F13" s="244">
        <v>3847</v>
      </c>
      <c r="G13" s="244">
        <v>3574</v>
      </c>
      <c r="H13" s="244">
        <v>3220</v>
      </c>
      <c r="I13" s="244">
        <v>3618</v>
      </c>
      <c r="J13" s="244">
        <v>4171</v>
      </c>
      <c r="K13" s="244">
        <v>4591</v>
      </c>
      <c r="L13" s="244">
        <v>4158</v>
      </c>
      <c r="M13" s="244">
        <v>4337</v>
      </c>
      <c r="N13" s="244">
        <v>6990</v>
      </c>
      <c r="O13" s="245">
        <v>13371</v>
      </c>
    </row>
    <row r="14" spans="1:15" ht="6" customHeight="1" x14ac:dyDescent="0.25">
      <c r="A14" s="246"/>
      <c r="B14" s="246"/>
      <c r="C14" s="247"/>
      <c r="D14" s="247"/>
      <c r="E14" s="247"/>
      <c r="F14" s="247"/>
      <c r="G14" s="247"/>
      <c r="H14" s="247"/>
      <c r="I14" s="247"/>
      <c r="J14" s="247"/>
      <c r="K14" s="247"/>
      <c r="L14" s="247"/>
      <c r="M14" s="247"/>
      <c r="N14" s="247"/>
      <c r="O14" s="247"/>
    </row>
    <row r="15" spans="1:15" ht="16.5" x14ac:dyDescent="0.25">
      <c r="A15" s="248" t="s">
        <v>327</v>
      </c>
      <c r="B15" s="248"/>
      <c r="C15" s="249"/>
      <c r="D15" s="249"/>
      <c r="E15" s="250" t="s">
        <v>328</v>
      </c>
      <c r="F15" s="251" t="s">
        <v>60</v>
      </c>
      <c r="G15" s="249"/>
      <c r="H15" s="249"/>
      <c r="I15" s="249"/>
      <c r="J15" s="249"/>
      <c r="K15" s="221"/>
      <c r="L15" s="252">
        <v>7.6</v>
      </c>
      <c r="M15" s="252"/>
      <c r="N15" s="252"/>
      <c r="O15" s="252"/>
    </row>
    <row r="16" spans="1:15" ht="6" customHeight="1" x14ac:dyDescent="0.25"/>
    <row r="17" spans="1:29" x14ac:dyDescent="0.25">
      <c r="A17" s="67" t="s">
        <v>329</v>
      </c>
      <c r="H17" s="253"/>
      <c r="I17" s="253"/>
      <c r="J17" s="253"/>
      <c r="L17" s="49"/>
      <c r="M17" s="49"/>
      <c r="N17" s="49"/>
      <c r="O17" s="49"/>
    </row>
    <row r="18" spans="1:29" ht="6" customHeight="1" thickBot="1" x14ac:dyDescent="0.3">
      <c r="A18" s="67"/>
      <c r="H18" s="253"/>
      <c r="I18" s="253"/>
      <c r="J18" s="253"/>
      <c r="L18" s="49"/>
      <c r="M18" s="49"/>
      <c r="N18" s="49"/>
      <c r="O18" s="49"/>
    </row>
    <row r="19" spans="1:29" ht="33.75" customHeight="1" x14ac:dyDescent="0.25">
      <c r="A19" s="2614" t="s">
        <v>330</v>
      </c>
      <c r="B19" s="2616"/>
      <c r="C19" s="254">
        <v>2010</v>
      </c>
      <c r="D19" s="254">
        <v>2011</v>
      </c>
      <c r="E19" s="254">
        <v>2012</v>
      </c>
      <c r="F19" s="254">
        <v>2013</v>
      </c>
      <c r="G19" s="254">
        <v>2014</v>
      </c>
      <c r="H19" s="254">
        <v>2015</v>
      </c>
      <c r="I19" s="254">
        <v>2016</v>
      </c>
      <c r="J19" s="254">
        <v>2017</v>
      </c>
      <c r="K19" s="254">
        <v>2018</v>
      </c>
      <c r="L19" s="254">
        <v>2019</v>
      </c>
      <c r="M19" s="254">
        <v>2020</v>
      </c>
      <c r="N19" s="254">
        <v>2021</v>
      </c>
      <c r="O19" s="54">
        <v>2022</v>
      </c>
      <c r="Q19" s="255"/>
      <c r="R19" s="255"/>
      <c r="S19" s="255"/>
      <c r="T19" s="255"/>
      <c r="U19" s="255"/>
      <c r="V19" s="255"/>
      <c r="W19" s="255"/>
      <c r="X19" s="255"/>
      <c r="Y19" s="255"/>
      <c r="Z19" s="255"/>
      <c r="AA19" s="255"/>
      <c r="AB19" s="255"/>
      <c r="AC19" s="255"/>
    </row>
    <row r="20" spans="1:29" ht="23.25" customHeight="1" x14ac:dyDescent="0.25">
      <c r="A20" s="76"/>
      <c r="B20" s="84"/>
      <c r="C20" s="2656" t="s">
        <v>215</v>
      </c>
      <c r="D20" s="2657"/>
      <c r="E20" s="2657"/>
      <c r="F20" s="2657"/>
      <c r="G20" s="2657"/>
      <c r="H20" s="2657"/>
      <c r="I20" s="2657"/>
      <c r="J20" s="2657"/>
      <c r="K20" s="2657"/>
      <c r="L20" s="2657"/>
      <c r="M20" s="2657"/>
      <c r="N20" s="2657"/>
      <c r="O20" s="2658"/>
      <c r="P20" s="256"/>
      <c r="Q20" s="255"/>
      <c r="R20" s="255"/>
      <c r="S20" s="255"/>
      <c r="T20" s="255"/>
      <c r="U20" s="255"/>
      <c r="V20" s="255"/>
      <c r="W20" s="255"/>
      <c r="X20" s="255"/>
      <c r="Y20" s="255"/>
      <c r="Z20" s="255"/>
      <c r="AA20" s="255"/>
      <c r="AB20" s="255"/>
      <c r="AC20" s="255"/>
    </row>
    <row r="21" spans="1:29" ht="31.5" customHeight="1" x14ac:dyDescent="0.25">
      <c r="A21" s="204" t="s">
        <v>331</v>
      </c>
      <c r="B21" s="208" t="s">
        <v>332</v>
      </c>
      <c r="C21" s="257">
        <v>114963</v>
      </c>
      <c r="D21" s="257">
        <v>118710</v>
      </c>
      <c r="E21" s="257">
        <v>110295</v>
      </c>
      <c r="F21" s="257">
        <v>115868</v>
      </c>
      <c r="G21" s="257">
        <v>121730</v>
      </c>
      <c r="H21" s="257">
        <v>141868</v>
      </c>
      <c r="I21" s="257">
        <v>141610</v>
      </c>
      <c r="J21" s="257">
        <v>153780</v>
      </c>
      <c r="K21" s="257">
        <v>156038</v>
      </c>
      <c r="L21" s="257">
        <v>146563</v>
      </c>
      <c r="M21" s="257">
        <v>55801</v>
      </c>
      <c r="N21" s="257">
        <v>30942</v>
      </c>
      <c r="O21" s="258">
        <v>102421</v>
      </c>
      <c r="P21" s="256"/>
      <c r="Q21" s="255"/>
      <c r="R21" s="255"/>
      <c r="S21" s="255"/>
      <c r="T21" s="255"/>
      <c r="U21" s="255"/>
      <c r="V21" s="255"/>
      <c r="W21" s="255"/>
      <c r="X21" s="255"/>
      <c r="Y21" s="255"/>
      <c r="Z21" s="255"/>
      <c r="AA21" s="255"/>
      <c r="AB21" s="255"/>
      <c r="AC21" s="255"/>
    </row>
    <row r="22" spans="1:29" ht="25.5" customHeight="1" x14ac:dyDescent="0.25">
      <c r="A22" s="259"/>
      <c r="B22" s="207" t="s">
        <v>265</v>
      </c>
      <c r="C22" s="257">
        <v>113191</v>
      </c>
      <c r="D22" s="257">
        <v>100226</v>
      </c>
      <c r="E22" s="257">
        <v>102670</v>
      </c>
      <c r="F22" s="257">
        <v>114101</v>
      </c>
      <c r="G22" s="257">
        <v>116679</v>
      </c>
      <c r="H22" s="257">
        <v>115985</v>
      </c>
      <c r="I22" s="257">
        <v>119946</v>
      </c>
      <c r="J22" s="257">
        <v>128746</v>
      </c>
      <c r="K22" s="257">
        <v>146071</v>
      </c>
      <c r="L22" s="257">
        <v>141266</v>
      </c>
      <c r="M22" s="257">
        <v>121370</v>
      </c>
      <c r="N22" s="257">
        <v>110460</v>
      </c>
      <c r="O22" s="260">
        <v>106109</v>
      </c>
      <c r="P22" s="256"/>
      <c r="Q22" s="255"/>
      <c r="R22" s="255"/>
      <c r="S22" s="255"/>
      <c r="T22" s="255"/>
      <c r="U22" s="255"/>
      <c r="V22" s="255"/>
      <c r="W22" s="255"/>
      <c r="X22" s="255"/>
      <c r="Y22" s="255"/>
      <c r="Z22" s="255"/>
      <c r="AA22" s="255"/>
      <c r="AB22" s="255"/>
      <c r="AC22" s="255"/>
    </row>
    <row r="23" spans="1:29" ht="25.5" customHeight="1" x14ac:dyDescent="0.25">
      <c r="A23" s="259"/>
      <c r="B23" s="207" t="s">
        <v>49</v>
      </c>
      <c r="C23" s="257">
        <v>123443</v>
      </c>
      <c r="D23" s="257">
        <v>185047</v>
      </c>
      <c r="E23" s="257">
        <v>163325</v>
      </c>
      <c r="F23" s="257">
        <v>156078</v>
      </c>
      <c r="G23" s="257">
        <v>170564</v>
      </c>
      <c r="H23" s="257">
        <v>166833</v>
      </c>
      <c r="I23" s="257">
        <v>216967</v>
      </c>
      <c r="J23" s="257">
        <v>340767</v>
      </c>
      <c r="K23" s="257">
        <v>436017</v>
      </c>
      <c r="L23" s="257">
        <v>520205</v>
      </c>
      <c r="M23" s="257">
        <v>519376</v>
      </c>
      <c r="N23" s="257">
        <v>507720</v>
      </c>
      <c r="O23" s="260">
        <v>386384</v>
      </c>
      <c r="P23" s="256"/>
      <c r="Q23" s="255"/>
      <c r="R23" s="255"/>
      <c r="S23" s="255"/>
      <c r="T23" s="255"/>
      <c r="U23" s="255"/>
      <c r="V23" s="255"/>
      <c r="W23" s="255"/>
      <c r="X23" s="255"/>
      <c r="Y23" s="255"/>
      <c r="Z23" s="255"/>
      <c r="AA23" s="255"/>
      <c r="AB23" s="255"/>
      <c r="AC23" s="255"/>
    </row>
    <row r="24" spans="1:29" ht="25.5" customHeight="1" x14ac:dyDescent="0.25">
      <c r="A24" s="261" t="s">
        <v>333</v>
      </c>
      <c r="B24" s="262" t="s">
        <v>89</v>
      </c>
      <c r="C24" s="263">
        <v>0</v>
      </c>
      <c r="D24" s="263">
        <v>0</v>
      </c>
      <c r="E24" s="263">
        <v>0</v>
      </c>
      <c r="F24" s="263">
        <v>0</v>
      </c>
      <c r="G24" s="264">
        <v>0</v>
      </c>
      <c r="H24" s="263">
        <v>0</v>
      </c>
      <c r="I24" s="257">
        <v>82698</v>
      </c>
      <c r="J24" s="263">
        <v>0</v>
      </c>
      <c r="K24" s="263">
        <v>0</v>
      </c>
      <c r="L24" s="265">
        <v>61789</v>
      </c>
      <c r="M24" s="264">
        <v>0</v>
      </c>
      <c r="N24" s="264">
        <v>0</v>
      </c>
      <c r="O24" s="301">
        <v>0</v>
      </c>
      <c r="P24" s="256"/>
      <c r="Q24" s="266"/>
      <c r="R24" s="266"/>
      <c r="S24" s="266"/>
      <c r="T24" s="266"/>
      <c r="U24" s="266"/>
      <c r="V24" s="266"/>
      <c r="W24" s="266"/>
      <c r="X24" s="266"/>
      <c r="Y24" s="266"/>
      <c r="Z24" s="266"/>
      <c r="AA24" s="266"/>
      <c r="AB24" s="266"/>
      <c r="AC24" s="266"/>
    </row>
    <row r="25" spans="1:29" ht="23.25" customHeight="1" x14ac:dyDescent="0.25">
      <c r="A25" s="267" t="s">
        <v>20</v>
      </c>
      <c r="B25" s="268"/>
      <c r="C25" s="2656" t="s">
        <v>43</v>
      </c>
      <c r="D25" s="2657"/>
      <c r="E25" s="2657"/>
      <c r="F25" s="2657"/>
      <c r="G25" s="2657"/>
      <c r="H25" s="2657"/>
      <c r="I25" s="2657"/>
      <c r="J25" s="2657"/>
      <c r="K25" s="2657"/>
      <c r="L25" s="2657"/>
      <c r="M25" s="2657"/>
      <c r="N25" s="2657"/>
      <c r="O25" s="2658"/>
      <c r="P25" s="256"/>
    </row>
    <row r="26" spans="1:29" ht="31.5" customHeight="1" x14ac:dyDescent="0.25">
      <c r="A26" s="269" t="s">
        <v>331</v>
      </c>
      <c r="B26" s="208" t="s">
        <v>332</v>
      </c>
      <c r="C26" s="257">
        <v>119562</v>
      </c>
      <c r="D26" s="257">
        <v>123458</v>
      </c>
      <c r="E26" s="257">
        <v>114707</v>
      </c>
      <c r="F26" s="257">
        <v>120503</v>
      </c>
      <c r="G26" s="257">
        <v>126599</v>
      </c>
      <c r="H26" s="257">
        <v>147543</v>
      </c>
      <c r="I26" s="257">
        <v>147274</v>
      </c>
      <c r="J26" s="257">
        <v>159931</v>
      </c>
      <c r="K26" s="257">
        <v>162279</v>
      </c>
      <c r="L26" s="257">
        <v>152426</v>
      </c>
      <c r="M26" s="257">
        <v>58033</v>
      </c>
      <c r="N26" s="257">
        <v>32179</v>
      </c>
      <c r="O26" s="260">
        <v>106518</v>
      </c>
      <c r="P26" s="256"/>
    </row>
    <row r="27" spans="1:29" ht="25.5" customHeight="1" x14ac:dyDescent="0.25">
      <c r="A27" s="259"/>
      <c r="B27" s="207" t="s">
        <v>265</v>
      </c>
      <c r="C27" s="257">
        <v>114323</v>
      </c>
      <c r="D27" s="257">
        <v>101228</v>
      </c>
      <c r="E27" s="257">
        <v>103697</v>
      </c>
      <c r="F27" s="257">
        <v>115242</v>
      </c>
      <c r="G27" s="257">
        <v>117846</v>
      </c>
      <c r="H27" s="257">
        <v>117145</v>
      </c>
      <c r="I27" s="257">
        <v>121145</v>
      </c>
      <c r="J27" s="257">
        <v>130033</v>
      </c>
      <c r="K27" s="257">
        <v>147532</v>
      </c>
      <c r="L27" s="257">
        <v>142679</v>
      </c>
      <c r="M27" s="257">
        <v>122584</v>
      </c>
      <c r="N27" s="257">
        <v>111565</v>
      </c>
      <c r="O27" s="260">
        <v>107170</v>
      </c>
      <c r="P27" s="256"/>
    </row>
    <row r="28" spans="1:29" ht="25.5" customHeight="1" x14ac:dyDescent="0.25">
      <c r="A28" s="259"/>
      <c r="B28" s="207" t="s">
        <v>49</v>
      </c>
      <c r="C28" s="257">
        <v>118505</v>
      </c>
      <c r="D28" s="257">
        <v>177645</v>
      </c>
      <c r="E28" s="257">
        <v>156792</v>
      </c>
      <c r="F28" s="257">
        <v>149835</v>
      </c>
      <c r="G28" s="257">
        <v>163741</v>
      </c>
      <c r="H28" s="257">
        <v>160160</v>
      </c>
      <c r="I28" s="257">
        <v>208288</v>
      </c>
      <c r="J28" s="257">
        <v>327136</v>
      </c>
      <c r="K28" s="257">
        <v>418576</v>
      </c>
      <c r="L28" s="257">
        <v>499397</v>
      </c>
      <c r="M28" s="257">
        <v>498601</v>
      </c>
      <c r="N28" s="257">
        <v>487411</v>
      </c>
      <c r="O28" s="260">
        <v>370928</v>
      </c>
      <c r="P28" s="256"/>
    </row>
    <row r="29" spans="1:29" ht="25.5" customHeight="1" x14ac:dyDescent="0.25">
      <c r="A29" s="270" t="s">
        <v>333</v>
      </c>
      <c r="B29" s="271" t="s">
        <v>89</v>
      </c>
      <c r="C29" s="272">
        <v>0</v>
      </c>
      <c r="D29" s="272">
        <v>0</v>
      </c>
      <c r="E29" s="272">
        <v>0</v>
      </c>
      <c r="F29" s="272">
        <v>0</v>
      </c>
      <c r="G29" s="273">
        <v>0</v>
      </c>
      <c r="H29" s="272">
        <v>0</v>
      </c>
      <c r="I29" s="257">
        <v>89313</v>
      </c>
      <c r="J29" s="272">
        <v>0</v>
      </c>
      <c r="K29" s="272">
        <v>0</v>
      </c>
      <c r="L29" s="274">
        <v>66732</v>
      </c>
      <c r="M29" s="272">
        <v>0</v>
      </c>
      <c r="N29" s="272">
        <v>0</v>
      </c>
      <c r="O29" s="302">
        <v>0</v>
      </c>
      <c r="P29" s="256"/>
    </row>
    <row r="30" spans="1:29" ht="25.5" customHeight="1" x14ac:dyDescent="0.25">
      <c r="A30" s="275" t="s">
        <v>261</v>
      </c>
      <c r="B30" s="276"/>
      <c r="C30" s="277">
        <v>352390</v>
      </c>
      <c r="D30" s="277">
        <v>402332</v>
      </c>
      <c r="E30" s="277">
        <v>375196</v>
      </c>
      <c r="F30" s="277">
        <v>385580</v>
      </c>
      <c r="G30" s="277">
        <v>408186</v>
      </c>
      <c r="H30" s="277">
        <v>424847</v>
      </c>
      <c r="I30" s="278">
        <v>566021</v>
      </c>
      <c r="J30" s="278">
        <v>617101</v>
      </c>
      <c r="K30" s="278">
        <v>728387</v>
      </c>
      <c r="L30" s="278">
        <v>861233</v>
      </c>
      <c r="M30" s="278">
        <v>679218</v>
      </c>
      <c r="N30" s="278">
        <v>631155</v>
      </c>
      <c r="O30" s="279">
        <v>584617</v>
      </c>
      <c r="P30" s="256"/>
    </row>
    <row r="31" spans="1:29" ht="23.25" customHeight="1" x14ac:dyDescent="0.25">
      <c r="A31" s="61"/>
      <c r="B31" s="73"/>
      <c r="C31" s="2650" t="s">
        <v>334</v>
      </c>
      <c r="D31" s="2651"/>
      <c r="E31" s="2651"/>
      <c r="F31" s="2651"/>
      <c r="G31" s="2651"/>
      <c r="H31" s="2651"/>
      <c r="I31" s="2651"/>
      <c r="J31" s="2651"/>
      <c r="K31" s="2651"/>
      <c r="L31" s="2651"/>
      <c r="M31" s="2651"/>
      <c r="N31" s="2651"/>
      <c r="O31" s="2652"/>
      <c r="Q31" s="280"/>
      <c r="R31" s="280"/>
      <c r="S31" s="280"/>
      <c r="T31" s="280"/>
      <c r="U31" s="280"/>
      <c r="V31" s="280"/>
      <c r="W31" s="280"/>
      <c r="X31" s="280"/>
      <c r="Y31" s="280"/>
      <c r="Z31" s="280"/>
      <c r="AA31" s="280"/>
      <c r="AB31" s="280"/>
      <c r="AC31" s="280"/>
    </row>
    <row r="32" spans="1:29" ht="31.5" customHeight="1" x14ac:dyDescent="0.25">
      <c r="A32" s="269" t="s">
        <v>331</v>
      </c>
      <c r="B32" s="208" t="s">
        <v>332</v>
      </c>
      <c r="C32" s="281">
        <v>33.9</v>
      </c>
      <c r="D32" s="281">
        <v>30.7</v>
      </c>
      <c r="E32" s="281">
        <v>30.6</v>
      </c>
      <c r="F32" s="281">
        <v>31.3</v>
      </c>
      <c r="G32" s="281">
        <v>31</v>
      </c>
      <c r="H32" s="281">
        <v>34.700000000000003</v>
      </c>
      <c r="I32" s="281">
        <v>26</v>
      </c>
      <c r="J32" s="281">
        <v>25.9</v>
      </c>
      <c r="K32" s="281">
        <v>22.3</v>
      </c>
      <c r="L32" s="281">
        <v>17.7</v>
      </c>
      <c r="M32" s="281">
        <v>8.5</v>
      </c>
      <c r="N32" s="281">
        <v>5.0999999999999996</v>
      </c>
      <c r="O32" s="282">
        <v>18.2</v>
      </c>
      <c r="P32" s="295"/>
      <c r="Q32" s="295"/>
      <c r="R32" s="295"/>
      <c r="S32" s="295"/>
      <c r="T32" s="295"/>
      <c r="U32" s="295"/>
      <c r="V32" s="295"/>
      <c r="W32" s="295"/>
      <c r="X32" s="295"/>
      <c r="Y32" s="295"/>
      <c r="Z32" s="295"/>
      <c r="AA32" s="295"/>
      <c r="AB32" s="295"/>
      <c r="AC32" s="280"/>
    </row>
    <row r="33" spans="1:29" ht="25.5" customHeight="1" x14ac:dyDescent="0.25">
      <c r="A33" s="259"/>
      <c r="B33" s="207" t="s">
        <v>265</v>
      </c>
      <c r="C33" s="281">
        <v>32.4</v>
      </c>
      <c r="D33" s="281">
        <v>25.2</v>
      </c>
      <c r="E33" s="281">
        <v>27.6</v>
      </c>
      <c r="F33" s="281">
        <v>29.9</v>
      </c>
      <c r="G33" s="281">
        <v>28.9</v>
      </c>
      <c r="H33" s="281">
        <v>27.6</v>
      </c>
      <c r="I33" s="281">
        <v>21.4</v>
      </c>
      <c r="J33" s="281">
        <v>21.1</v>
      </c>
      <c r="K33" s="281">
        <v>20.2</v>
      </c>
      <c r="L33" s="281">
        <v>16.600000000000001</v>
      </c>
      <c r="M33" s="281">
        <v>18.100000000000001</v>
      </c>
      <c r="N33" s="281">
        <v>17.7</v>
      </c>
      <c r="O33" s="283">
        <v>18.3</v>
      </c>
      <c r="P33" s="295"/>
      <c r="Q33" s="295"/>
      <c r="R33" s="295"/>
      <c r="S33" s="295"/>
      <c r="T33" s="295"/>
      <c r="U33" s="295"/>
      <c r="V33" s="295"/>
      <c r="W33" s="295"/>
      <c r="X33" s="295"/>
      <c r="Y33" s="295"/>
      <c r="Z33" s="295"/>
      <c r="AA33" s="295"/>
      <c r="AB33" s="295"/>
      <c r="AC33" s="280"/>
    </row>
    <row r="34" spans="1:29" ht="25.5" customHeight="1" x14ac:dyDescent="0.25">
      <c r="A34" s="259"/>
      <c r="B34" s="207" t="s">
        <v>49</v>
      </c>
      <c r="C34" s="281">
        <v>33.6</v>
      </c>
      <c r="D34" s="281">
        <v>44.2</v>
      </c>
      <c r="E34" s="281">
        <v>41.8</v>
      </c>
      <c r="F34" s="281">
        <v>38.9</v>
      </c>
      <c r="G34" s="281">
        <v>40.1</v>
      </c>
      <c r="H34" s="281">
        <v>37.700000000000003</v>
      </c>
      <c r="I34" s="281">
        <v>36.799999999999997</v>
      </c>
      <c r="J34" s="281">
        <v>53</v>
      </c>
      <c r="K34" s="281">
        <v>57.5</v>
      </c>
      <c r="L34" s="281">
        <v>58</v>
      </c>
      <c r="M34" s="281">
        <v>73.400000000000006</v>
      </c>
      <c r="N34" s="281">
        <v>77.2</v>
      </c>
      <c r="O34" s="283">
        <v>63.4</v>
      </c>
      <c r="P34" s="295"/>
      <c r="Q34" s="295"/>
      <c r="R34" s="295"/>
      <c r="S34" s="295"/>
      <c r="T34" s="295"/>
      <c r="U34" s="295"/>
      <c r="V34" s="295"/>
      <c r="W34" s="295"/>
      <c r="X34" s="295"/>
      <c r="Y34" s="295"/>
      <c r="Z34" s="295"/>
      <c r="AA34" s="295"/>
      <c r="AB34" s="295"/>
      <c r="AC34" s="280"/>
    </row>
    <row r="35" spans="1:29" ht="25.5" customHeight="1" x14ac:dyDescent="0.25">
      <c r="A35" s="270" t="s">
        <v>333</v>
      </c>
      <c r="B35" s="271" t="s">
        <v>89</v>
      </c>
      <c r="C35" s="919">
        <v>0</v>
      </c>
      <c r="D35" s="919">
        <v>0</v>
      </c>
      <c r="E35" s="919">
        <v>0</v>
      </c>
      <c r="F35" s="919">
        <v>0</v>
      </c>
      <c r="G35" s="919">
        <v>0</v>
      </c>
      <c r="H35" s="919">
        <v>0</v>
      </c>
      <c r="I35" s="920">
        <v>15.8</v>
      </c>
      <c r="J35" s="921">
        <v>0</v>
      </c>
      <c r="K35" s="921">
        <v>0</v>
      </c>
      <c r="L35" s="922">
        <v>7.7</v>
      </c>
      <c r="M35" s="921">
        <v>0</v>
      </c>
      <c r="N35" s="921" t="s">
        <v>22</v>
      </c>
      <c r="O35" s="923" t="s">
        <v>22</v>
      </c>
      <c r="P35" s="295"/>
      <c r="Q35" s="295"/>
      <c r="R35" s="295"/>
      <c r="S35" s="295"/>
      <c r="T35" s="295"/>
      <c r="U35" s="295"/>
      <c r="V35" s="295"/>
      <c r="W35" s="295"/>
      <c r="X35" s="295"/>
      <c r="Y35" s="295"/>
      <c r="Z35" s="295"/>
      <c r="AA35" s="295"/>
      <c r="AB35" s="295"/>
      <c r="AC35" s="280"/>
    </row>
    <row r="36" spans="1:29" ht="25.5" customHeight="1" thickBot="1" x14ac:dyDescent="0.3">
      <c r="A36" s="284" t="s">
        <v>261</v>
      </c>
      <c r="B36" s="285"/>
      <c r="C36" s="286">
        <v>99.999999999999986</v>
      </c>
      <c r="D36" s="286">
        <v>100</v>
      </c>
      <c r="E36" s="286">
        <v>100</v>
      </c>
      <c r="F36" s="286">
        <v>100</v>
      </c>
      <c r="G36" s="286">
        <v>100</v>
      </c>
      <c r="H36" s="286">
        <v>100</v>
      </c>
      <c r="I36" s="286">
        <v>100</v>
      </c>
      <c r="J36" s="286">
        <v>100</v>
      </c>
      <c r="K36" s="286">
        <v>100</v>
      </c>
      <c r="L36" s="286">
        <v>100</v>
      </c>
      <c r="M36" s="286">
        <v>100</v>
      </c>
      <c r="N36" s="286">
        <v>100</v>
      </c>
      <c r="O36" s="287">
        <v>100</v>
      </c>
      <c r="Q36" s="280"/>
      <c r="R36" s="280"/>
      <c r="S36" s="280"/>
      <c r="T36" s="280"/>
      <c r="U36" s="280"/>
      <c r="V36" s="280"/>
      <c r="W36" s="280"/>
      <c r="X36" s="280"/>
      <c r="Y36" s="280"/>
      <c r="Z36" s="280"/>
      <c r="AA36" s="280"/>
      <c r="AB36" s="280"/>
      <c r="AC36" s="280"/>
    </row>
  </sheetData>
  <mergeCells count="7">
    <mergeCell ref="C31:O31"/>
    <mergeCell ref="A1:B1"/>
    <mergeCell ref="A5:O5"/>
    <mergeCell ref="A12:O12"/>
    <mergeCell ref="A19:B19"/>
    <mergeCell ref="C20:O20"/>
    <mergeCell ref="C25:O25"/>
  </mergeCells>
  <hyperlinks>
    <hyperlink ref="A1" location="Contents!Print_Area" display="Back to Table of Contents"/>
  </hyperlinks>
  <printOptions horizontalCentered="1"/>
  <pageMargins left="0.31496062992125984" right="0.31496062992125984" top="0.74803149606299213" bottom="0.74803149606299213" header="0.31496062992125984" footer="0.31496062992125984"/>
  <pageSetup paperSize="9"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61"/>
  <sheetViews>
    <sheetView zoomScale="70" zoomScaleNormal="70" workbookViewId="0">
      <pane xSplit="1" ySplit="7" topLeftCell="B8" activePane="bottomRight" state="frozen"/>
      <selection activeCell="A20" sqref="A20"/>
      <selection pane="topRight" activeCell="A20" sqref="A20"/>
      <selection pane="bottomLeft" activeCell="A20" sqref="A20"/>
      <selection pane="bottomRight" activeCell="AA11" sqref="AA11"/>
    </sheetView>
  </sheetViews>
  <sheetFormatPr defaultColWidth="9" defaultRowHeight="15.75" x14ac:dyDescent="0.25"/>
  <cols>
    <col min="1" max="1" width="7.875" style="303" customWidth="1"/>
    <col min="2" max="2" width="6.625" style="303" customWidth="1"/>
    <col min="3" max="3" width="6.75" style="303" customWidth="1"/>
    <col min="4" max="4" width="7.375" style="303" customWidth="1"/>
    <col min="5" max="5" width="7" style="303" customWidth="1"/>
    <col min="6" max="6" width="6.25" style="303" customWidth="1"/>
    <col min="7" max="7" width="6.125" style="303" customWidth="1"/>
    <col min="8" max="8" width="7.625" style="303" customWidth="1"/>
    <col min="9" max="10" width="7.875" style="303" customWidth="1"/>
    <col min="11" max="11" width="7.25" style="303" customWidth="1"/>
    <col min="12" max="12" width="8.875" style="303" customWidth="1"/>
    <col min="13" max="13" width="9.25" style="303" customWidth="1"/>
    <col min="14" max="14" width="10.25" style="303" customWidth="1"/>
    <col min="15" max="15" width="8.75" style="303" customWidth="1"/>
    <col min="16" max="16" width="11.5" style="303" customWidth="1"/>
    <col min="17" max="17" width="3" style="303" customWidth="1"/>
    <col min="18" max="18" width="5.125" style="303" customWidth="1"/>
    <col min="19" max="19" width="8.625" style="304" customWidth="1"/>
    <col min="20" max="34" width="6.875" style="304" customWidth="1"/>
    <col min="35" max="49" width="7.375" style="304" customWidth="1"/>
    <col min="50" max="50" width="7.375" style="303" customWidth="1"/>
    <col min="51" max="65" width="5.875" style="304" customWidth="1"/>
    <col min="66" max="16384" width="9" style="303"/>
  </cols>
  <sheetData>
    <row r="1" spans="1:66" x14ac:dyDescent="0.25">
      <c r="A1" s="2613" t="s">
        <v>247</v>
      </c>
      <c r="B1" s="2613"/>
      <c r="C1" s="2613"/>
    </row>
    <row r="2" spans="1:66" ht="4.5" customHeight="1" x14ac:dyDescent="0.25">
      <c r="A2" s="47"/>
      <c r="B2" s="47"/>
      <c r="C2" s="47"/>
    </row>
    <row r="3" spans="1:66" ht="24.75" customHeight="1" x14ac:dyDescent="0.25">
      <c r="A3" s="309" t="s">
        <v>349</v>
      </c>
      <c r="B3"/>
      <c r="C3"/>
      <c r="D3"/>
      <c r="E3"/>
      <c r="F3"/>
      <c r="G3"/>
      <c r="H3"/>
      <c r="I3"/>
      <c r="J3"/>
      <c r="K3"/>
      <c r="L3"/>
      <c r="M3"/>
      <c r="N3"/>
      <c r="O3"/>
      <c r="P3"/>
    </row>
    <row r="4" spans="1:66" ht="6" customHeight="1" thickBot="1" x14ac:dyDescent="0.3">
      <c r="A4" s="309"/>
      <c r="B4"/>
      <c r="C4"/>
      <c r="D4"/>
      <c r="E4"/>
      <c r="F4"/>
      <c r="G4"/>
      <c r="H4"/>
      <c r="I4"/>
      <c r="J4"/>
      <c r="K4"/>
      <c r="L4"/>
      <c r="M4"/>
      <c r="N4"/>
      <c r="O4"/>
      <c r="P4"/>
    </row>
    <row r="5" spans="1:66" ht="30" customHeight="1" x14ac:dyDescent="0.25">
      <c r="A5" s="851"/>
      <c r="B5" s="2676" t="s">
        <v>348</v>
      </c>
      <c r="C5" s="2677"/>
      <c r="D5" s="2677"/>
      <c r="E5" s="2678"/>
      <c r="F5" s="2679" t="s">
        <v>347</v>
      </c>
      <c r="G5" s="2680"/>
      <c r="H5" s="2682" t="s">
        <v>502</v>
      </c>
      <c r="I5" s="2683"/>
      <c r="J5" s="2683"/>
      <c r="K5" s="2683"/>
      <c r="L5" s="2683"/>
      <c r="M5" s="2683"/>
      <c r="N5" s="2684"/>
      <c r="O5" s="2685" t="s">
        <v>346</v>
      </c>
      <c r="P5" s="2659" t="s">
        <v>345</v>
      </c>
      <c r="R5"/>
      <c r="S5"/>
      <c r="T5"/>
      <c r="U5"/>
      <c r="V5"/>
      <c r="W5"/>
      <c r="X5"/>
      <c r="Y5"/>
      <c r="Z5"/>
      <c r="AA5"/>
      <c r="AB5"/>
      <c r="AC5"/>
      <c r="AD5"/>
      <c r="AE5"/>
      <c r="AF5"/>
      <c r="AG5"/>
      <c r="AH5"/>
      <c r="AI5"/>
      <c r="AJ5"/>
      <c r="AK5"/>
      <c r="AL5"/>
      <c r="AM5"/>
      <c r="AN5"/>
      <c r="AO5"/>
      <c r="AP5"/>
      <c r="AQ5"/>
      <c r="AR5"/>
      <c r="AS5"/>
      <c r="AT5"/>
      <c r="AU5"/>
      <c r="AV5"/>
      <c r="AW5"/>
      <c r="AX5"/>
      <c r="AY5" s="852"/>
      <c r="AZ5" s="852"/>
      <c r="BA5" s="852"/>
      <c r="BB5" s="852"/>
      <c r="BC5" s="852"/>
      <c r="BD5" s="852"/>
      <c r="BE5" s="853"/>
      <c r="BF5" s="853"/>
      <c r="BG5" s="853"/>
      <c r="BH5" s="853"/>
      <c r="BI5" s="853"/>
      <c r="BJ5" s="853"/>
      <c r="BK5" s="853"/>
      <c r="BL5" s="852"/>
      <c r="BM5" s="854"/>
    </row>
    <row r="6" spans="1:66" ht="34.5" customHeight="1" x14ac:dyDescent="0.25">
      <c r="A6" s="855" t="s">
        <v>344</v>
      </c>
      <c r="B6" s="2662" t="s">
        <v>343</v>
      </c>
      <c r="C6" s="2663"/>
      <c r="D6" s="2662" t="s">
        <v>342</v>
      </c>
      <c r="E6" s="2663"/>
      <c r="F6" s="2681"/>
      <c r="G6" s="2669"/>
      <c r="H6" s="2664" t="s">
        <v>161</v>
      </c>
      <c r="I6" s="2666" t="s">
        <v>255</v>
      </c>
      <c r="J6" s="2668" t="s">
        <v>341</v>
      </c>
      <c r="K6" s="2670" t="s">
        <v>340</v>
      </c>
      <c r="L6" s="2671"/>
      <c r="M6" s="2672" t="s">
        <v>261</v>
      </c>
      <c r="N6" s="2674" t="s">
        <v>339</v>
      </c>
      <c r="O6" s="2686"/>
      <c r="P6" s="2660"/>
      <c r="R6"/>
      <c r="S6"/>
      <c r="T6"/>
      <c r="U6"/>
      <c r="V6"/>
      <c r="W6"/>
      <c r="X6"/>
      <c r="Y6"/>
      <c r="Z6"/>
      <c r="AA6"/>
      <c r="AB6"/>
      <c r="AC6"/>
      <c r="AD6"/>
      <c r="AE6"/>
      <c r="AF6"/>
      <c r="AG6"/>
      <c r="AH6"/>
      <c r="AI6"/>
      <c r="AJ6"/>
      <c r="AK6"/>
      <c r="AL6"/>
      <c r="AM6"/>
      <c r="AN6"/>
      <c r="AO6"/>
      <c r="AP6"/>
      <c r="AQ6"/>
      <c r="AR6"/>
      <c r="AS6"/>
      <c r="AT6"/>
      <c r="AU6"/>
      <c r="AV6"/>
      <c r="AW6"/>
      <c r="AX6"/>
      <c r="AY6" s="852"/>
      <c r="AZ6" s="852"/>
      <c r="BA6" s="852"/>
      <c r="BB6" s="852"/>
      <c r="BC6" s="852"/>
      <c r="BD6" s="852"/>
      <c r="BE6" s="859"/>
      <c r="BF6" s="859"/>
      <c r="BG6" s="852"/>
      <c r="BH6" s="860"/>
      <c r="BI6" s="860"/>
      <c r="BJ6" s="859"/>
      <c r="BK6" s="852"/>
      <c r="BL6" s="852"/>
      <c r="BM6" s="854"/>
    </row>
    <row r="7" spans="1:66" ht="35.25" customHeight="1" x14ac:dyDescent="0.25">
      <c r="A7" s="861"/>
      <c r="B7" s="856" t="s">
        <v>338</v>
      </c>
      <c r="C7" s="857" t="s">
        <v>67</v>
      </c>
      <c r="D7" s="856" t="s">
        <v>338</v>
      </c>
      <c r="E7" s="857" t="s">
        <v>67</v>
      </c>
      <c r="F7" s="856" t="s">
        <v>338</v>
      </c>
      <c r="G7" s="857" t="s">
        <v>67</v>
      </c>
      <c r="H7" s="2665"/>
      <c r="I7" s="2667"/>
      <c r="J7" s="2669"/>
      <c r="K7" s="858" t="s">
        <v>337</v>
      </c>
      <c r="L7" s="862" t="s">
        <v>275</v>
      </c>
      <c r="M7" s="2673"/>
      <c r="N7" s="2675"/>
      <c r="O7" s="2675"/>
      <c r="P7" s="2661"/>
      <c r="R7"/>
      <c r="S7"/>
      <c r="T7"/>
      <c r="U7"/>
      <c r="V7"/>
      <c r="W7"/>
      <c r="X7"/>
      <c r="Y7"/>
      <c r="Z7"/>
      <c r="AA7"/>
      <c r="AB7"/>
      <c r="AC7"/>
      <c r="AD7"/>
      <c r="AE7"/>
      <c r="AF7"/>
      <c r="AG7"/>
      <c r="AH7"/>
      <c r="AI7"/>
      <c r="AJ7"/>
      <c r="AK7"/>
      <c r="AL7"/>
      <c r="AM7"/>
      <c r="AN7"/>
      <c r="AO7"/>
      <c r="AP7"/>
      <c r="AQ7"/>
      <c r="AR7"/>
      <c r="AS7"/>
      <c r="AT7"/>
      <c r="AU7"/>
      <c r="AV7"/>
      <c r="AW7"/>
      <c r="AX7"/>
      <c r="AY7" s="863"/>
      <c r="AZ7" s="863"/>
      <c r="BA7" s="863"/>
      <c r="BB7" s="863"/>
      <c r="BC7" s="863"/>
      <c r="BD7" s="863"/>
      <c r="BE7" s="859"/>
      <c r="BF7" s="859"/>
      <c r="BG7" s="852"/>
      <c r="BH7" s="863"/>
      <c r="BI7" s="864"/>
      <c r="BJ7" s="859"/>
      <c r="BK7" s="852"/>
      <c r="BL7" s="852"/>
      <c r="BM7" s="854"/>
    </row>
    <row r="8" spans="1:66" ht="40.5" customHeight="1" x14ac:dyDescent="0.25">
      <c r="A8" s="865">
        <v>2010</v>
      </c>
      <c r="B8" s="866">
        <v>729.1</v>
      </c>
      <c r="C8" s="867">
        <v>11.1</v>
      </c>
      <c r="D8" s="868">
        <v>655.20000000000005</v>
      </c>
      <c r="E8" s="869">
        <v>10.1</v>
      </c>
      <c r="F8" s="870">
        <v>404.1</v>
      </c>
      <c r="G8" s="871">
        <v>6.1</v>
      </c>
      <c r="H8" s="872">
        <v>100.72933999999999</v>
      </c>
      <c r="I8" s="873">
        <v>2.510583</v>
      </c>
      <c r="J8" s="873">
        <v>0</v>
      </c>
      <c r="K8" s="872">
        <v>0</v>
      </c>
      <c r="L8" s="873">
        <v>2585.467686</v>
      </c>
      <c r="M8" s="874">
        <v>2688.707609</v>
      </c>
      <c r="N8" s="872">
        <v>2408.1376089999999</v>
      </c>
      <c r="O8" s="872">
        <v>2173.906594</v>
      </c>
      <c r="P8" s="875">
        <v>2454.4765940000002</v>
      </c>
      <c r="Q8" s="306"/>
      <c r="R8" s="306"/>
      <c r="S8"/>
      <c r="T8" s="307"/>
      <c r="U8"/>
      <c r="V8" s="307"/>
      <c r="W8"/>
      <c r="X8" s="307"/>
      <c r="Y8"/>
      <c r="Z8" s="307"/>
      <c r="AA8"/>
      <c r="AB8" s="307"/>
      <c r="AC8"/>
      <c r="AD8" s="307"/>
      <c r="AE8"/>
      <c r="AF8" s="307"/>
      <c r="AG8"/>
      <c r="AH8" s="307"/>
      <c r="AI8" s="876"/>
      <c r="AJ8" s="876"/>
      <c r="AK8" s="876"/>
      <c r="AL8" s="876"/>
      <c r="AM8" s="876"/>
      <c r="AN8" s="876"/>
      <c r="AO8" s="876"/>
      <c r="AP8" s="876"/>
      <c r="AQ8" s="876"/>
      <c r="AR8" s="876"/>
      <c r="AS8" s="876"/>
      <c r="AT8" s="876"/>
      <c r="AU8" s="876"/>
      <c r="AV8" s="876"/>
      <c r="AW8" s="876"/>
      <c r="AX8" s="308"/>
      <c r="AY8"/>
      <c r="AZ8"/>
      <c r="BA8"/>
      <c r="BB8"/>
      <c r="BC8"/>
      <c r="BD8"/>
      <c r="BE8"/>
      <c r="BF8"/>
      <c r="BG8"/>
      <c r="BH8"/>
      <c r="BI8"/>
      <c r="BJ8"/>
      <c r="BK8"/>
      <c r="BL8"/>
      <c r="BM8"/>
      <c r="BN8" s="876"/>
    </row>
    <row r="9" spans="1:66" ht="40.5" customHeight="1" x14ac:dyDescent="0.25">
      <c r="A9" s="865">
        <v>2011</v>
      </c>
      <c r="B9" s="866">
        <v>726.4</v>
      </c>
      <c r="C9" s="867">
        <v>11.1</v>
      </c>
      <c r="D9" s="868">
        <v>659.2</v>
      </c>
      <c r="E9" s="869">
        <v>10.1</v>
      </c>
      <c r="F9" s="870">
        <v>412.5</v>
      </c>
      <c r="G9" s="871">
        <v>6.4</v>
      </c>
      <c r="H9" s="872">
        <v>56.484045000000002</v>
      </c>
      <c r="I9" s="873">
        <v>2.8251900000000001</v>
      </c>
      <c r="J9" s="873">
        <v>0</v>
      </c>
      <c r="K9" s="872">
        <v>3.141086</v>
      </c>
      <c r="L9" s="873">
        <v>2676.141333</v>
      </c>
      <c r="M9" s="874">
        <v>2738.5916539999998</v>
      </c>
      <c r="N9" s="872">
        <v>2466.2916540000001</v>
      </c>
      <c r="O9" s="872">
        <v>2228.234856</v>
      </c>
      <c r="P9" s="875">
        <v>2500.5348560000002</v>
      </c>
      <c r="Q9" s="306"/>
      <c r="R9" s="306"/>
      <c r="S9"/>
      <c r="T9" s="307"/>
      <c r="U9"/>
      <c r="V9" s="307"/>
      <c r="W9"/>
      <c r="X9" s="307"/>
      <c r="Y9"/>
      <c r="Z9" s="307"/>
      <c r="AA9"/>
      <c r="AB9" s="307"/>
      <c r="AC9"/>
      <c r="AD9" s="307"/>
      <c r="AE9"/>
      <c r="AF9" s="307"/>
      <c r="AG9"/>
      <c r="AH9" s="307"/>
      <c r="AI9" s="876"/>
      <c r="AJ9" s="876"/>
      <c r="AK9" s="876"/>
      <c r="AL9" s="876"/>
      <c r="AM9" s="876"/>
      <c r="AN9" s="876"/>
      <c r="AO9" s="876"/>
      <c r="AP9" s="876"/>
      <c r="AQ9" s="876"/>
      <c r="AR9" s="876"/>
      <c r="AS9" s="876"/>
      <c r="AT9" s="876"/>
      <c r="AU9" s="876"/>
      <c r="AV9" s="876"/>
      <c r="AW9" s="876"/>
      <c r="AX9"/>
      <c r="AY9"/>
      <c r="AZ9"/>
      <c r="BA9"/>
      <c r="BB9"/>
      <c r="BC9"/>
      <c r="BD9"/>
      <c r="BE9"/>
      <c r="BF9"/>
      <c r="BG9"/>
      <c r="BH9"/>
      <c r="BI9"/>
      <c r="BJ9"/>
      <c r="BK9"/>
      <c r="BL9"/>
      <c r="BM9"/>
      <c r="BN9" s="876"/>
    </row>
    <row r="10" spans="1:66" ht="40.5" customHeight="1" x14ac:dyDescent="0.25">
      <c r="A10" s="865">
        <v>2012</v>
      </c>
      <c r="B10" s="866">
        <v>767.6</v>
      </c>
      <c r="C10" s="867">
        <v>13.7</v>
      </c>
      <c r="D10" s="868">
        <v>682.6</v>
      </c>
      <c r="E10" s="869">
        <v>12.9</v>
      </c>
      <c r="F10" s="870">
        <v>430.1</v>
      </c>
      <c r="G10" s="871">
        <v>6.6</v>
      </c>
      <c r="H10" s="872">
        <v>74.072968000000003</v>
      </c>
      <c r="I10" s="873">
        <v>3.5678830000000001</v>
      </c>
      <c r="J10" s="873">
        <v>0.90145399999999998</v>
      </c>
      <c r="K10" s="872">
        <v>17.795811</v>
      </c>
      <c r="L10" s="873">
        <v>2700.8008330000002</v>
      </c>
      <c r="M10" s="874">
        <v>2797.1389490000001</v>
      </c>
      <c r="N10" s="872">
        <v>2529.0965339999998</v>
      </c>
      <c r="O10" s="872">
        <v>2294.3610859999999</v>
      </c>
      <c r="P10" s="875">
        <v>2562.4035009999998</v>
      </c>
      <c r="Q10" s="306"/>
      <c r="R10" s="306"/>
      <c r="S10"/>
      <c r="T10" s="307"/>
      <c r="U10"/>
      <c r="V10" s="307"/>
      <c r="W10"/>
      <c r="X10" s="307"/>
      <c r="Y10"/>
      <c r="Z10" s="307"/>
      <c r="AA10"/>
      <c r="AB10" s="307"/>
      <c r="AC10"/>
      <c r="AD10" s="307"/>
      <c r="AE10"/>
      <c r="AF10" s="307"/>
      <c r="AG10"/>
      <c r="AH10" s="307"/>
      <c r="AI10" s="876"/>
      <c r="AJ10" s="876"/>
      <c r="AK10" s="876"/>
      <c r="AL10" s="876"/>
      <c r="AM10" s="876"/>
      <c r="AN10" s="876"/>
      <c r="AO10" s="876"/>
      <c r="AP10" s="876"/>
      <c r="AQ10" s="876"/>
      <c r="AR10" s="876"/>
      <c r="AS10" s="876"/>
      <c r="AT10" s="876"/>
      <c r="AU10" s="876"/>
      <c r="AV10" s="876"/>
      <c r="AW10" s="876"/>
      <c r="AX10"/>
      <c r="AY10"/>
      <c r="AZ10"/>
      <c r="BA10"/>
      <c r="BB10"/>
      <c r="BC10"/>
      <c r="BD10"/>
      <c r="BE10"/>
      <c r="BF10"/>
      <c r="BG10"/>
      <c r="BH10"/>
      <c r="BI10"/>
      <c r="BJ10"/>
      <c r="BK10"/>
      <c r="BL10"/>
      <c r="BM10"/>
      <c r="BN10" s="876"/>
    </row>
    <row r="11" spans="1:66" ht="40.5" customHeight="1" x14ac:dyDescent="0.25">
      <c r="A11" s="865">
        <v>2013</v>
      </c>
      <c r="B11" s="866">
        <v>764.6</v>
      </c>
      <c r="C11" s="867">
        <v>13.6</v>
      </c>
      <c r="D11" s="868">
        <v>687.3</v>
      </c>
      <c r="E11" s="869">
        <v>12.7</v>
      </c>
      <c r="F11" s="870">
        <v>441.1</v>
      </c>
      <c r="G11" s="871">
        <v>6.9</v>
      </c>
      <c r="H11" s="872">
        <v>94.835796000000002</v>
      </c>
      <c r="I11" s="873">
        <v>3.6102099999999999</v>
      </c>
      <c r="J11" s="873">
        <v>2.711443</v>
      </c>
      <c r="K11" s="872">
        <v>20.014196999999999</v>
      </c>
      <c r="L11" s="873">
        <v>2764.119279</v>
      </c>
      <c r="M11" s="874">
        <v>2885.2909249999998</v>
      </c>
      <c r="N11" s="872">
        <v>2611.134583</v>
      </c>
      <c r="O11" s="872">
        <v>2384.1393659999999</v>
      </c>
      <c r="P11" s="875">
        <v>2658.2933210000001</v>
      </c>
      <c r="Q11" s="306"/>
      <c r="R11" s="306"/>
      <c r="S11"/>
      <c r="T11" s="307"/>
      <c r="U11"/>
      <c r="V11" s="307"/>
      <c r="W11"/>
      <c r="X11" s="307"/>
      <c r="Y11"/>
      <c r="Z11" s="307"/>
      <c r="AA11"/>
      <c r="AB11" s="307"/>
      <c r="AC11"/>
      <c r="AD11" s="307"/>
      <c r="AE11" s="307"/>
      <c r="AF11" s="307"/>
      <c r="AG11"/>
      <c r="AH11" s="307"/>
      <c r="AI11" s="876"/>
      <c r="AJ11" s="876"/>
      <c r="AK11" s="876"/>
      <c r="AL11" s="876"/>
      <c r="AM11" s="876"/>
      <c r="AN11" s="876"/>
      <c r="AO11" s="876"/>
      <c r="AP11" s="876"/>
      <c r="AQ11" s="876"/>
      <c r="AR11" s="876"/>
      <c r="AS11" s="876"/>
      <c r="AT11" s="876"/>
      <c r="AU11" s="876"/>
      <c r="AV11" s="876"/>
      <c r="AW11" s="876"/>
      <c r="AX11"/>
      <c r="AY11"/>
      <c r="AZ11"/>
      <c r="BA11"/>
      <c r="BB11"/>
      <c r="BC11"/>
      <c r="BD11"/>
      <c r="BE11"/>
      <c r="BF11"/>
      <c r="BG11"/>
      <c r="BH11"/>
      <c r="BI11"/>
      <c r="BJ11"/>
      <c r="BK11"/>
      <c r="BL11"/>
      <c r="BM11"/>
      <c r="BN11" s="876"/>
    </row>
    <row r="12" spans="1:66" ht="40.5" customHeight="1" x14ac:dyDescent="0.25">
      <c r="A12" s="865">
        <v>2014</v>
      </c>
      <c r="B12" s="866">
        <v>768.5</v>
      </c>
      <c r="C12" s="867">
        <v>13.7</v>
      </c>
      <c r="D12" s="868">
        <v>697</v>
      </c>
      <c r="E12" s="869">
        <v>12.8</v>
      </c>
      <c r="F12" s="870">
        <v>446.2</v>
      </c>
      <c r="G12" s="871">
        <v>7.2</v>
      </c>
      <c r="H12" s="872">
        <v>90.839302000000004</v>
      </c>
      <c r="I12" s="873">
        <v>3.1742949999999999</v>
      </c>
      <c r="J12" s="873">
        <v>24.620094999999999</v>
      </c>
      <c r="K12" s="872">
        <v>21.326725</v>
      </c>
      <c r="L12" s="873">
        <v>2796.9763730000004</v>
      </c>
      <c r="M12" s="874">
        <v>2936.9367900000002</v>
      </c>
      <c r="N12" s="872">
        <v>2679.2345209999999</v>
      </c>
      <c r="O12" s="872">
        <v>2452.1961379999998</v>
      </c>
      <c r="P12" s="875">
        <v>2709.8984070000001</v>
      </c>
      <c r="Q12" s="877"/>
      <c r="R12" s="877"/>
      <c r="S12"/>
      <c r="T12" s="307"/>
      <c r="U12"/>
      <c r="V12" s="307"/>
      <c r="W12"/>
      <c r="X12" s="307"/>
      <c r="Y12"/>
      <c r="Z12" s="307"/>
      <c r="AA12"/>
      <c r="AB12" s="307"/>
      <c r="AC12"/>
      <c r="AD12" s="307"/>
      <c r="AE12"/>
      <c r="AF12" s="307"/>
      <c r="AG12"/>
      <c r="AH12" s="307"/>
      <c r="AI12" s="876"/>
      <c r="AJ12" s="876"/>
      <c r="AK12" s="876"/>
      <c r="AL12" s="876"/>
      <c r="AM12" s="876"/>
      <c r="AN12" s="876"/>
      <c r="AO12" s="876"/>
      <c r="AP12" s="876"/>
      <c r="AQ12" s="876"/>
      <c r="AR12" s="876"/>
      <c r="AS12" s="876"/>
      <c r="AT12" s="876"/>
      <c r="AU12" s="876"/>
      <c r="AV12" s="876"/>
      <c r="AW12" s="876"/>
      <c r="AX12"/>
      <c r="AY12"/>
      <c r="AZ12"/>
      <c r="BA12"/>
      <c r="BB12"/>
      <c r="BC12"/>
      <c r="BD12"/>
      <c r="BE12"/>
      <c r="BF12"/>
      <c r="BG12"/>
      <c r="BH12"/>
      <c r="BI12"/>
      <c r="BJ12"/>
      <c r="BK12"/>
      <c r="BL12"/>
      <c r="BM12"/>
      <c r="BN12" s="876"/>
    </row>
    <row r="13" spans="1:66" ht="40.5" customHeight="1" x14ac:dyDescent="0.25">
      <c r="A13" s="878">
        <v>2015</v>
      </c>
      <c r="B13" s="879">
        <v>779</v>
      </c>
      <c r="C13" s="880">
        <v>13.8</v>
      </c>
      <c r="D13" s="881">
        <v>701.3</v>
      </c>
      <c r="E13" s="882">
        <v>13</v>
      </c>
      <c r="F13" s="883">
        <v>459.9</v>
      </c>
      <c r="G13" s="884">
        <v>7.2</v>
      </c>
      <c r="H13" s="872">
        <v>121.883872</v>
      </c>
      <c r="I13" s="873">
        <v>2.68615</v>
      </c>
      <c r="J13" s="873">
        <v>25.870643000000001</v>
      </c>
      <c r="K13" s="872">
        <v>20.358331</v>
      </c>
      <c r="L13" s="873">
        <v>2824.783379</v>
      </c>
      <c r="M13" s="874">
        <v>2995.582375</v>
      </c>
      <c r="N13" s="872">
        <v>2729.9435539999999</v>
      </c>
      <c r="O13" s="872">
        <v>2505.4324879999999</v>
      </c>
      <c r="P13" s="875">
        <v>2771.0713089999999</v>
      </c>
      <c r="Q13" s="306"/>
      <c r="R13" s="306"/>
      <c r="S13"/>
      <c r="T13" s="307"/>
      <c r="U13"/>
      <c r="V13" s="307"/>
      <c r="W13"/>
      <c r="X13" s="307"/>
      <c r="Y13"/>
      <c r="Z13" s="307"/>
      <c r="AA13"/>
      <c r="AB13" s="307"/>
      <c r="AC13"/>
      <c r="AD13" s="307"/>
      <c r="AE13"/>
      <c r="AF13" s="307"/>
      <c r="AG13"/>
      <c r="AH13" s="307"/>
      <c r="AI13" s="876"/>
      <c r="AJ13" s="876"/>
      <c r="AK13" s="876"/>
      <c r="AL13" s="876"/>
      <c r="AM13" s="876"/>
      <c r="AN13" s="876"/>
      <c r="AO13" s="876"/>
      <c r="AP13" s="876"/>
      <c r="AQ13" s="876"/>
      <c r="AR13" s="876"/>
      <c r="AS13" s="876"/>
      <c r="AT13" s="876"/>
      <c r="AU13" s="876"/>
      <c r="AV13" s="876"/>
      <c r="AW13" s="876"/>
      <c r="AX13"/>
      <c r="AY13"/>
      <c r="AZ13"/>
      <c r="BA13"/>
      <c r="BB13"/>
      <c r="BC13"/>
      <c r="BD13"/>
      <c r="BE13"/>
      <c r="BF13"/>
      <c r="BG13"/>
      <c r="BH13"/>
      <c r="BI13"/>
      <c r="BJ13"/>
      <c r="BK13"/>
      <c r="BL13"/>
      <c r="BM13"/>
      <c r="BN13" s="876"/>
    </row>
    <row r="14" spans="1:66" ht="40.5" customHeight="1" x14ac:dyDescent="0.25">
      <c r="A14" s="865">
        <v>2016</v>
      </c>
      <c r="B14" s="879">
        <v>796.9</v>
      </c>
      <c r="C14" s="880">
        <v>13.9</v>
      </c>
      <c r="D14" s="881">
        <v>718.6</v>
      </c>
      <c r="E14" s="882">
        <v>13.1</v>
      </c>
      <c r="F14" s="883">
        <v>467.9</v>
      </c>
      <c r="G14" s="884">
        <v>7.6</v>
      </c>
      <c r="H14" s="872">
        <v>99.50112</v>
      </c>
      <c r="I14" s="873">
        <v>17.952278</v>
      </c>
      <c r="J14" s="873">
        <v>30.300196</v>
      </c>
      <c r="K14" s="872">
        <v>18.696106</v>
      </c>
      <c r="L14" s="873">
        <v>2875.7411699999998</v>
      </c>
      <c r="M14" s="874">
        <v>3042.1908699999999</v>
      </c>
      <c r="N14" s="872">
        <v>2778.2552780000001</v>
      </c>
      <c r="O14" s="872">
        <v>2558.6480329999999</v>
      </c>
      <c r="P14" s="875">
        <v>2818.6977670000001</v>
      </c>
      <c r="Q14" s="877"/>
      <c r="R14" s="877"/>
      <c r="S14"/>
      <c r="T14" s="307"/>
      <c r="U14"/>
      <c r="V14" s="307"/>
      <c r="W14"/>
      <c r="X14" s="307"/>
      <c r="Y14"/>
      <c r="Z14" s="307"/>
      <c r="AA14"/>
      <c r="AB14" s="307"/>
      <c r="AC14"/>
      <c r="AD14" s="307"/>
      <c r="AE14"/>
      <c r="AF14" s="307"/>
      <c r="AG14"/>
      <c r="AH14" s="307"/>
      <c r="AI14" s="876"/>
      <c r="AJ14" s="876"/>
      <c r="AK14" s="876"/>
      <c r="AL14" s="876"/>
      <c r="AM14" s="876"/>
      <c r="AN14" s="876"/>
      <c r="AO14" s="876"/>
      <c r="AP14" s="876"/>
      <c r="AQ14" s="876"/>
      <c r="AR14" s="876"/>
      <c r="AS14" s="876"/>
      <c r="AT14" s="876"/>
      <c r="AU14" s="876"/>
      <c r="AV14" s="876"/>
      <c r="AW14" s="876"/>
      <c r="AX14"/>
      <c r="AY14"/>
      <c r="AZ14"/>
      <c r="BA14"/>
      <c r="BB14"/>
      <c r="BC14"/>
      <c r="BD14"/>
      <c r="BE14"/>
      <c r="BF14"/>
      <c r="BG14"/>
      <c r="BH14"/>
      <c r="BI14"/>
      <c r="BJ14"/>
      <c r="BK14"/>
      <c r="BL14"/>
      <c r="BM14"/>
      <c r="BN14" s="876"/>
    </row>
    <row r="15" spans="1:66" ht="40.5" customHeight="1" x14ac:dyDescent="0.25">
      <c r="A15" s="878">
        <v>2017</v>
      </c>
      <c r="B15" s="879">
        <v>821</v>
      </c>
      <c r="C15" s="880">
        <v>13.9</v>
      </c>
      <c r="D15" s="881">
        <v>763.5</v>
      </c>
      <c r="E15" s="882">
        <v>13.1</v>
      </c>
      <c r="F15" s="883">
        <v>461.5</v>
      </c>
      <c r="G15" s="884">
        <v>7.6</v>
      </c>
      <c r="H15" s="872">
        <v>89.806894999999997</v>
      </c>
      <c r="I15" s="873">
        <v>14.606756000000001</v>
      </c>
      <c r="J15" s="873">
        <v>39.190288000000002</v>
      </c>
      <c r="K15" s="872">
        <v>16.919785000000001</v>
      </c>
      <c r="L15" s="873">
        <v>2959.1880879999999</v>
      </c>
      <c r="M15" s="874">
        <v>3119.711812</v>
      </c>
      <c r="N15" s="872">
        <v>2853.3620089999999</v>
      </c>
      <c r="O15" s="872">
        <v>2618.1227699999999</v>
      </c>
      <c r="P15" s="875">
        <v>2879.711769</v>
      </c>
      <c r="Q15" s="306"/>
      <c r="R15" s="306"/>
      <c r="S15"/>
      <c r="T15" s="307"/>
      <c r="U15"/>
      <c r="V15" s="307"/>
      <c r="W15"/>
      <c r="X15" s="307"/>
      <c r="Y15"/>
      <c r="Z15" s="307"/>
      <c r="AA15"/>
      <c r="AB15" s="307"/>
      <c r="AC15"/>
      <c r="AD15" s="307"/>
      <c r="AE15"/>
      <c r="AF15" s="307"/>
      <c r="AG15"/>
      <c r="AH15" s="307"/>
      <c r="AI15" s="876"/>
      <c r="AJ15" s="876"/>
      <c r="AK15" s="876"/>
      <c r="AL15" s="876"/>
      <c r="AM15" s="876"/>
      <c r="AN15" s="876"/>
      <c r="AO15" s="876"/>
      <c r="AP15" s="876"/>
      <c r="AQ15" s="876"/>
      <c r="AR15" s="876"/>
      <c r="AS15" s="876"/>
      <c r="AT15" s="876"/>
      <c r="AU15" s="876"/>
      <c r="AV15" s="876"/>
      <c r="AW15" s="876"/>
      <c r="AX15"/>
      <c r="AY15"/>
      <c r="AZ15"/>
      <c r="BA15"/>
      <c r="BB15"/>
      <c r="BC15"/>
      <c r="BD15"/>
      <c r="BE15"/>
      <c r="BF15"/>
      <c r="BG15"/>
      <c r="BH15"/>
      <c r="BI15"/>
      <c r="BJ15"/>
      <c r="BK15"/>
      <c r="BL15"/>
      <c r="BM15"/>
      <c r="BN15" s="876"/>
    </row>
    <row r="16" spans="1:66" ht="40.5" customHeight="1" x14ac:dyDescent="0.25">
      <c r="A16" s="885">
        <v>2018</v>
      </c>
      <c r="B16" s="879">
        <v>859.2</v>
      </c>
      <c r="C16" s="884">
        <v>13.9</v>
      </c>
      <c r="D16" s="881">
        <v>801.5</v>
      </c>
      <c r="E16" s="883">
        <v>13.1</v>
      </c>
      <c r="F16" s="881">
        <v>468.2</v>
      </c>
      <c r="G16" s="880">
        <v>8.1</v>
      </c>
      <c r="H16" s="873">
        <v>124.539914</v>
      </c>
      <c r="I16" s="873">
        <v>15.070468999999999</v>
      </c>
      <c r="J16" s="873">
        <v>49.416685999999999</v>
      </c>
      <c r="K16" s="872">
        <v>22.631936</v>
      </c>
      <c r="L16" s="886">
        <v>2919.9819029999999</v>
      </c>
      <c r="M16" s="886">
        <v>3131.6409079999999</v>
      </c>
      <c r="N16" s="873">
        <v>2864.13501</v>
      </c>
      <c r="O16" s="874">
        <v>2650.2455089999999</v>
      </c>
      <c r="P16" s="875">
        <v>2917.7514070000002</v>
      </c>
      <c r="Q16" s="306"/>
      <c r="R16" s="306"/>
      <c r="S16"/>
      <c r="T16" s="307"/>
      <c r="U16"/>
      <c r="V16" s="307"/>
      <c r="W16"/>
      <c r="X16" s="307"/>
      <c r="Y16"/>
      <c r="Z16" s="307"/>
      <c r="AA16"/>
      <c r="AB16" s="307"/>
      <c r="AC16"/>
      <c r="AD16" s="307"/>
      <c r="AE16"/>
      <c r="AF16" s="307"/>
      <c r="AG16"/>
      <c r="AH16" s="307"/>
      <c r="AI16" s="876"/>
      <c r="AJ16" s="876"/>
      <c r="AK16" s="876"/>
      <c r="AL16" s="876"/>
      <c r="AM16" s="876"/>
      <c r="AN16" s="876"/>
      <c r="AO16" s="876"/>
      <c r="AP16" s="876"/>
      <c r="AQ16" s="876"/>
      <c r="AR16" s="876"/>
      <c r="AS16" s="876"/>
      <c r="AT16" s="876"/>
      <c r="AU16" s="876"/>
      <c r="AV16" s="876"/>
      <c r="AW16" s="876"/>
      <c r="AX16"/>
      <c r="AY16"/>
      <c r="AZ16"/>
      <c r="BA16"/>
      <c r="BB16"/>
      <c r="BC16"/>
      <c r="BD16"/>
      <c r="BE16"/>
      <c r="BF16"/>
      <c r="BG16"/>
      <c r="BH16"/>
      <c r="BI16"/>
      <c r="BJ16"/>
      <c r="BK16"/>
      <c r="BL16"/>
      <c r="BM16"/>
      <c r="BN16" s="876"/>
    </row>
    <row r="17" spans="1:66" ht="40.5" customHeight="1" x14ac:dyDescent="0.25">
      <c r="A17" s="885">
        <v>2019</v>
      </c>
      <c r="B17" s="879">
        <v>830.2</v>
      </c>
      <c r="C17" s="884">
        <v>14.1</v>
      </c>
      <c r="D17" s="881">
        <v>758.7</v>
      </c>
      <c r="E17" s="883">
        <v>13.2</v>
      </c>
      <c r="F17" s="881">
        <v>507.2</v>
      </c>
      <c r="G17" s="880">
        <v>7.6</v>
      </c>
      <c r="H17" s="873">
        <v>98.638617999999994</v>
      </c>
      <c r="I17" s="873">
        <v>15.236454</v>
      </c>
      <c r="J17" s="873">
        <v>128.51366300000001</v>
      </c>
      <c r="K17" s="872">
        <v>19.849727999999999</v>
      </c>
      <c r="L17" s="886">
        <v>2974.3454649999999</v>
      </c>
      <c r="M17" s="886">
        <v>3236.583928</v>
      </c>
      <c r="N17" s="873">
        <v>2989.7363369999998</v>
      </c>
      <c r="O17" s="874">
        <v>2754.021812</v>
      </c>
      <c r="P17" s="875">
        <v>3000.7554930000001</v>
      </c>
      <c r="Q17" s="306"/>
      <c r="R17" s="306"/>
      <c r="S17"/>
      <c r="T17" s="307"/>
      <c r="U17"/>
      <c r="V17" s="307"/>
      <c r="W17"/>
      <c r="X17" s="307"/>
      <c r="Y17"/>
      <c r="Z17" s="307"/>
      <c r="AA17"/>
      <c r="AB17" s="307"/>
      <c r="AC17"/>
      <c r="AD17" s="307"/>
      <c r="AE17"/>
      <c r="AF17" s="307"/>
      <c r="AG17"/>
      <c r="AH17" s="307"/>
      <c r="AI17" s="876"/>
      <c r="AJ17" s="876"/>
      <c r="AK17" s="876"/>
      <c r="AL17" s="876"/>
      <c r="AM17" s="876"/>
      <c r="AN17" s="876"/>
      <c r="AO17" s="876"/>
      <c r="AP17" s="876"/>
      <c r="AQ17" s="876"/>
      <c r="AR17" s="876"/>
      <c r="AS17" s="876"/>
      <c r="AT17" s="876"/>
      <c r="AU17" s="876"/>
      <c r="AV17" s="876"/>
      <c r="AW17" s="876"/>
      <c r="AX17"/>
      <c r="AY17"/>
      <c r="AZ17"/>
      <c r="BA17"/>
      <c r="BB17"/>
      <c r="BC17"/>
      <c r="BD17"/>
      <c r="BE17"/>
      <c r="BF17"/>
      <c r="BG17"/>
      <c r="BH17"/>
      <c r="BI17"/>
      <c r="BJ17"/>
      <c r="BK17"/>
      <c r="BL17"/>
      <c r="BM17"/>
      <c r="BN17" s="876"/>
    </row>
    <row r="18" spans="1:66" ht="40.5" customHeight="1" x14ac:dyDescent="0.25">
      <c r="A18" s="885">
        <v>2020</v>
      </c>
      <c r="B18" s="879">
        <v>847.5</v>
      </c>
      <c r="C18" s="884">
        <v>14.1</v>
      </c>
      <c r="D18" s="881">
        <v>759.3</v>
      </c>
      <c r="E18" s="883">
        <v>13.2</v>
      </c>
      <c r="F18" s="881">
        <v>493.9</v>
      </c>
      <c r="G18" s="880">
        <v>8.1</v>
      </c>
      <c r="H18" s="873">
        <v>115.84281</v>
      </c>
      <c r="I18" s="873">
        <v>18.081856999999999</v>
      </c>
      <c r="J18" s="886">
        <v>145.73243199999999</v>
      </c>
      <c r="K18" s="873">
        <v>24.795313</v>
      </c>
      <c r="L18" s="873">
        <v>2577.9485329999998</v>
      </c>
      <c r="M18" s="874">
        <v>2882.4009449999999</v>
      </c>
      <c r="N18" s="873">
        <v>2647.8459320000002</v>
      </c>
      <c r="O18" s="874">
        <v>2448.2412949999998</v>
      </c>
      <c r="P18" s="875">
        <v>2682.7963089999998</v>
      </c>
      <c r="Q18" s="306"/>
      <c r="R18" s="306"/>
      <c r="S18"/>
      <c r="T18" s="307"/>
      <c r="U18"/>
      <c r="V18" s="307"/>
      <c r="W18"/>
      <c r="X18" s="307"/>
      <c r="Y18"/>
      <c r="Z18" s="307"/>
      <c r="AA18"/>
      <c r="AB18" s="307"/>
      <c r="AC18"/>
      <c r="AD18" s="307"/>
      <c r="AE18"/>
      <c r="AF18" s="307"/>
      <c r="AG18"/>
      <c r="AH18" s="307"/>
      <c r="AI18" s="876"/>
      <c r="AJ18" s="876"/>
      <c r="AK18" s="876"/>
      <c r="AL18" s="876"/>
      <c r="AM18" s="876"/>
      <c r="AN18" s="876"/>
      <c r="AO18" s="876"/>
      <c r="AP18" s="876"/>
      <c r="AQ18" s="876"/>
      <c r="AR18" s="876"/>
      <c r="AS18" s="876"/>
      <c r="AT18" s="876"/>
      <c r="AU18" s="876"/>
      <c r="AV18" s="876"/>
      <c r="AW18" s="876"/>
      <c r="AX18"/>
      <c r="AY18"/>
      <c r="AZ18"/>
      <c r="BA18"/>
      <c r="BB18"/>
      <c r="BC18"/>
      <c r="BD18"/>
      <c r="BE18"/>
      <c r="BF18"/>
      <c r="BG18"/>
      <c r="BH18"/>
      <c r="BI18"/>
      <c r="BJ18"/>
      <c r="BK18"/>
      <c r="BL18"/>
      <c r="BM18"/>
      <c r="BN18" s="876"/>
    </row>
    <row r="19" spans="1:66" ht="40.5" customHeight="1" x14ac:dyDescent="0.25">
      <c r="A19" s="885">
        <v>2021</v>
      </c>
      <c r="B19" s="879">
        <v>849.1</v>
      </c>
      <c r="C19" s="884">
        <v>14.2</v>
      </c>
      <c r="D19" s="881">
        <v>760.9</v>
      </c>
      <c r="E19" s="883">
        <v>13.3</v>
      </c>
      <c r="F19" s="881">
        <v>470.8</v>
      </c>
      <c r="G19" s="880">
        <v>7.9</v>
      </c>
      <c r="H19" s="873">
        <v>106.857257</v>
      </c>
      <c r="I19" s="873">
        <v>15.381264</v>
      </c>
      <c r="J19" s="886">
        <v>151.278682</v>
      </c>
      <c r="K19" s="873">
        <v>19.046133000000001</v>
      </c>
      <c r="L19" s="873">
        <v>2699.5280479999997</v>
      </c>
      <c r="M19" s="874">
        <v>2992.0913839999998</v>
      </c>
      <c r="N19" s="873">
        <v>2756.205653</v>
      </c>
      <c r="O19" s="874">
        <v>2524.276304</v>
      </c>
      <c r="P19" s="875">
        <v>2760.1620360000002</v>
      </c>
      <c r="Q19" s="306"/>
      <c r="R19" s="306"/>
      <c r="S19"/>
      <c r="T19" s="307"/>
      <c r="U19"/>
      <c r="V19" s="307"/>
      <c r="W19"/>
      <c r="X19" s="307"/>
      <c r="Y19"/>
      <c r="Z19" s="307"/>
      <c r="AA19"/>
      <c r="AB19" s="307"/>
      <c r="AC19"/>
      <c r="AD19" s="307"/>
      <c r="AE19"/>
      <c r="AF19" s="307"/>
      <c r="AG19"/>
      <c r="AH19" s="307"/>
      <c r="AI19" s="876"/>
      <c r="AJ19" s="876"/>
      <c r="AK19" s="876"/>
      <c r="AL19" s="876"/>
      <c r="AM19" s="876"/>
      <c r="AN19" s="876"/>
      <c r="AO19" s="876"/>
      <c r="AP19" s="876"/>
      <c r="AQ19" s="876"/>
      <c r="AR19" s="876"/>
      <c r="AS19" s="876"/>
      <c r="AT19" s="876"/>
      <c r="AU19" s="876"/>
      <c r="AV19" s="876"/>
      <c r="AW19" s="876"/>
      <c r="AX19"/>
      <c r="AY19"/>
      <c r="AZ19"/>
      <c r="BA19"/>
      <c r="BB19"/>
      <c r="BC19"/>
      <c r="BD19"/>
      <c r="BE19"/>
      <c r="BF19"/>
      <c r="BG19"/>
      <c r="BH19"/>
      <c r="BI19"/>
      <c r="BJ19"/>
      <c r="BK19"/>
      <c r="BL19"/>
      <c r="BM19"/>
      <c r="BN19" s="876"/>
    </row>
    <row r="20" spans="1:66" ht="40.5" customHeight="1" thickBot="1" x14ac:dyDescent="0.3">
      <c r="A20" s="887">
        <v>2022</v>
      </c>
      <c r="B20" s="888">
        <v>852.7</v>
      </c>
      <c r="C20" s="889">
        <v>14.3</v>
      </c>
      <c r="D20" s="890">
        <v>764.5</v>
      </c>
      <c r="E20" s="891">
        <v>13.4</v>
      </c>
      <c r="F20" s="890">
        <v>491.6</v>
      </c>
      <c r="G20" s="892">
        <v>7.6</v>
      </c>
      <c r="H20" s="893">
        <v>128.295896</v>
      </c>
      <c r="I20" s="893">
        <v>15.478262000000001</v>
      </c>
      <c r="J20" s="894">
        <v>154.49685099999999</v>
      </c>
      <c r="K20" s="893">
        <v>17.214179999999999</v>
      </c>
      <c r="L20" s="894">
        <v>2803.7404540000002</v>
      </c>
      <c r="M20" s="895">
        <v>3119.2256430000002</v>
      </c>
      <c r="N20" s="893">
        <v>2915.9062840000001</v>
      </c>
      <c r="O20" s="895">
        <v>2698.1469609999999</v>
      </c>
      <c r="P20" s="896">
        <v>2886.967255</v>
      </c>
      <c r="Q20" s="306"/>
      <c r="R20" s="306"/>
      <c r="S20"/>
      <c r="T20" s="307"/>
      <c r="U20"/>
      <c r="V20" s="307"/>
      <c r="W20"/>
      <c r="X20" s="307"/>
      <c r="Y20"/>
      <c r="Z20" s="307"/>
      <c r="AA20"/>
      <c r="AB20" s="307"/>
      <c r="AC20"/>
      <c r="AD20" s="307"/>
      <c r="AE20"/>
      <c r="AF20" s="307"/>
      <c r="AG20"/>
      <c r="AH20" s="307"/>
      <c r="AI20" s="876"/>
      <c r="AJ20" s="876"/>
      <c r="AK20" s="876"/>
      <c r="AL20" s="876"/>
      <c r="AM20" s="876"/>
      <c r="AN20" s="876"/>
      <c r="AO20" s="876"/>
      <c r="AP20" s="876"/>
      <c r="AQ20" s="876"/>
      <c r="AR20" s="876"/>
      <c r="AS20" s="876"/>
      <c r="AT20" s="876"/>
      <c r="AU20" s="876"/>
      <c r="AV20" s="876"/>
      <c r="AW20" s="876"/>
      <c r="AX20"/>
      <c r="AY20"/>
      <c r="AZ20"/>
      <c r="BA20"/>
      <c r="BB20"/>
      <c r="BC20"/>
      <c r="BD20"/>
      <c r="BE20"/>
      <c r="BF20"/>
      <c r="BG20"/>
      <c r="BH20"/>
      <c r="BI20"/>
      <c r="BJ20"/>
      <c r="BK20"/>
      <c r="BL20"/>
      <c r="BM20"/>
      <c r="BN20" s="876"/>
    </row>
    <row r="21" spans="1:66" ht="2.25" customHeight="1" x14ac:dyDescent="0.25">
      <c r="A21" s="897"/>
      <c r="B21" s="898"/>
      <c r="C21" s="899"/>
      <c r="D21" s="883"/>
      <c r="E21" s="900"/>
      <c r="F21" s="883"/>
      <c r="G21" s="901"/>
      <c r="H21" s="902"/>
      <c r="I21" s="902"/>
      <c r="J21" s="902"/>
      <c r="K21" s="902"/>
      <c r="L21" s="902"/>
      <c r="M21" s="902"/>
      <c r="N21" s="902"/>
      <c r="O21" s="902"/>
      <c r="P21" s="903"/>
      <c r="Q21" s="306"/>
      <c r="R21" s="306"/>
      <c r="S21" s="706"/>
      <c r="T21" s="307"/>
      <c r="U21"/>
      <c r="V21" s="307"/>
      <c r="W21"/>
      <c r="X21" s="307"/>
      <c r="Y21"/>
      <c r="Z21" s="307"/>
      <c r="AA21"/>
      <c r="AB21" s="307"/>
      <c r="AC21"/>
      <c r="AD21" s="307"/>
      <c r="AE21"/>
      <c r="AF21" s="307"/>
      <c r="AG21"/>
      <c r="AH21" s="307"/>
      <c r="AI21" s="876"/>
      <c r="AJ21" s="876"/>
      <c r="AK21" s="876"/>
      <c r="AL21" s="876"/>
      <c r="AM21" s="876"/>
      <c r="AN21" s="876"/>
      <c r="AO21" s="876"/>
      <c r="AP21" s="876"/>
      <c r="AQ21" s="876"/>
      <c r="AR21" s="876"/>
      <c r="AS21" s="876"/>
      <c r="AT21" s="876"/>
      <c r="AU21" s="876"/>
      <c r="AV21" s="876"/>
      <c r="AW21" s="876"/>
      <c r="AX21"/>
      <c r="AY21"/>
      <c r="AZ21"/>
      <c r="BA21"/>
      <c r="BB21"/>
      <c r="BC21"/>
      <c r="BD21"/>
      <c r="BE21"/>
      <c r="BF21"/>
      <c r="BG21"/>
      <c r="BH21"/>
      <c r="BI21"/>
      <c r="BJ21"/>
      <c r="BK21"/>
      <c r="BL21"/>
      <c r="BM21"/>
      <c r="BN21" s="876"/>
    </row>
    <row r="22" spans="1:66" ht="2.25" customHeight="1" x14ac:dyDescent="0.25">
      <c r="A22" s="897"/>
      <c r="B22" s="898"/>
      <c r="C22" s="899"/>
      <c r="D22" s="883"/>
      <c r="E22" s="900"/>
      <c r="F22" s="883"/>
      <c r="G22" s="901"/>
      <c r="H22" s="902"/>
      <c r="I22" s="902"/>
      <c r="J22" s="902"/>
      <c r="K22" s="902"/>
      <c r="L22" s="902"/>
      <c r="M22" s="902"/>
      <c r="N22" s="902"/>
      <c r="O22" s="902"/>
      <c r="P22" s="903"/>
      <c r="Q22" s="306"/>
      <c r="R22" s="306"/>
      <c r="S22" s="706"/>
      <c r="T22" s="307"/>
      <c r="U22"/>
      <c r="V22" s="307"/>
      <c r="W22"/>
      <c r="X22" s="307"/>
      <c r="Y22"/>
      <c r="Z22" s="307"/>
      <c r="AA22"/>
      <c r="AB22" s="307"/>
      <c r="AC22"/>
      <c r="AD22" s="307"/>
      <c r="AE22"/>
      <c r="AF22" s="307"/>
      <c r="AG22"/>
      <c r="AH22" s="307"/>
      <c r="AI22" s="876"/>
      <c r="AJ22" s="876"/>
      <c r="AK22" s="876"/>
      <c r="AL22" s="876"/>
      <c r="AM22" s="876"/>
      <c r="AN22" s="876"/>
      <c r="AO22" s="876"/>
      <c r="AP22" s="876"/>
      <c r="AQ22" s="876"/>
      <c r="AR22" s="876"/>
      <c r="AS22" s="876"/>
      <c r="AT22" s="876"/>
      <c r="AU22" s="876"/>
      <c r="AV22" s="876"/>
      <c r="AW22" s="876"/>
      <c r="AX22"/>
      <c r="AY22"/>
      <c r="AZ22"/>
      <c r="BA22"/>
      <c r="BB22"/>
      <c r="BC22"/>
      <c r="BD22"/>
      <c r="BE22"/>
      <c r="BF22"/>
      <c r="BG22"/>
      <c r="BH22"/>
      <c r="BI22"/>
      <c r="BJ22"/>
      <c r="BK22"/>
      <c r="BL22"/>
      <c r="BM22"/>
      <c r="BN22" s="876"/>
    </row>
    <row r="23" spans="1:66" ht="16.149999999999999" customHeight="1" x14ac:dyDescent="0.25">
      <c r="A23" s="904" t="s">
        <v>503</v>
      </c>
      <c r="B23" s="898"/>
      <c r="C23" s="899"/>
      <c r="D23" s="883"/>
      <c r="E23" s="900"/>
      <c r="F23" s="883"/>
      <c r="G23" s="901"/>
      <c r="H23" s="902"/>
      <c r="I23" s="902"/>
      <c r="J23" s="902"/>
      <c r="K23" s="902"/>
      <c r="L23" s="902"/>
      <c r="M23" s="902"/>
      <c r="N23" s="902"/>
      <c r="O23" s="902"/>
      <c r="P23" s="903"/>
      <c r="Q23" s="306"/>
      <c r="R23" s="306"/>
      <c r="S23" s="706"/>
      <c r="T23" s="307"/>
      <c r="U23"/>
      <c r="V23" s="307"/>
      <c r="W23"/>
      <c r="X23" s="307"/>
      <c r="Y23"/>
      <c r="Z23" s="307"/>
      <c r="AA23"/>
      <c r="AB23" s="307"/>
      <c r="AC23"/>
      <c r="AD23" s="307"/>
      <c r="AE23"/>
      <c r="AF23" s="307"/>
      <c r="AG23"/>
      <c r="AH23" s="307"/>
      <c r="AI23" s="876"/>
      <c r="AJ23" s="876"/>
      <c r="AK23" s="876"/>
      <c r="AL23" s="876"/>
      <c r="AM23" s="876"/>
      <c r="AN23" s="876"/>
      <c r="AO23" s="876"/>
      <c r="AP23" s="876"/>
      <c r="AQ23" s="876"/>
      <c r="AR23" s="876"/>
      <c r="AS23" s="876"/>
      <c r="AT23" s="876"/>
      <c r="AU23" s="876"/>
      <c r="AV23" s="876"/>
      <c r="AW23" s="876"/>
      <c r="AX23"/>
      <c r="AY23"/>
      <c r="AZ23"/>
      <c r="BA23"/>
      <c r="BB23"/>
      <c r="BC23"/>
      <c r="BD23"/>
      <c r="BE23"/>
      <c r="BF23"/>
      <c r="BG23"/>
      <c r="BH23"/>
      <c r="BI23"/>
      <c r="BJ23"/>
      <c r="BK23"/>
      <c r="BL23"/>
      <c r="BM23"/>
      <c r="BN23" s="876"/>
    </row>
    <row r="24" spans="1:66" ht="18.75" customHeight="1" x14ac:dyDescent="0.25">
      <c r="A24" s="905" t="s">
        <v>336</v>
      </c>
      <c r="B24" s="906"/>
      <c r="C24" s="906"/>
      <c r="D24" s="906"/>
      <c r="E24" s="906"/>
      <c r="F24" s="906"/>
      <c r="G24" s="906"/>
      <c r="H24" s="906"/>
      <c r="I24" s="906"/>
      <c r="J24" s="906"/>
      <c r="K24" s="906"/>
      <c r="L24" s="906"/>
      <c r="M24" s="906"/>
      <c r="N24" s="906"/>
      <c r="O24" s="906"/>
      <c r="P24" s="906"/>
      <c r="S24" s="401"/>
    </row>
    <row r="25" spans="1:66" s="304" customFormat="1" ht="15.75" customHeight="1" x14ac:dyDescent="0.25">
      <c r="A25" s="907"/>
      <c r="B25" s="907"/>
      <c r="C25" s="907"/>
      <c r="D25" s="907"/>
      <c r="E25" s="907"/>
      <c r="F25" s="907"/>
      <c r="G25" s="907"/>
      <c r="H25" s="907"/>
      <c r="I25" s="907"/>
      <c r="J25" s="907"/>
      <c r="K25" s="907"/>
      <c r="L25" s="907"/>
      <c r="M25" s="907"/>
      <c r="N25" s="907"/>
      <c r="O25" s="907"/>
      <c r="P25" s="907"/>
      <c r="Q25" s="303"/>
      <c r="R25" s="303"/>
      <c r="AX25" s="303"/>
      <c r="BN25" s="303"/>
    </row>
    <row r="26" spans="1:66" s="304" customFormat="1" ht="15.75" customHeight="1" x14ac:dyDescent="0.25">
      <c r="A26" s="303"/>
      <c r="B26" s="908"/>
      <c r="C26" s="908"/>
      <c r="D26" s="908"/>
      <c r="E26" s="908"/>
      <c r="F26" s="908"/>
      <c r="G26" s="908"/>
      <c r="H26" s="909"/>
      <c r="I26" s="909"/>
      <c r="J26" s="909"/>
      <c r="K26" s="909"/>
      <c r="L26" s="909"/>
      <c r="M26" s="909"/>
      <c r="N26" s="909"/>
      <c r="O26" s="909"/>
      <c r="P26" s="909"/>
      <c r="Q26" s="303"/>
      <c r="R26" s="910"/>
      <c r="S26" s="911"/>
      <c r="T26" s="911"/>
      <c r="AX26" s="303"/>
      <c r="BN26" s="303"/>
    </row>
    <row r="27" spans="1:66" s="304" customFormat="1" ht="15.75" customHeight="1" x14ac:dyDescent="0.25">
      <c r="A27" s="303"/>
      <c r="B27" s="306"/>
      <c r="C27" s="306"/>
      <c r="D27" s="306"/>
      <c r="E27" s="306"/>
      <c r="F27" s="908"/>
      <c r="G27" s="306"/>
      <c r="H27" s="912"/>
      <c r="I27" s="912"/>
      <c r="J27" s="912"/>
      <c r="K27" s="912"/>
      <c r="L27" s="909"/>
      <c r="M27" s="912"/>
      <c r="N27" s="912"/>
      <c r="O27" s="909"/>
      <c r="P27" s="912"/>
      <c r="Q27" s="303"/>
      <c r="R27" s="913"/>
      <c r="S27" s="914"/>
      <c r="T27" s="914"/>
      <c r="W27" s="915"/>
      <c r="X27" s="915"/>
      <c r="Y27" s="915"/>
      <c r="Z27" s="915"/>
      <c r="AA27" s="915"/>
      <c r="AB27" s="915"/>
      <c r="AX27" s="303"/>
      <c r="BN27" s="303"/>
    </row>
    <row r="28" spans="1:66" s="304" customFormat="1" ht="15.75" customHeight="1" x14ac:dyDescent="0.25">
      <c r="A28" s="303"/>
      <c r="B28" s="303"/>
      <c r="C28" s="303"/>
      <c r="D28" s="303"/>
      <c r="E28" s="303"/>
      <c r="F28" s="303"/>
      <c r="G28" s="303"/>
      <c r="H28" s="303"/>
      <c r="I28" s="303"/>
      <c r="J28" s="303"/>
      <c r="K28" s="303"/>
      <c r="L28" s="303"/>
      <c r="M28" s="303"/>
      <c r="N28" s="303"/>
      <c r="O28" s="303"/>
      <c r="P28" s="303"/>
      <c r="Q28" s="303"/>
      <c r="R28" s="913"/>
      <c r="S28" s="914"/>
      <c r="T28" s="914"/>
      <c r="W28" s="915"/>
      <c r="X28" s="915"/>
      <c r="Y28" s="915"/>
      <c r="Z28" s="915"/>
      <c r="AA28" s="915"/>
      <c r="AB28" s="915"/>
      <c r="AX28" s="303"/>
      <c r="BN28" s="303"/>
    </row>
    <row r="29" spans="1:66" s="304" customFormat="1" ht="15.75" customHeight="1" x14ac:dyDescent="0.25">
      <c r="A29" s="303"/>
      <c r="B29" s="303"/>
      <c r="C29" s="303"/>
      <c r="D29" s="303"/>
      <c r="F29" s="303"/>
      <c r="G29" s="303"/>
      <c r="H29" s="303"/>
      <c r="I29" s="303"/>
      <c r="J29" s="303"/>
      <c r="K29" s="303"/>
      <c r="L29" s="303"/>
      <c r="M29" s="303"/>
      <c r="N29" s="303"/>
      <c r="O29" s="303"/>
      <c r="P29" s="303"/>
      <c r="Q29" s="303"/>
      <c r="R29" s="913"/>
      <c r="S29" s="914"/>
      <c r="T29" s="914"/>
      <c r="W29" s="915"/>
      <c r="X29" s="915"/>
      <c r="Y29" s="915"/>
      <c r="Z29" s="915"/>
      <c r="AA29" s="915"/>
      <c r="AB29" s="915"/>
      <c r="AX29" s="303"/>
      <c r="BN29" s="303"/>
    </row>
    <row r="30" spans="1:66" s="304" customFormat="1" ht="15.75" customHeight="1" x14ac:dyDescent="0.25">
      <c r="A30" s="303"/>
      <c r="B30" s="303"/>
      <c r="C30" s="303"/>
      <c r="D30" s="303"/>
      <c r="E30" s="303"/>
      <c r="F30" s="303"/>
      <c r="G30" s="303"/>
      <c r="H30" s="303"/>
      <c r="I30" s="303"/>
      <c r="J30" s="303"/>
      <c r="K30" s="303"/>
      <c r="L30" s="303"/>
      <c r="M30" s="303"/>
      <c r="N30" s="303"/>
      <c r="O30" s="303"/>
      <c r="P30" s="303"/>
      <c r="Q30" s="303"/>
      <c r="R30" s="913"/>
      <c r="S30" s="914"/>
      <c r="T30" s="914"/>
      <c r="W30" s="915"/>
      <c r="X30" s="915"/>
      <c r="Y30" s="915"/>
      <c r="Z30" s="915"/>
      <c r="AA30" s="915"/>
      <c r="AB30" s="915"/>
      <c r="AX30" s="303"/>
      <c r="BN30" s="303"/>
    </row>
    <row r="31" spans="1:66" s="304" customFormat="1" ht="15.75" customHeight="1" x14ac:dyDescent="0.25">
      <c r="A31" s="303"/>
      <c r="B31" s="303"/>
      <c r="C31" s="303"/>
      <c r="D31" s="303"/>
      <c r="E31" s="303"/>
      <c r="F31" s="303"/>
      <c r="G31" s="303"/>
      <c r="H31" s="303"/>
      <c r="I31" s="303"/>
      <c r="J31" s="303"/>
      <c r="K31" s="303"/>
      <c r="L31" s="303"/>
      <c r="M31" s="303"/>
      <c r="N31" s="303"/>
      <c r="O31" s="303"/>
      <c r="P31" s="303"/>
      <c r="Q31" s="303"/>
      <c r="R31" s="913"/>
      <c r="S31" s="914"/>
      <c r="T31" s="914"/>
      <c r="W31" s="915"/>
      <c r="X31" s="915"/>
      <c r="Y31" s="915"/>
      <c r="Z31" s="915"/>
      <c r="AA31" s="915"/>
      <c r="AB31" s="915"/>
      <c r="AX31" s="303"/>
      <c r="BN31" s="303"/>
    </row>
    <row r="32" spans="1:66" s="304" customFormat="1" ht="15.75" customHeight="1" x14ac:dyDescent="0.25">
      <c r="A32" s="303"/>
      <c r="B32" s="303"/>
      <c r="C32" s="303"/>
      <c r="D32" s="303"/>
      <c r="E32" s="303"/>
      <c r="F32" s="303"/>
      <c r="G32" s="303"/>
      <c r="H32" s="303"/>
      <c r="I32" s="303"/>
      <c r="J32" s="303"/>
      <c r="K32" s="303"/>
      <c r="L32" s="303"/>
      <c r="M32" s="303"/>
      <c r="N32" s="303"/>
      <c r="O32" s="303"/>
      <c r="P32" s="303"/>
      <c r="Q32" s="303"/>
      <c r="R32" s="913"/>
      <c r="S32" s="914"/>
      <c r="T32" s="914"/>
      <c r="W32" s="915"/>
      <c r="X32" s="915"/>
      <c r="Y32" s="915"/>
      <c r="Z32" s="915"/>
      <c r="AA32" s="915"/>
      <c r="AB32" s="915"/>
      <c r="AX32" s="303"/>
      <c r="BN32" s="303"/>
    </row>
    <row r="33" spans="1:66" s="304" customFormat="1" ht="15.75" customHeight="1" x14ac:dyDescent="0.25">
      <c r="A33" s="303"/>
      <c r="B33" s="303"/>
      <c r="C33" s="303"/>
      <c r="D33" s="303"/>
      <c r="E33" s="303"/>
      <c r="F33" s="303"/>
      <c r="G33" s="303"/>
      <c r="H33" s="303"/>
      <c r="I33" s="303"/>
      <c r="J33" s="303"/>
      <c r="K33" s="303"/>
      <c r="L33" s="303"/>
      <c r="M33" s="303"/>
      <c r="N33" s="303"/>
      <c r="O33" s="303"/>
      <c r="P33" s="303"/>
      <c r="Q33" s="303"/>
      <c r="R33" s="913"/>
      <c r="S33" s="914"/>
      <c r="T33" s="914"/>
      <c r="W33" s="915"/>
      <c r="X33" s="915"/>
      <c r="Y33" s="915"/>
      <c r="Z33" s="915"/>
      <c r="AA33" s="915"/>
      <c r="AB33" s="915"/>
      <c r="AX33" s="303"/>
      <c r="BN33" s="303"/>
    </row>
    <row r="34" spans="1:66" s="304" customFormat="1" ht="15.75" customHeight="1" x14ac:dyDescent="0.25">
      <c r="A34" s="303"/>
      <c r="B34" s="303"/>
      <c r="C34" s="303"/>
      <c r="D34" s="303"/>
      <c r="E34" s="303"/>
      <c r="F34" s="303"/>
      <c r="G34" s="303"/>
      <c r="H34" s="303"/>
      <c r="I34" s="303"/>
      <c r="J34" s="303"/>
      <c r="K34" s="303"/>
      <c r="L34" s="303"/>
      <c r="M34" s="303"/>
      <c r="N34" s="303"/>
      <c r="O34" s="303"/>
      <c r="P34" s="303"/>
      <c r="Q34" s="303"/>
      <c r="R34" s="913"/>
      <c r="S34" s="914"/>
      <c r="T34" s="914"/>
      <c r="W34" s="915"/>
      <c r="X34" s="915"/>
      <c r="Y34" s="915"/>
      <c r="Z34" s="915"/>
      <c r="AA34" s="915"/>
      <c r="AB34" s="915"/>
      <c r="AX34" s="303"/>
      <c r="BN34" s="303"/>
    </row>
    <row r="35" spans="1:66" s="304" customFormat="1" ht="15.75" customHeight="1" x14ac:dyDescent="0.25">
      <c r="A35" s="303"/>
      <c r="B35" s="303"/>
      <c r="C35" s="303"/>
      <c r="D35" s="303"/>
      <c r="E35" s="303"/>
      <c r="F35" s="303"/>
      <c r="G35" s="303"/>
      <c r="H35" s="303"/>
      <c r="I35" s="303"/>
      <c r="J35" s="303"/>
      <c r="K35" s="303"/>
      <c r="L35" s="303"/>
      <c r="M35" s="303"/>
      <c r="N35" s="303"/>
      <c r="O35" s="303"/>
      <c r="P35" s="303"/>
      <c r="Q35" s="303"/>
      <c r="R35" s="913"/>
      <c r="S35" s="914"/>
      <c r="T35" s="914"/>
      <c r="W35" s="915"/>
      <c r="X35" s="915"/>
      <c r="Y35" s="915"/>
      <c r="Z35" s="915"/>
      <c r="AA35" s="915"/>
      <c r="AB35" s="915"/>
      <c r="AX35" s="303"/>
      <c r="BN35" s="303"/>
    </row>
    <row r="36" spans="1:66" s="304" customFormat="1" ht="15.75" customHeight="1" x14ac:dyDescent="0.25">
      <c r="A36" s="303"/>
      <c r="B36" s="303"/>
      <c r="C36" s="303"/>
      <c r="D36" s="303"/>
      <c r="E36" s="303"/>
      <c r="F36" s="303"/>
      <c r="G36" s="303"/>
      <c r="H36" s="303"/>
      <c r="I36" s="303"/>
      <c r="J36" s="303"/>
      <c r="K36" s="303"/>
      <c r="L36" s="303"/>
      <c r="M36" s="303"/>
      <c r="N36" s="303"/>
      <c r="O36" s="303"/>
      <c r="P36" s="303"/>
      <c r="Q36" s="303"/>
      <c r="R36" s="913"/>
      <c r="S36" s="914"/>
      <c r="T36" s="914"/>
      <c r="W36" s="915"/>
      <c r="X36" s="915"/>
      <c r="Y36" s="915"/>
      <c r="Z36" s="915"/>
      <c r="AA36" s="915"/>
      <c r="AB36" s="915"/>
      <c r="AX36" s="303"/>
      <c r="BN36" s="303"/>
    </row>
    <row r="37" spans="1:66" s="304" customFormat="1" ht="15.75" customHeight="1" x14ac:dyDescent="0.25">
      <c r="A37" s="303"/>
      <c r="B37" s="303"/>
      <c r="C37" s="303"/>
      <c r="D37" s="303"/>
      <c r="E37" s="303"/>
      <c r="F37" s="303"/>
      <c r="G37" s="303"/>
      <c r="H37" s="303"/>
      <c r="I37" s="303"/>
      <c r="J37" s="303"/>
      <c r="K37" s="303"/>
      <c r="L37" s="303"/>
      <c r="M37" s="303"/>
      <c r="N37" s="303"/>
      <c r="O37" s="303"/>
      <c r="P37" s="303"/>
      <c r="Q37" s="303"/>
      <c r="R37" s="916"/>
      <c r="S37" s="917"/>
      <c r="T37" s="917"/>
      <c r="AX37" s="303"/>
      <c r="BN37" s="303"/>
    </row>
    <row r="38" spans="1:66" s="304" customFormat="1" ht="15.75" customHeight="1" x14ac:dyDescent="0.25">
      <c r="A38" s="303"/>
      <c r="B38" s="303"/>
      <c r="C38" s="303"/>
      <c r="D38" s="303"/>
      <c r="E38" s="303"/>
      <c r="F38" s="303"/>
      <c r="G38" s="303"/>
      <c r="H38" s="303"/>
      <c r="I38" s="303"/>
      <c r="J38" s="303"/>
      <c r="K38" s="303"/>
      <c r="L38" s="303"/>
      <c r="M38" s="303"/>
      <c r="N38" s="303"/>
      <c r="O38" s="303"/>
      <c r="P38" s="303"/>
      <c r="Q38" s="303"/>
      <c r="R38" s="916"/>
      <c r="S38" s="917"/>
      <c r="T38" s="917"/>
      <c r="AX38" s="303"/>
      <c r="BN38" s="303"/>
    </row>
    <row r="39" spans="1:66" s="304" customFormat="1" ht="15.75" customHeight="1" x14ac:dyDescent="0.25">
      <c r="A39" s="303"/>
      <c r="B39" s="303"/>
      <c r="C39" s="303"/>
      <c r="D39" s="303"/>
      <c r="E39" s="303"/>
      <c r="F39" s="303"/>
      <c r="G39" s="303"/>
      <c r="H39" s="303"/>
      <c r="I39" s="303"/>
      <c r="J39" s="303"/>
      <c r="K39" s="303"/>
      <c r="L39" s="303"/>
      <c r="M39" s="303"/>
      <c r="N39" s="303"/>
      <c r="O39" s="303"/>
      <c r="P39" s="303"/>
      <c r="Q39" s="303"/>
      <c r="R39" s="916"/>
      <c r="S39" s="917"/>
      <c r="T39" s="917"/>
      <c r="AX39" s="303"/>
      <c r="BN39" s="303"/>
    </row>
    <row r="40" spans="1:66" s="304" customFormat="1" ht="15.75" customHeight="1" x14ac:dyDescent="0.25">
      <c r="A40" s="303"/>
      <c r="B40" s="303"/>
      <c r="C40" s="303"/>
      <c r="D40" s="303"/>
      <c r="E40" s="303"/>
      <c r="F40" s="303"/>
      <c r="G40" s="303"/>
      <c r="H40" s="303"/>
      <c r="I40" s="303"/>
      <c r="J40" s="303"/>
      <c r="K40" s="303"/>
      <c r="L40" s="303"/>
      <c r="M40" s="303"/>
      <c r="N40" s="303"/>
      <c r="O40" s="303"/>
      <c r="P40" s="303"/>
      <c r="Q40" s="303"/>
      <c r="R40" s="916"/>
      <c r="S40" s="917"/>
      <c r="T40" s="917"/>
      <c r="AX40" s="303"/>
      <c r="BN40" s="303"/>
    </row>
    <row r="41" spans="1:66" s="304" customFormat="1" ht="15.75" customHeight="1" x14ac:dyDescent="0.25">
      <c r="A41" s="303"/>
      <c r="B41" s="303"/>
      <c r="C41" s="303"/>
      <c r="D41" s="303"/>
      <c r="E41" s="303"/>
      <c r="F41" s="303"/>
      <c r="G41" s="303"/>
      <c r="H41" s="303"/>
      <c r="I41" s="303"/>
      <c r="J41" s="303"/>
      <c r="K41" s="303"/>
      <c r="L41" s="303"/>
      <c r="M41" s="303"/>
      <c r="N41" s="303"/>
      <c r="O41" s="303"/>
      <c r="P41" s="303"/>
      <c r="Q41" s="303"/>
      <c r="R41" s="916"/>
      <c r="S41" s="917"/>
      <c r="T41" s="917"/>
      <c r="AX41" s="303"/>
      <c r="BN41" s="303"/>
    </row>
    <row r="42" spans="1:66" s="304" customFormat="1" ht="15.75" customHeight="1" x14ac:dyDescent="0.25">
      <c r="A42" s="303"/>
      <c r="B42" s="303"/>
      <c r="C42" s="303"/>
      <c r="D42" s="303"/>
      <c r="E42" s="303"/>
      <c r="F42" s="303"/>
      <c r="G42" s="303"/>
      <c r="H42" s="303"/>
      <c r="I42" s="303"/>
      <c r="J42" s="303"/>
      <c r="K42" s="303"/>
      <c r="L42" s="303"/>
      <c r="M42" s="303"/>
      <c r="N42" s="303"/>
      <c r="O42" s="303"/>
      <c r="P42" s="303"/>
      <c r="Q42" s="303"/>
      <c r="R42" s="916"/>
      <c r="S42" s="917"/>
      <c r="T42" s="917"/>
      <c r="AX42" s="303"/>
      <c r="BN42" s="303"/>
    </row>
    <row r="43" spans="1:66" s="304" customFormat="1" ht="15.75" customHeight="1" x14ac:dyDescent="0.25">
      <c r="A43" s="303"/>
      <c r="B43" s="303"/>
      <c r="C43" s="303"/>
      <c r="D43" s="303"/>
      <c r="E43" s="303"/>
      <c r="F43" s="303"/>
      <c r="G43" s="303"/>
      <c r="H43" s="303"/>
      <c r="I43" s="303"/>
      <c r="J43" s="303"/>
      <c r="K43" s="303"/>
      <c r="L43" s="303"/>
      <c r="M43" s="303"/>
      <c r="N43" s="303"/>
      <c r="O43" s="303"/>
      <c r="P43" s="303"/>
      <c r="Q43" s="303"/>
      <c r="R43" s="916"/>
      <c r="S43" s="917"/>
      <c r="T43" s="917"/>
      <c r="AX43" s="303"/>
      <c r="BN43" s="303"/>
    </row>
    <row r="44" spans="1:66" s="304" customFormat="1" ht="15.75" customHeight="1" x14ac:dyDescent="0.25">
      <c r="A44" s="303"/>
      <c r="B44" s="303"/>
      <c r="C44" s="303"/>
      <c r="D44" s="303"/>
      <c r="E44" s="303"/>
      <c r="F44" s="303"/>
      <c r="G44" s="303"/>
      <c r="H44" s="303"/>
      <c r="I44" s="303"/>
      <c r="J44" s="303"/>
      <c r="K44" s="303"/>
      <c r="L44" s="303"/>
      <c r="M44" s="303"/>
      <c r="N44" s="303"/>
      <c r="O44" s="303"/>
      <c r="P44" s="303"/>
      <c r="Q44" s="303"/>
      <c r="R44" s="916"/>
      <c r="S44" s="917"/>
      <c r="T44" s="917"/>
      <c r="AX44" s="303"/>
      <c r="BN44" s="303"/>
    </row>
    <row r="45" spans="1:66" s="304" customFormat="1" ht="15.75" customHeight="1" x14ac:dyDescent="0.25">
      <c r="A45" s="303"/>
      <c r="B45" s="303"/>
      <c r="C45" s="303"/>
      <c r="D45" s="303"/>
      <c r="E45" s="303"/>
      <c r="F45" s="303"/>
      <c r="G45" s="303"/>
      <c r="H45" s="303"/>
      <c r="I45" s="303"/>
      <c r="J45" s="303"/>
      <c r="K45" s="303"/>
      <c r="L45" s="303"/>
      <c r="M45" s="303"/>
      <c r="N45" s="303"/>
      <c r="O45" s="303"/>
      <c r="P45" s="303"/>
      <c r="Q45" s="303"/>
      <c r="R45" s="910"/>
      <c r="S45" s="911"/>
      <c r="T45" s="911"/>
      <c r="AX45" s="303"/>
      <c r="BN45" s="303"/>
    </row>
    <row r="46" spans="1:66" s="304" customFormat="1" ht="15.75" customHeight="1" x14ac:dyDescent="0.25">
      <c r="A46" s="303"/>
      <c r="B46" s="303"/>
      <c r="C46" s="303"/>
      <c r="D46" s="303"/>
      <c r="E46" s="303"/>
      <c r="F46" s="303"/>
      <c r="G46" s="303"/>
      <c r="H46" s="303"/>
      <c r="I46" s="303"/>
      <c r="J46" s="303"/>
      <c r="K46" s="303"/>
      <c r="L46" s="303"/>
      <c r="M46" s="303"/>
      <c r="N46" s="303"/>
      <c r="O46" s="303"/>
      <c r="P46" s="303"/>
      <c r="Q46" s="303"/>
      <c r="R46" s="918"/>
      <c r="S46"/>
      <c r="T46"/>
      <c r="AX46" s="303"/>
      <c r="BN46" s="303"/>
    </row>
    <row r="47" spans="1:66" s="304" customFormat="1" ht="15.75" customHeight="1" x14ac:dyDescent="0.25">
      <c r="A47" s="303"/>
      <c r="B47" s="303"/>
      <c r="C47" s="303"/>
      <c r="D47" s="303"/>
      <c r="E47" s="303"/>
      <c r="F47" s="303"/>
      <c r="G47" s="303"/>
      <c r="H47" s="303"/>
      <c r="I47" s="303"/>
      <c r="J47" s="303"/>
      <c r="K47" s="303"/>
      <c r="L47" s="303"/>
      <c r="M47" s="303"/>
      <c r="N47" s="303"/>
      <c r="O47" s="303"/>
      <c r="P47" s="303"/>
      <c r="Q47" s="303"/>
      <c r="R47" s="918"/>
      <c r="S47"/>
      <c r="T47"/>
      <c r="U47" s="305"/>
      <c r="V47" s="305"/>
      <c r="W47" s="305"/>
      <c r="X47" s="305"/>
      <c r="Y47" s="305"/>
      <c r="Z47" s="305"/>
      <c r="AX47" s="303"/>
      <c r="BN47" s="303"/>
    </row>
    <row r="48" spans="1:66" s="304" customFormat="1" ht="15.75" customHeight="1" x14ac:dyDescent="0.25">
      <c r="A48" s="303"/>
      <c r="B48" s="303"/>
      <c r="C48" s="303"/>
      <c r="D48" s="303"/>
      <c r="E48" s="303"/>
      <c r="F48" s="303"/>
      <c r="G48" s="303"/>
      <c r="H48" s="303"/>
      <c r="I48" s="303"/>
      <c r="J48" s="303"/>
      <c r="K48" s="303"/>
      <c r="L48" s="303"/>
      <c r="M48" s="303"/>
      <c r="N48" s="303"/>
      <c r="O48" s="303"/>
      <c r="P48" s="303"/>
      <c r="Q48" s="303"/>
      <c r="R48" s="918"/>
      <c r="S48"/>
      <c r="T48"/>
      <c r="U48" s="305"/>
      <c r="V48" s="305"/>
      <c r="W48" s="305"/>
      <c r="X48" s="305"/>
      <c r="Y48" s="305"/>
      <c r="Z48" s="305"/>
      <c r="AX48" s="303"/>
      <c r="BN48" s="303"/>
    </row>
    <row r="49" spans="1:66" s="304" customFormat="1" ht="15.75" customHeight="1" x14ac:dyDescent="0.25">
      <c r="A49" s="303"/>
      <c r="B49" s="303"/>
      <c r="C49" s="303"/>
      <c r="D49" s="303"/>
      <c r="E49" s="303"/>
      <c r="F49" s="303"/>
      <c r="G49" s="303"/>
      <c r="H49" s="303"/>
      <c r="I49" s="303"/>
      <c r="J49" s="303"/>
      <c r="K49" s="303"/>
      <c r="L49" s="303"/>
      <c r="M49" s="303"/>
      <c r="N49" s="303"/>
      <c r="O49" s="303"/>
      <c r="P49" s="303"/>
      <c r="Q49" s="303"/>
      <c r="R49" s="918"/>
      <c r="S49"/>
      <c r="T49"/>
      <c r="U49" s="305"/>
      <c r="V49" s="305"/>
      <c r="W49" s="305"/>
      <c r="X49" s="305"/>
      <c r="Y49" s="305"/>
      <c r="Z49" s="305"/>
      <c r="AX49" s="303"/>
      <c r="BN49" s="303"/>
    </row>
    <row r="50" spans="1:66" s="304" customFormat="1" ht="15.75" customHeight="1" x14ac:dyDescent="0.25">
      <c r="A50" s="303"/>
      <c r="B50" s="303"/>
      <c r="C50" s="303"/>
      <c r="D50" s="303"/>
      <c r="E50" s="303"/>
      <c r="F50" s="303"/>
      <c r="G50" s="303"/>
      <c r="H50" s="303"/>
      <c r="I50" s="303"/>
      <c r="J50" s="303"/>
      <c r="K50" s="303"/>
      <c r="L50" s="303"/>
      <c r="M50" s="303"/>
      <c r="N50" s="303"/>
      <c r="O50" s="303"/>
      <c r="P50" s="303"/>
      <c r="Q50" s="303"/>
      <c r="R50" s="918"/>
      <c r="S50"/>
      <c r="T50"/>
      <c r="U50" s="305"/>
      <c r="V50" s="305"/>
      <c r="W50" s="305"/>
      <c r="X50" s="305"/>
      <c r="Y50" s="305"/>
      <c r="Z50" s="305"/>
      <c r="AX50" s="303"/>
      <c r="BN50" s="303"/>
    </row>
    <row r="51" spans="1:66" s="304" customFormat="1" ht="15.75" customHeight="1" x14ac:dyDescent="0.25">
      <c r="A51" s="303"/>
      <c r="B51" s="303"/>
      <c r="C51" s="303"/>
      <c r="D51" s="303"/>
      <c r="E51" s="303"/>
      <c r="F51" s="303"/>
      <c r="G51" s="303"/>
      <c r="H51" s="303"/>
      <c r="I51" s="303"/>
      <c r="J51" s="303"/>
      <c r="K51" s="303"/>
      <c r="L51" s="303"/>
      <c r="M51" s="303"/>
      <c r="N51" s="303"/>
      <c r="O51" s="303"/>
      <c r="P51" s="303"/>
      <c r="Q51" s="303"/>
      <c r="R51" s="918"/>
      <c r="S51"/>
      <c r="T51"/>
      <c r="U51" s="305"/>
      <c r="V51" s="305"/>
      <c r="W51" s="305"/>
      <c r="X51" s="305"/>
      <c r="Y51" s="305"/>
      <c r="Z51" s="305"/>
      <c r="AX51" s="303"/>
      <c r="BN51" s="303"/>
    </row>
    <row r="52" spans="1:66" s="304" customFormat="1" ht="15.75" customHeight="1" x14ac:dyDescent="0.25">
      <c r="A52" s="303"/>
      <c r="B52" s="303"/>
      <c r="C52" s="303"/>
      <c r="D52" s="303"/>
      <c r="E52" s="303"/>
      <c r="F52" s="303"/>
      <c r="G52" s="303"/>
      <c r="H52" s="303"/>
      <c r="I52" s="303"/>
      <c r="J52" s="303"/>
      <c r="K52" s="303"/>
      <c r="L52" s="303"/>
      <c r="M52" s="303"/>
      <c r="N52" s="303"/>
      <c r="O52" s="303"/>
      <c r="P52" s="303"/>
      <c r="Q52" s="303"/>
      <c r="R52" s="918"/>
      <c r="S52"/>
      <c r="T52"/>
      <c r="U52" s="305"/>
      <c r="V52" s="305"/>
      <c r="W52" s="305"/>
      <c r="X52" s="305"/>
      <c r="Y52" s="305"/>
      <c r="Z52" s="305"/>
      <c r="AX52" s="303"/>
      <c r="BN52" s="303"/>
    </row>
    <row r="53" spans="1:66" s="304" customFormat="1" ht="15.75" customHeight="1" x14ac:dyDescent="0.25">
      <c r="A53" s="303"/>
      <c r="B53" s="303"/>
      <c r="C53" s="303"/>
      <c r="D53" s="303"/>
      <c r="E53" s="303"/>
      <c r="F53" s="303"/>
      <c r="G53" s="303"/>
      <c r="H53" s="303"/>
      <c r="I53" s="303"/>
      <c r="J53" s="303"/>
      <c r="K53" s="303"/>
      <c r="L53" s="303"/>
      <c r="M53" s="303"/>
      <c r="N53" s="303"/>
      <c r="O53" s="303"/>
      <c r="P53" s="303"/>
      <c r="Q53" s="303"/>
      <c r="R53" s="918"/>
      <c r="S53"/>
      <c r="T53"/>
      <c r="U53" s="305"/>
      <c r="V53" s="305"/>
      <c r="W53" s="305"/>
      <c r="X53" s="305"/>
      <c r="Y53" s="305"/>
      <c r="Z53" s="305"/>
      <c r="AX53" s="303"/>
      <c r="BN53" s="303"/>
    </row>
    <row r="54" spans="1:66" s="304" customFormat="1" ht="15.75" customHeight="1" x14ac:dyDescent="0.25">
      <c r="A54" s="303"/>
      <c r="B54" s="303"/>
      <c r="C54" s="303"/>
      <c r="D54" s="303"/>
      <c r="E54" s="303"/>
      <c r="F54" s="303"/>
      <c r="G54" s="303"/>
      <c r="H54" s="303"/>
      <c r="I54" s="303"/>
      <c r="J54" s="303"/>
      <c r="K54" s="303"/>
      <c r="L54" s="303"/>
      <c r="M54" s="303"/>
      <c r="N54" s="303"/>
      <c r="O54" s="303"/>
      <c r="P54" s="303"/>
      <c r="Q54" s="303"/>
      <c r="R54" s="918"/>
      <c r="S54"/>
      <c r="T54"/>
      <c r="U54" s="305"/>
      <c r="V54" s="305"/>
      <c r="W54" s="305"/>
      <c r="X54" s="305"/>
      <c r="Y54" s="305"/>
      <c r="Z54" s="305"/>
      <c r="AX54" s="303"/>
      <c r="BN54" s="303"/>
    </row>
    <row r="55" spans="1:66" s="304" customFormat="1" ht="15.75" customHeight="1" x14ac:dyDescent="0.25">
      <c r="A55" s="303"/>
      <c r="B55" s="303"/>
      <c r="C55" s="303"/>
      <c r="D55" s="303"/>
      <c r="E55" s="303"/>
      <c r="F55" s="303"/>
      <c r="G55" s="303"/>
      <c r="H55" s="303"/>
      <c r="I55" s="303"/>
      <c r="J55" s="303"/>
      <c r="K55" s="303"/>
      <c r="L55" s="303"/>
      <c r="M55" s="303"/>
      <c r="N55" s="303"/>
      <c r="O55" s="303"/>
      <c r="P55" s="303"/>
      <c r="Q55" s="303"/>
      <c r="R55" s="918"/>
      <c r="S55"/>
      <c r="T55"/>
      <c r="AX55" s="303"/>
      <c r="BN55" s="303"/>
    </row>
    <row r="56" spans="1:66" s="304" customFormat="1" ht="15.75" customHeight="1" x14ac:dyDescent="0.25">
      <c r="A56" s="303"/>
      <c r="B56" s="303"/>
      <c r="C56" s="303"/>
      <c r="D56" s="303"/>
      <c r="E56" s="303"/>
      <c r="F56" s="303"/>
      <c r="G56" s="303"/>
      <c r="H56" s="303"/>
      <c r="I56" s="303"/>
      <c r="J56" s="303"/>
      <c r="K56" s="303"/>
      <c r="L56" s="303"/>
      <c r="M56" s="303"/>
      <c r="N56" s="303"/>
      <c r="O56" s="303"/>
      <c r="P56" s="303"/>
      <c r="Q56" s="303"/>
      <c r="R56" s="918"/>
      <c r="S56"/>
      <c r="T56"/>
      <c r="AX56" s="303"/>
      <c r="BN56" s="303"/>
    </row>
    <row r="57" spans="1:66" s="304" customFormat="1" x14ac:dyDescent="0.25">
      <c r="A57" s="303"/>
      <c r="B57" s="303"/>
      <c r="C57" s="303"/>
      <c r="D57" s="303"/>
      <c r="E57" s="303"/>
      <c r="F57" s="303"/>
      <c r="G57" s="303"/>
      <c r="H57" s="303"/>
      <c r="I57" s="303"/>
      <c r="J57" s="303"/>
      <c r="K57" s="303"/>
      <c r="L57" s="303"/>
      <c r="M57" s="303"/>
      <c r="N57" s="303"/>
      <c r="O57" s="303"/>
      <c r="P57" s="303"/>
      <c r="Q57" s="303"/>
      <c r="R57" s="916"/>
      <c r="S57" s="917"/>
      <c r="T57" s="917"/>
      <c r="AX57" s="303"/>
      <c r="BN57" s="303"/>
    </row>
    <row r="58" spans="1:66" s="304" customFormat="1" x14ac:dyDescent="0.25">
      <c r="A58" s="303"/>
      <c r="B58" s="303"/>
      <c r="C58" s="303"/>
      <c r="D58" s="303"/>
      <c r="E58" s="303"/>
      <c r="F58" s="303"/>
      <c r="G58" s="303"/>
      <c r="H58" s="303"/>
      <c r="I58" s="303"/>
      <c r="J58" s="303"/>
      <c r="K58" s="303"/>
      <c r="L58" s="303"/>
      <c r="M58" s="303"/>
      <c r="N58" s="303"/>
      <c r="O58" s="303"/>
      <c r="P58" s="303"/>
      <c r="Q58" s="303"/>
      <c r="R58" s="916"/>
      <c r="S58" s="917"/>
      <c r="T58" s="917"/>
      <c r="AX58" s="303"/>
      <c r="BN58" s="303"/>
    </row>
    <row r="59" spans="1:66" s="304" customFormat="1" x14ac:dyDescent="0.25">
      <c r="A59" s="303"/>
      <c r="B59" s="303"/>
      <c r="C59" s="303"/>
      <c r="D59" s="303"/>
      <c r="E59" s="303"/>
      <c r="F59" s="303"/>
      <c r="G59" s="303"/>
      <c r="H59" s="303"/>
      <c r="I59" s="303"/>
      <c r="J59" s="303"/>
      <c r="K59" s="303"/>
      <c r="L59" s="303"/>
      <c r="M59" s="303"/>
      <c r="N59" s="303"/>
      <c r="O59" s="303"/>
      <c r="P59" s="303"/>
      <c r="Q59" s="303"/>
      <c r="R59" s="916"/>
      <c r="S59" s="917"/>
      <c r="T59" s="917"/>
      <c r="AX59" s="303"/>
      <c r="BN59" s="303"/>
    </row>
    <row r="60" spans="1:66" s="304" customFormat="1" x14ac:dyDescent="0.25">
      <c r="A60" s="303"/>
      <c r="B60" s="303"/>
      <c r="C60" s="303"/>
      <c r="D60" s="303"/>
      <c r="E60" s="303"/>
      <c r="F60" s="303"/>
      <c r="G60" s="303"/>
      <c r="H60" s="303"/>
      <c r="I60" s="303"/>
      <c r="J60" s="303"/>
      <c r="K60" s="303"/>
      <c r="L60" s="303"/>
      <c r="M60" s="303"/>
      <c r="N60" s="303"/>
      <c r="O60" s="303"/>
      <c r="P60" s="303"/>
      <c r="Q60" s="303"/>
      <c r="R60" s="916"/>
      <c r="S60" s="917"/>
      <c r="T60" s="917"/>
      <c r="AX60" s="303"/>
      <c r="BN60" s="303"/>
    </row>
    <row r="61" spans="1:66" s="304" customFormat="1" x14ac:dyDescent="0.25">
      <c r="A61" s="303"/>
      <c r="B61" s="303"/>
      <c r="C61" s="303"/>
      <c r="D61" s="303"/>
      <c r="E61" s="303"/>
      <c r="F61" s="303"/>
      <c r="G61" s="303"/>
      <c r="H61" s="303"/>
      <c r="I61" s="303"/>
      <c r="J61" s="303"/>
      <c r="K61" s="303"/>
      <c r="L61" s="303"/>
      <c r="M61" s="303"/>
      <c r="N61" s="303"/>
      <c r="O61" s="303"/>
      <c r="P61" s="303"/>
      <c r="Q61" s="303"/>
      <c r="R61" s="916"/>
      <c r="S61" s="917"/>
      <c r="T61" s="917"/>
      <c r="AX61" s="303"/>
      <c r="BN61" s="303"/>
    </row>
  </sheetData>
  <mergeCells count="14">
    <mergeCell ref="A1:C1"/>
    <mergeCell ref="B5:E5"/>
    <mergeCell ref="F5:G6"/>
    <mergeCell ref="H5:N5"/>
    <mergeCell ref="O5:O7"/>
    <mergeCell ref="P5:P7"/>
    <mergeCell ref="B6:C6"/>
    <mergeCell ref="D6:E6"/>
    <mergeCell ref="H6:H7"/>
    <mergeCell ref="I6:I7"/>
    <mergeCell ref="J6:J7"/>
    <mergeCell ref="K6:L6"/>
    <mergeCell ref="M6:M7"/>
    <mergeCell ref="N6:N7"/>
  </mergeCells>
  <hyperlinks>
    <hyperlink ref="A1" location="Contents!Print_Area" display="Back to Table of Contents"/>
  </hyperlinks>
  <pageMargins left="0.78740157480314965" right="0.39370078740157483" top="0.59055118110236227" bottom="0.39370078740157483" header="0.31496062992125984" footer="0.19685039370078741"/>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zoomScale="80" zoomScaleNormal="80" workbookViewId="0">
      <pane ySplit="5" topLeftCell="A9" activePane="bottomLeft" state="frozen"/>
      <selection activeCell="A20" sqref="A20"/>
      <selection pane="bottomLeft" sqref="A1:D1"/>
    </sheetView>
  </sheetViews>
  <sheetFormatPr defaultRowHeight="15.75" x14ac:dyDescent="0.25"/>
  <cols>
    <col min="1" max="1" width="24.25" style="401" customWidth="1"/>
    <col min="2" max="2" width="44.5" customWidth="1"/>
    <col min="3" max="4" width="11.5" customWidth="1"/>
    <col min="6" max="6" width="10.375" bestFit="1" customWidth="1"/>
    <col min="7" max="7" width="9.375" bestFit="1" customWidth="1"/>
    <col min="8" max="8" width="4.25" customWidth="1"/>
    <col min="9" max="9" width="19.125" customWidth="1"/>
    <col min="13" max="13" width="19.75" customWidth="1"/>
  </cols>
  <sheetData>
    <row r="1" spans="1:16" x14ac:dyDescent="0.25">
      <c r="A1" s="2613" t="s">
        <v>247</v>
      </c>
      <c r="B1" s="2613"/>
      <c r="C1" s="2613"/>
      <c r="D1" s="2613"/>
    </row>
    <row r="2" spans="1:16" ht="6" customHeight="1" x14ac:dyDescent="0.25">
      <c r="A2" s="304"/>
      <c r="B2" s="303"/>
      <c r="C2" s="303"/>
      <c r="D2" s="311"/>
    </row>
    <row r="3" spans="1:16" ht="17.25" customHeight="1" x14ac:dyDescent="0.25">
      <c r="A3" s="337" t="s">
        <v>377</v>
      </c>
      <c r="B3" s="303"/>
      <c r="C3" s="303"/>
      <c r="D3" s="303"/>
      <c r="M3" s="333"/>
      <c r="N3" s="333"/>
      <c r="O3" s="333"/>
      <c r="P3" s="333"/>
    </row>
    <row r="4" spans="1:16" ht="6" customHeight="1" thickBot="1" x14ac:dyDescent="0.3">
      <c r="A4" s="337"/>
      <c r="B4" s="303"/>
      <c r="C4" s="303"/>
      <c r="D4" s="303"/>
      <c r="M4" s="333"/>
      <c r="N4" s="333"/>
      <c r="O4" s="333"/>
      <c r="P4" s="333"/>
    </row>
    <row r="5" spans="1:16" ht="23.25" customHeight="1" thickBot="1" x14ac:dyDescent="0.3">
      <c r="A5" s="336" t="s">
        <v>348</v>
      </c>
      <c r="B5" s="335"/>
      <c r="C5" s="673" t="s">
        <v>343</v>
      </c>
      <c r="D5" s="674" t="s">
        <v>342</v>
      </c>
    </row>
    <row r="6" spans="1:16" ht="21.75" customHeight="1" thickBot="1" x14ac:dyDescent="0.3">
      <c r="A6" s="675" t="s">
        <v>376</v>
      </c>
      <c r="B6" s="676"/>
      <c r="C6" s="676"/>
      <c r="D6" s="677"/>
    </row>
    <row r="7" spans="1:16" ht="22.5" customHeight="1" x14ac:dyDescent="0.25">
      <c r="A7" s="678" t="s">
        <v>509</v>
      </c>
      <c r="B7" s="328" t="s">
        <v>355</v>
      </c>
      <c r="C7" s="327">
        <v>60.500000000000007</v>
      </c>
      <c r="D7" s="326">
        <v>56.400000000000006</v>
      </c>
    </row>
    <row r="8" spans="1:16" ht="20.25" customHeight="1" x14ac:dyDescent="0.25">
      <c r="A8" s="773"/>
      <c r="B8" s="932" t="s">
        <v>375</v>
      </c>
      <c r="C8" s="933">
        <v>30</v>
      </c>
      <c r="D8" s="331">
        <v>28</v>
      </c>
    </row>
    <row r="9" spans="1:16" ht="20.25" customHeight="1" x14ac:dyDescent="0.25">
      <c r="A9" s="773"/>
      <c r="B9" s="932" t="s">
        <v>373</v>
      </c>
      <c r="C9" s="933">
        <v>10</v>
      </c>
      <c r="D9" s="331">
        <v>10</v>
      </c>
    </row>
    <row r="10" spans="1:16" ht="20.25" customHeight="1" x14ac:dyDescent="0.25">
      <c r="A10" s="773"/>
      <c r="B10" s="932" t="s">
        <v>371</v>
      </c>
      <c r="C10" s="933">
        <v>11.4</v>
      </c>
      <c r="D10" s="331">
        <v>9.5</v>
      </c>
    </row>
    <row r="11" spans="1:16" ht="20.25" customHeight="1" x14ac:dyDescent="0.25">
      <c r="A11" s="773"/>
      <c r="B11" s="932" t="s">
        <v>429</v>
      </c>
      <c r="C11" s="933">
        <v>9.1</v>
      </c>
      <c r="D11" s="331">
        <v>8.8999999999999986</v>
      </c>
    </row>
    <row r="12" spans="1:16" ht="21.75" customHeight="1" x14ac:dyDescent="0.25">
      <c r="A12" s="334" t="s">
        <v>360</v>
      </c>
      <c r="B12" s="328" t="s">
        <v>355</v>
      </c>
      <c r="C12" s="935">
        <v>5.2949999999999999</v>
      </c>
      <c r="D12" s="940">
        <v>4.9849999999999994</v>
      </c>
    </row>
    <row r="13" spans="1:16" ht="20.25" customHeight="1" x14ac:dyDescent="0.25">
      <c r="A13" s="773"/>
      <c r="B13" s="932" t="s">
        <v>367</v>
      </c>
      <c r="C13" s="934">
        <v>5.0000000000000001E-3</v>
      </c>
      <c r="D13" s="941">
        <v>5.0000000000000001E-3</v>
      </c>
    </row>
    <row r="14" spans="1:16" ht="20.25" customHeight="1" x14ac:dyDescent="0.25">
      <c r="A14" s="773"/>
      <c r="B14" s="932" t="s">
        <v>365</v>
      </c>
      <c r="C14" s="934">
        <v>0.02</v>
      </c>
      <c r="D14" s="941">
        <v>0.02</v>
      </c>
    </row>
    <row r="15" spans="1:16" ht="24" customHeight="1" x14ac:dyDescent="0.25">
      <c r="A15" s="773"/>
      <c r="B15" s="932" t="s">
        <v>364</v>
      </c>
      <c r="C15" s="934">
        <v>2.0099999999999998</v>
      </c>
      <c r="D15" s="941">
        <v>1.7</v>
      </c>
    </row>
    <row r="16" spans="1:16" ht="21.75" customHeight="1" x14ac:dyDescent="0.25">
      <c r="A16" s="773"/>
      <c r="B16" s="932" t="s">
        <v>363</v>
      </c>
      <c r="C16" s="934">
        <v>3.26</v>
      </c>
      <c r="D16" s="941">
        <v>3.26</v>
      </c>
    </row>
    <row r="17" spans="1:4" ht="21" customHeight="1" x14ac:dyDescent="0.25">
      <c r="A17" s="773"/>
      <c r="B17" s="333" t="s">
        <v>68</v>
      </c>
      <c r="C17" s="935">
        <v>0.185</v>
      </c>
      <c r="D17" s="940">
        <v>0.185</v>
      </c>
    </row>
    <row r="18" spans="1:4" ht="20.25" customHeight="1" x14ac:dyDescent="0.25">
      <c r="A18" s="773"/>
      <c r="B18" s="942" t="s">
        <v>362</v>
      </c>
      <c r="C18" s="934">
        <v>8.5000000000000006E-2</v>
      </c>
      <c r="D18" s="941">
        <v>8.5000000000000006E-2</v>
      </c>
    </row>
    <row r="19" spans="1:4" ht="20.25" customHeight="1" x14ac:dyDescent="0.25">
      <c r="A19" s="773"/>
      <c r="B19" s="942" t="s">
        <v>1056</v>
      </c>
      <c r="C19" s="332">
        <v>0.1</v>
      </c>
      <c r="D19" s="943">
        <v>0.1</v>
      </c>
    </row>
    <row r="20" spans="1:4" ht="20.25" customHeight="1" x14ac:dyDescent="0.25">
      <c r="A20" s="334" t="s">
        <v>356</v>
      </c>
      <c r="B20" s="328" t="s">
        <v>68</v>
      </c>
      <c r="C20" s="327">
        <v>1.28</v>
      </c>
      <c r="D20" s="326">
        <v>1.28</v>
      </c>
    </row>
    <row r="21" spans="1:4" ht="21.75" customHeight="1" x14ac:dyDescent="0.25">
      <c r="A21" s="334" t="s">
        <v>426</v>
      </c>
      <c r="B21" s="328" t="s">
        <v>355</v>
      </c>
      <c r="C21" s="327">
        <v>359.6</v>
      </c>
      <c r="D21" s="326">
        <v>332.7</v>
      </c>
    </row>
    <row r="22" spans="1:4" ht="21.75" customHeight="1" x14ac:dyDescent="0.25">
      <c r="A22" s="773"/>
      <c r="B22" s="932" t="s">
        <v>374</v>
      </c>
      <c r="C22" s="933">
        <v>110</v>
      </c>
      <c r="D22" s="331">
        <v>102.7</v>
      </c>
    </row>
    <row r="23" spans="1:4" ht="21.75" customHeight="1" x14ac:dyDescent="0.25">
      <c r="A23" s="773"/>
      <c r="B23" s="932" t="s">
        <v>372</v>
      </c>
      <c r="C23" s="933">
        <v>109.6</v>
      </c>
      <c r="D23" s="331">
        <v>103</v>
      </c>
    </row>
    <row r="24" spans="1:4" ht="21.75" customHeight="1" x14ac:dyDescent="0.25">
      <c r="A24" s="773"/>
      <c r="B24" s="932" t="s">
        <v>369</v>
      </c>
      <c r="C24" s="933">
        <v>140</v>
      </c>
      <c r="D24" s="331">
        <v>127</v>
      </c>
    </row>
    <row r="25" spans="1:4" ht="19.899999999999999" customHeight="1" x14ac:dyDescent="0.25">
      <c r="A25" s="679"/>
      <c r="B25" s="328" t="s">
        <v>68</v>
      </c>
      <c r="C25" s="936">
        <v>12.3</v>
      </c>
      <c r="D25" s="321">
        <v>11.4</v>
      </c>
    </row>
    <row r="26" spans="1:4" ht="18.600000000000001" customHeight="1" x14ac:dyDescent="0.25">
      <c r="A26" s="334" t="s">
        <v>427</v>
      </c>
      <c r="B26" s="328" t="s">
        <v>355</v>
      </c>
      <c r="C26" s="327">
        <v>78.400000000000006</v>
      </c>
      <c r="D26" s="326">
        <v>70</v>
      </c>
    </row>
    <row r="27" spans="1:4" ht="21.75" customHeight="1" thickBot="1" x14ac:dyDescent="0.3">
      <c r="A27" s="773"/>
      <c r="B27" s="942" t="s">
        <v>370</v>
      </c>
      <c r="C27" s="332">
        <v>78.400000000000006</v>
      </c>
      <c r="D27" s="331">
        <v>70</v>
      </c>
    </row>
    <row r="28" spans="1:4" ht="20.25" customHeight="1" thickBot="1" x14ac:dyDescent="0.3">
      <c r="A28" s="675" t="s">
        <v>361</v>
      </c>
      <c r="B28" s="676"/>
      <c r="C28" s="676"/>
      <c r="D28" s="677"/>
    </row>
    <row r="29" spans="1:4" ht="20.25" customHeight="1" x14ac:dyDescent="0.25">
      <c r="A29" s="678" t="s">
        <v>360</v>
      </c>
      <c r="B29" s="328" t="s">
        <v>355</v>
      </c>
      <c r="C29" s="686">
        <v>105.7</v>
      </c>
      <c r="D29" s="683">
        <v>95.100000000000009</v>
      </c>
    </row>
    <row r="30" spans="1:4" ht="20.25" customHeight="1" x14ac:dyDescent="0.25">
      <c r="A30" s="319"/>
      <c r="B30" s="328" t="s">
        <v>68</v>
      </c>
      <c r="C30" s="686">
        <v>0.54300000000000004</v>
      </c>
      <c r="D30" s="683">
        <v>0.54300000000000004</v>
      </c>
    </row>
    <row r="31" spans="1:4" ht="20.25" customHeight="1" x14ac:dyDescent="0.25">
      <c r="A31" s="334" t="s">
        <v>356</v>
      </c>
      <c r="B31" s="328" t="s">
        <v>355</v>
      </c>
      <c r="C31" s="686">
        <v>9.35</v>
      </c>
      <c r="D31" s="683">
        <v>9.35</v>
      </c>
    </row>
    <row r="32" spans="1:4" ht="20.25" customHeight="1" x14ac:dyDescent="0.25">
      <c r="A32" s="319"/>
      <c r="B32" s="313" t="s">
        <v>428</v>
      </c>
      <c r="C32" s="332">
        <v>9.35</v>
      </c>
      <c r="D32" s="684">
        <v>9.35</v>
      </c>
    </row>
    <row r="33" spans="1:4" ht="20.25" customHeight="1" x14ac:dyDescent="0.25">
      <c r="A33" s="334" t="s">
        <v>510</v>
      </c>
      <c r="B33" s="328" t="s">
        <v>355</v>
      </c>
      <c r="C33" s="937">
        <v>3.45</v>
      </c>
      <c r="D33" s="938">
        <v>3</v>
      </c>
    </row>
    <row r="34" spans="1:4" ht="20.25" customHeight="1" x14ac:dyDescent="0.25">
      <c r="A34" s="773"/>
      <c r="B34" s="325" t="s">
        <v>432</v>
      </c>
      <c r="C34" s="324">
        <v>3.45</v>
      </c>
      <c r="D34" s="323">
        <v>3</v>
      </c>
    </row>
    <row r="35" spans="1:4" ht="20.25" customHeight="1" x14ac:dyDescent="0.25">
      <c r="A35" s="334" t="s">
        <v>511</v>
      </c>
      <c r="B35" s="328" t="s">
        <v>355</v>
      </c>
      <c r="C35" s="686">
        <v>197.9</v>
      </c>
      <c r="D35" s="683">
        <v>163</v>
      </c>
    </row>
    <row r="36" spans="1:4" ht="20.25" customHeight="1" x14ac:dyDescent="0.25">
      <c r="A36" s="773"/>
      <c r="B36" s="313" t="s">
        <v>358</v>
      </c>
      <c r="C36" s="332">
        <v>36.700000000000003</v>
      </c>
      <c r="D36" s="684">
        <v>27</v>
      </c>
    </row>
    <row r="37" spans="1:4" ht="20.25" customHeight="1" x14ac:dyDescent="0.25">
      <c r="A37" s="773"/>
      <c r="B37" s="330" t="s">
        <v>357</v>
      </c>
      <c r="C37" s="324">
        <v>71.2</v>
      </c>
      <c r="D37" s="685">
        <v>62</v>
      </c>
    </row>
    <row r="38" spans="1:4" ht="34.15" customHeight="1" x14ac:dyDescent="0.25">
      <c r="A38" s="773"/>
      <c r="B38" s="325" t="s">
        <v>430</v>
      </c>
      <c r="C38" s="930">
        <v>90</v>
      </c>
      <c r="D38" s="931">
        <v>74</v>
      </c>
    </row>
    <row r="39" spans="1:4" ht="20.25" customHeight="1" x14ac:dyDescent="0.25">
      <c r="A39" s="334" t="s">
        <v>512</v>
      </c>
      <c r="B39" s="328" t="s">
        <v>355</v>
      </c>
      <c r="C39" s="686">
        <v>32.5</v>
      </c>
      <c r="D39" s="683">
        <v>30</v>
      </c>
    </row>
    <row r="40" spans="1:4" ht="20.25" customHeight="1" thickBot="1" x14ac:dyDescent="0.3">
      <c r="A40" s="946"/>
      <c r="B40" s="687" t="s">
        <v>431</v>
      </c>
      <c r="C40" s="924">
        <v>32.5</v>
      </c>
      <c r="D40" s="925">
        <v>30</v>
      </c>
    </row>
    <row r="41" spans="1:4" ht="20.25" customHeight="1" x14ac:dyDescent="0.25">
      <c r="A41" s="944" t="s">
        <v>354</v>
      </c>
      <c r="B41" s="929"/>
      <c r="C41" s="681">
        <v>852.69499999999994</v>
      </c>
      <c r="D41" s="682">
        <v>764.53499999999997</v>
      </c>
    </row>
    <row r="42" spans="1:4" ht="20.25" customHeight="1" x14ac:dyDescent="0.25">
      <c r="A42" s="947" t="s">
        <v>70</v>
      </c>
      <c r="C42" s="318">
        <v>503.79500000000002</v>
      </c>
      <c r="D42" s="317">
        <v>464.08499999999998</v>
      </c>
    </row>
    <row r="43" spans="1:4" ht="20.25" customHeight="1" x14ac:dyDescent="0.25">
      <c r="A43" s="947" t="s">
        <v>352</v>
      </c>
      <c r="C43" s="318">
        <v>348.9</v>
      </c>
      <c r="D43" s="317">
        <v>300.45</v>
      </c>
    </row>
    <row r="44" spans="1:4" ht="24.6" customHeight="1" x14ac:dyDescent="0.25">
      <c r="A44" s="945" t="s">
        <v>353</v>
      </c>
      <c r="C44" s="322">
        <v>14.308</v>
      </c>
      <c r="D44" s="321">
        <v>13.407999999999999</v>
      </c>
    </row>
    <row r="45" spans="1:4" ht="20.25" customHeight="1" x14ac:dyDescent="0.25">
      <c r="A45" s="947" t="s">
        <v>70</v>
      </c>
      <c r="C45" s="318">
        <v>13.765000000000001</v>
      </c>
      <c r="D45" s="317">
        <v>12.865</v>
      </c>
    </row>
    <row r="46" spans="1:4" ht="20.25" customHeight="1" x14ac:dyDescent="0.25">
      <c r="A46" s="319" t="s">
        <v>352</v>
      </c>
      <c r="C46" s="318">
        <v>0.54300000000000004</v>
      </c>
      <c r="D46" s="317">
        <v>0.54300000000000004</v>
      </c>
    </row>
    <row r="47" spans="1:4" ht="20.25" customHeight="1" thickBot="1" x14ac:dyDescent="0.3">
      <c r="A47" s="927" t="s">
        <v>351</v>
      </c>
      <c r="B47" s="928"/>
      <c r="C47" s="316">
        <v>867.00299999999993</v>
      </c>
      <c r="D47" s="315">
        <v>777.94299999999998</v>
      </c>
    </row>
    <row r="48" spans="1:4" x14ac:dyDescent="0.25">
      <c r="A48" s="314" t="s">
        <v>350</v>
      </c>
      <c r="B48" s="939"/>
      <c r="C48" s="320"/>
      <c r="D48" s="311"/>
    </row>
    <row r="49" spans="1:4" x14ac:dyDescent="0.25">
      <c r="A49" s="312" t="s">
        <v>698</v>
      </c>
      <c r="B49" s="312"/>
      <c r="C49" s="303"/>
      <c r="D49" s="311"/>
    </row>
  </sheetData>
  <mergeCells count="1">
    <mergeCell ref="A1:D1"/>
  </mergeCells>
  <hyperlinks>
    <hyperlink ref="A1" location="Contents!A1" display="Back to Table of Contents"/>
  </hyperlink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17" sqref="D17"/>
    </sheetView>
  </sheetViews>
  <sheetFormatPr defaultColWidth="9" defaultRowHeight="15.75" x14ac:dyDescent="0.25"/>
  <cols>
    <col min="1" max="1" width="5" style="27" customWidth="1"/>
    <col min="2" max="2" width="11.375" style="27" customWidth="1"/>
    <col min="3" max="6" width="9" style="27"/>
    <col min="7" max="7" width="9.875" style="27" customWidth="1"/>
    <col min="8" max="256" width="9" style="27"/>
    <col min="257" max="257" width="5" style="27" customWidth="1"/>
    <col min="258" max="258" width="11.375" style="27" customWidth="1"/>
    <col min="259" max="262" width="9" style="27"/>
    <col min="263" max="263" width="9.875" style="27" customWidth="1"/>
    <col min="264" max="512" width="9" style="27"/>
    <col min="513" max="513" width="5" style="27" customWidth="1"/>
    <col min="514" max="514" width="11.375" style="27" customWidth="1"/>
    <col min="515" max="518" width="9" style="27"/>
    <col min="519" max="519" width="9.875" style="27" customWidth="1"/>
    <col min="520" max="768" width="9" style="27"/>
    <col min="769" max="769" width="5" style="27" customWidth="1"/>
    <col min="770" max="770" width="11.375" style="27" customWidth="1"/>
    <col min="771" max="774" width="9" style="27"/>
    <col min="775" max="775" width="9.875" style="27" customWidth="1"/>
    <col min="776" max="1024" width="9" style="27"/>
    <col min="1025" max="1025" width="5" style="27" customWidth="1"/>
    <col min="1026" max="1026" width="11.375" style="27" customWidth="1"/>
    <col min="1027" max="1030" width="9" style="27"/>
    <col min="1031" max="1031" width="9.875" style="27" customWidth="1"/>
    <col min="1032" max="1280" width="9" style="27"/>
    <col min="1281" max="1281" width="5" style="27" customWidth="1"/>
    <col min="1282" max="1282" width="11.375" style="27" customWidth="1"/>
    <col min="1283" max="1286" width="9" style="27"/>
    <col min="1287" max="1287" width="9.875" style="27" customWidth="1"/>
    <col min="1288" max="1536" width="9" style="27"/>
    <col min="1537" max="1537" width="5" style="27" customWidth="1"/>
    <col min="1538" max="1538" width="11.375" style="27" customWidth="1"/>
    <col min="1539" max="1542" width="9" style="27"/>
    <col min="1543" max="1543" width="9.875" style="27" customWidth="1"/>
    <col min="1544" max="1792" width="9" style="27"/>
    <col min="1793" max="1793" width="5" style="27" customWidth="1"/>
    <col min="1794" max="1794" width="11.375" style="27" customWidth="1"/>
    <col min="1795" max="1798" width="9" style="27"/>
    <col min="1799" max="1799" width="9.875" style="27" customWidth="1"/>
    <col min="1800" max="2048" width="9" style="27"/>
    <col min="2049" max="2049" width="5" style="27" customWidth="1"/>
    <col min="2050" max="2050" width="11.375" style="27" customWidth="1"/>
    <col min="2051" max="2054" width="9" style="27"/>
    <col min="2055" max="2055" width="9.875" style="27" customWidth="1"/>
    <col min="2056" max="2304" width="9" style="27"/>
    <col min="2305" max="2305" width="5" style="27" customWidth="1"/>
    <col min="2306" max="2306" width="11.375" style="27" customWidth="1"/>
    <col min="2307" max="2310" width="9" style="27"/>
    <col min="2311" max="2311" width="9.875" style="27" customWidth="1"/>
    <col min="2312" max="2560" width="9" style="27"/>
    <col min="2561" max="2561" width="5" style="27" customWidth="1"/>
    <col min="2562" max="2562" width="11.375" style="27" customWidth="1"/>
    <col min="2563" max="2566" width="9" style="27"/>
    <col min="2567" max="2567" width="9.875" style="27" customWidth="1"/>
    <col min="2568" max="2816" width="9" style="27"/>
    <col min="2817" max="2817" width="5" style="27" customWidth="1"/>
    <col min="2818" max="2818" width="11.375" style="27" customWidth="1"/>
    <col min="2819" max="2822" width="9" style="27"/>
    <col min="2823" max="2823" width="9.875" style="27" customWidth="1"/>
    <col min="2824" max="3072" width="9" style="27"/>
    <col min="3073" max="3073" width="5" style="27" customWidth="1"/>
    <col min="3074" max="3074" width="11.375" style="27" customWidth="1"/>
    <col min="3075" max="3078" width="9" style="27"/>
    <col min="3079" max="3079" width="9.875" style="27" customWidth="1"/>
    <col min="3080" max="3328" width="9" style="27"/>
    <col min="3329" max="3329" width="5" style="27" customWidth="1"/>
    <col min="3330" max="3330" width="11.375" style="27" customWidth="1"/>
    <col min="3331" max="3334" width="9" style="27"/>
    <col min="3335" max="3335" width="9.875" style="27" customWidth="1"/>
    <col min="3336" max="3584" width="9" style="27"/>
    <col min="3585" max="3585" width="5" style="27" customWidth="1"/>
    <col min="3586" max="3586" width="11.375" style="27" customWidth="1"/>
    <col min="3587" max="3590" width="9" style="27"/>
    <col min="3591" max="3591" width="9.875" style="27" customWidth="1"/>
    <col min="3592" max="3840" width="9" style="27"/>
    <col min="3841" max="3841" width="5" style="27" customWidth="1"/>
    <col min="3842" max="3842" width="11.375" style="27" customWidth="1"/>
    <col min="3843" max="3846" width="9" style="27"/>
    <col min="3847" max="3847" width="9.875" style="27" customWidth="1"/>
    <col min="3848" max="4096" width="9" style="27"/>
    <col min="4097" max="4097" width="5" style="27" customWidth="1"/>
    <col min="4098" max="4098" width="11.375" style="27" customWidth="1"/>
    <col min="4099" max="4102" width="9" style="27"/>
    <col min="4103" max="4103" width="9.875" style="27" customWidth="1"/>
    <col min="4104" max="4352" width="9" style="27"/>
    <col min="4353" max="4353" width="5" style="27" customWidth="1"/>
    <col min="4354" max="4354" width="11.375" style="27" customWidth="1"/>
    <col min="4355" max="4358" width="9" style="27"/>
    <col min="4359" max="4359" width="9.875" style="27" customWidth="1"/>
    <col min="4360" max="4608" width="9" style="27"/>
    <col min="4609" max="4609" width="5" style="27" customWidth="1"/>
    <col min="4610" max="4610" width="11.375" style="27" customWidth="1"/>
    <col min="4611" max="4614" width="9" style="27"/>
    <col min="4615" max="4615" width="9.875" style="27" customWidth="1"/>
    <col min="4616" max="4864" width="9" style="27"/>
    <col min="4865" max="4865" width="5" style="27" customWidth="1"/>
    <col min="4866" max="4866" width="11.375" style="27" customWidth="1"/>
    <col min="4867" max="4870" width="9" style="27"/>
    <col min="4871" max="4871" width="9.875" style="27" customWidth="1"/>
    <col min="4872" max="5120" width="9" style="27"/>
    <col min="5121" max="5121" width="5" style="27" customWidth="1"/>
    <col min="5122" max="5122" width="11.375" style="27" customWidth="1"/>
    <col min="5123" max="5126" width="9" style="27"/>
    <col min="5127" max="5127" width="9.875" style="27" customWidth="1"/>
    <col min="5128" max="5376" width="9" style="27"/>
    <col min="5377" max="5377" width="5" style="27" customWidth="1"/>
    <col min="5378" max="5378" width="11.375" style="27" customWidth="1"/>
    <col min="5379" max="5382" width="9" style="27"/>
    <col min="5383" max="5383" width="9.875" style="27" customWidth="1"/>
    <col min="5384" max="5632" width="9" style="27"/>
    <col min="5633" max="5633" width="5" style="27" customWidth="1"/>
    <col min="5634" max="5634" width="11.375" style="27" customWidth="1"/>
    <col min="5635" max="5638" width="9" style="27"/>
    <col min="5639" max="5639" width="9.875" style="27" customWidth="1"/>
    <col min="5640" max="5888" width="9" style="27"/>
    <col min="5889" max="5889" width="5" style="27" customWidth="1"/>
    <col min="5890" max="5890" width="11.375" style="27" customWidth="1"/>
    <col min="5891" max="5894" width="9" style="27"/>
    <col min="5895" max="5895" width="9.875" style="27" customWidth="1"/>
    <col min="5896" max="6144" width="9" style="27"/>
    <col min="6145" max="6145" width="5" style="27" customWidth="1"/>
    <col min="6146" max="6146" width="11.375" style="27" customWidth="1"/>
    <col min="6147" max="6150" width="9" style="27"/>
    <col min="6151" max="6151" width="9.875" style="27" customWidth="1"/>
    <col min="6152" max="6400" width="9" style="27"/>
    <col min="6401" max="6401" width="5" style="27" customWidth="1"/>
    <col min="6402" max="6402" width="11.375" style="27" customWidth="1"/>
    <col min="6403" max="6406" width="9" style="27"/>
    <col min="6407" max="6407" width="9.875" style="27" customWidth="1"/>
    <col min="6408" max="6656" width="9" style="27"/>
    <col min="6657" max="6657" width="5" style="27" customWidth="1"/>
    <col min="6658" max="6658" width="11.375" style="27" customWidth="1"/>
    <col min="6659" max="6662" width="9" style="27"/>
    <col min="6663" max="6663" width="9.875" style="27" customWidth="1"/>
    <col min="6664" max="6912" width="9" style="27"/>
    <col min="6913" max="6913" width="5" style="27" customWidth="1"/>
    <col min="6914" max="6914" width="11.375" style="27" customWidth="1"/>
    <col min="6915" max="6918" width="9" style="27"/>
    <col min="6919" max="6919" width="9.875" style="27" customWidth="1"/>
    <col min="6920" max="7168" width="9" style="27"/>
    <col min="7169" max="7169" width="5" style="27" customWidth="1"/>
    <col min="7170" max="7170" width="11.375" style="27" customWidth="1"/>
    <col min="7171" max="7174" width="9" style="27"/>
    <col min="7175" max="7175" width="9.875" style="27" customWidth="1"/>
    <col min="7176" max="7424" width="9" style="27"/>
    <col min="7425" max="7425" width="5" style="27" customWidth="1"/>
    <col min="7426" max="7426" width="11.375" style="27" customWidth="1"/>
    <col min="7427" max="7430" width="9" style="27"/>
    <col min="7431" max="7431" width="9.875" style="27" customWidth="1"/>
    <col min="7432" max="7680" width="9" style="27"/>
    <col min="7681" max="7681" width="5" style="27" customWidth="1"/>
    <col min="7682" max="7682" width="11.375" style="27" customWidth="1"/>
    <col min="7683" max="7686" width="9" style="27"/>
    <col min="7687" max="7687" width="9.875" style="27" customWidth="1"/>
    <col min="7688" max="7936" width="9" style="27"/>
    <col min="7937" max="7937" width="5" style="27" customWidth="1"/>
    <col min="7938" max="7938" width="11.375" style="27" customWidth="1"/>
    <col min="7939" max="7942" width="9" style="27"/>
    <col min="7943" max="7943" width="9.875" style="27" customWidth="1"/>
    <col min="7944" max="8192" width="9" style="27"/>
    <col min="8193" max="8193" width="5" style="27" customWidth="1"/>
    <col min="8194" max="8194" width="11.375" style="27" customWidth="1"/>
    <col min="8195" max="8198" width="9" style="27"/>
    <col min="8199" max="8199" width="9.875" style="27" customWidth="1"/>
    <col min="8200" max="8448" width="9" style="27"/>
    <col min="8449" max="8449" width="5" style="27" customWidth="1"/>
    <col min="8450" max="8450" width="11.375" style="27" customWidth="1"/>
    <col min="8451" max="8454" width="9" style="27"/>
    <col min="8455" max="8455" width="9.875" style="27" customWidth="1"/>
    <col min="8456" max="8704" width="9" style="27"/>
    <col min="8705" max="8705" width="5" style="27" customWidth="1"/>
    <col min="8706" max="8706" width="11.375" style="27" customWidth="1"/>
    <col min="8707" max="8710" width="9" style="27"/>
    <col min="8711" max="8711" width="9.875" style="27" customWidth="1"/>
    <col min="8712" max="8960" width="9" style="27"/>
    <col min="8961" max="8961" width="5" style="27" customWidth="1"/>
    <col min="8962" max="8962" width="11.375" style="27" customWidth="1"/>
    <col min="8963" max="8966" width="9" style="27"/>
    <col min="8967" max="8967" width="9.875" style="27" customWidth="1"/>
    <col min="8968" max="9216" width="9" style="27"/>
    <col min="9217" max="9217" width="5" style="27" customWidth="1"/>
    <col min="9218" max="9218" width="11.375" style="27" customWidth="1"/>
    <col min="9219" max="9222" width="9" style="27"/>
    <col min="9223" max="9223" width="9.875" style="27" customWidth="1"/>
    <col min="9224" max="9472" width="9" style="27"/>
    <col min="9473" max="9473" width="5" style="27" customWidth="1"/>
    <col min="9474" max="9474" width="11.375" style="27" customWidth="1"/>
    <col min="9475" max="9478" width="9" style="27"/>
    <col min="9479" max="9479" width="9.875" style="27" customWidth="1"/>
    <col min="9480" max="9728" width="9" style="27"/>
    <col min="9729" max="9729" width="5" style="27" customWidth="1"/>
    <col min="9730" max="9730" width="11.375" style="27" customWidth="1"/>
    <col min="9731" max="9734" width="9" style="27"/>
    <col min="9735" max="9735" width="9.875" style="27" customWidth="1"/>
    <col min="9736" max="9984" width="9" style="27"/>
    <col min="9985" max="9985" width="5" style="27" customWidth="1"/>
    <col min="9986" max="9986" width="11.375" style="27" customWidth="1"/>
    <col min="9987" max="9990" width="9" style="27"/>
    <col min="9991" max="9991" width="9.875" style="27" customWidth="1"/>
    <col min="9992" max="10240" width="9" style="27"/>
    <col min="10241" max="10241" width="5" style="27" customWidth="1"/>
    <col min="10242" max="10242" width="11.375" style="27" customWidth="1"/>
    <col min="10243" max="10246" width="9" style="27"/>
    <col min="10247" max="10247" width="9.875" style="27" customWidth="1"/>
    <col min="10248" max="10496" width="9" style="27"/>
    <col min="10497" max="10497" width="5" style="27" customWidth="1"/>
    <col min="10498" max="10498" width="11.375" style="27" customWidth="1"/>
    <col min="10499" max="10502" width="9" style="27"/>
    <col min="10503" max="10503" width="9.875" style="27" customWidth="1"/>
    <col min="10504" max="10752" width="9" style="27"/>
    <col min="10753" max="10753" width="5" style="27" customWidth="1"/>
    <col min="10754" max="10754" width="11.375" style="27" customWidth="1"/>
    <col min="10755" max="10758" width="9" style="27"/>
    <col min="10759" max="10759" width="9.875" style="27" customWidth="1"/>
    <col min="10760" max="11008" width="9" style="27"/>
    <col min="11009" max="11009" width="5" style="27" customWidth="1"/>
    <col min="11010" max="11010" width="11.375" style="27" customWidth="1"/>
    <col min="11011" max="11014" width="9" style="27"/>
    <col min="11015" max="11015" width="9.875" style="27" customWidth="1"/>
    <col min="11016" max="11264" width="9" style="27"/>
    <col min="11265" max="11265" width="5" style="27" customWidth="1"/>
    <col min="11266" max="11266" width="11.375" style="27" customWidth="1"/>
    <col min="11267" max="11270" width="9" style="27"/>
    <col min="11271" max="11271" width="9.875" style="27" customWidth="1"/>
    <col min="11272" max="11520" width="9" style="27"/>
    <col min="11521" max="11521" width="5" style="27" customWidth="1"/>
    <col min="11522" max="11522" width="11.375" style="27" customWidth="1"/>
    <col min="11523" max="11526" width="9" style="27"/>
    <col min="11527" max="11527" width="9.875" style="27" customWidth="1"/>
    <col min="11528" max="11776" width="9" style="27"/>
    <col min="11777" max="11777" width="5" style="27" customWidth="1"/>
    <col min="11778" max="11778" width="11.375" style="27" customWidth="1"/>
    <col min="11779" max="11782" width="9" style="27"/>
    <col min="11783" max="11783" width="9.875" style="27" customWidth="1"/>
    <col min="11784" max="12032" width="9" style="27"/>
    <col min="12033" max="12033" width="5" style="27" customWidth="1"/>
    <col min="12034" max="12034" width="11.375" style="27" customWidth="1"/>
    <col min="12035" max="12038" width="9" style="27"/>
    <col min="12039" max="12039" width="9.875" style="27" customWidth="1"/>
    <col min="12040" max="12288" width="9" style="27"/>
    <col min="12289" max="12289" width="5" style="27" customWidth="1"/>
    <col min="12290" max="12290" width="11.375" style="27" customWidth="1"/>
    <col min="12291" max="12294" width="9" style="27"/>
    <col min="12295" max="12295" width="9.875" style="27" customWidth="1"/>
    <col min="12296" max="12544" width="9" style="27"/>
    <col min="12545" max="12545" width="5" style="27" customWidth="1"/>
    <col min="12546" max="12546" width="11.375" style="27" customWidth="1"/>
    <col min="12547" max="12550" width="9" style="27"/>
    <col min="12551" max="12551" width="9.875" style="27" customWidth="1"/>
    <col min="12552" max="12800" width="9" style="27"/>
    <col min="12801" max="12801" width="5" style="27" customWidth="1"/>
    <col min="12802" max="12802" width="11.375" style="27" customWidth="1"/>
    <col min="12803" max="12806" width="9" style="27"/>
    <col min="12807" max="12807" width="9.875" style="27" customWidth="1"/>
    <col min="12808" max="13056" width="9" style="27"/>
    <col min="13057" max="13057" width="5" style="27" customWidth="1"/>
    <col min="13058" max="13058" width="11.375" style="27" customWidth="1"/>
    <col min="13059" max="13062" width="9" style="27"/>
    <col min="13063" max="13063" width="9.875" style="27" customWidth="1"/>
    <col min="13064" max="13312" width="9" style="27"/>
    <col min="13313" max="13313" width="5" style="27" customWidth="1"/>
    <col min="13314" max="13314" width="11.375" style="27" customWidth="1"/>
    <col min="13315" max="13318" width="9" style="27"/>
    <col min="13319" max="13319" width="9.875" style="27" customWidth="1"/>
    <col min="13320" max="13568" width="9" style="27"/>
    <col min="13569" max="13569" width="5" style="27" customWidth="1"/>
    <col min="13570" max="13570" width="11.375" style="27" customWidth="1"/>
    <col min="13571" max="13574" width="9" style="27"/>
    <col min="13575" max="13575" width="9.875" style="27" customWidth="1"/>
    <col min="13576" max="13824" width="9" style="27"/>
    <col min="13825" max="13825" width="5" style="27" customWidth="1"/>
    <col min="13826" max="13826" width="11.375" style="27" customWidth="1"/>
    <col min="13827" max="13830" width="9" style="27"/>
    <col min="13831" max="13831" width="9.875" style="27" customWidth="1"/>
    <col min="13832" max="14080" width="9" style="27"/>
    <col min="14081" max="14081" width="5" style="27" customWidth="1"/>
    <col min="14082" max="14082" width="11.375" style="27" customWidth="1"/>
    <col min="14083" max="14086" width="9" style="27"/>
    <col min="14087" max="14087" width="9.875" style="27" customWidth="1"/>
    <col min="14088" max="14336" width="9" style="27"/>
    <col min="14337" max="14337" width="5" style="27" customWidth="1"/>
    <col min="14338" max="14338" width="11.375" style="27" customWidth="1"/>
    <col min="14339" max="14342" width="9" style="27"/>
    <col min="14343" max="14343" width="9.875" style="27" customWidth="1"/>
    <col min="14344" max="14592" width="9" style="27"/>
    <col min="14593" max="14593" width="5" style="27" customWidth="1"/>
    <col min="14594" max="14594" width="11.375" style="27" customWidth="1"/>
    <col min="14595" max="14598" width="9" style="27"/>
    <col min="14599" max="14599" width="9.875" style="27" customWidth="1"/>
    <col min="14600" max="14848" width="9" style="27"/>
    <col min="14849" max="14849" width="5" style="27" customWidth="1"/>
    <col min="14850" max="14850" width="11.375" style="27" customWidth="1"/>
    <col min="14851" max="14854" width="9" style="27"/>
    <col min="14855" max="14855" width="9.875" style="27" customWidth="1"/>
    <col min="14856" max="15104" width="9" style="27"/>
    <col min="15105" max="15105" width="5" style="27" customWidth="1"/>
    <col min="15106" max="15106" width="11.375" style="27" customWidth="1"/>
    <col min="15107" max="15110" width="9" style="27"/>
    <col min="15111" max="15111" width="9.875" style="27" customWidth="1"/>
    <col min="15112" max="15360" width="9" style="27"/>
    <col min="15361" max="15361" width="5" style="27" customWidth="1"/>
    <col min="15362" max="15362" width="11.375" style="27" customWidth="1"/>
    <col min="15363" max="15366" width="9" style="27"/>
    <col min="15367" max="15367" width="9.875" style="27" customWidth="1"/>
    <col min="15368" max="15616" width="9" style="27"/>
    <col min="15617" max="15617" width="5" style="27" customWidth="1"/>
    <col min="15618" max="15618" width="11.375" style="27" customWidth="1"/>
    <col min="15619" max="15622" width="9" style="27"/>
    <col min="15623" max="15623" width="9.875" style="27" customWidth="1"/>
    <col min="15624" max="15872" width="9" style="27"/>
    <col min="15873" max="15873" width="5" style="27" customWidth="1"/>
    <col min="15874" max="15874" width="11.375" style="27" customWidth="1"/>
    <col min="15875" max="15878" width="9" style="27"/>
    <col min="15879" max="15879" width="9.875" style="27" customWidth="1"/>
    <col min="15880" max="16128" width="9" style="27"/>
    <col min="16129" max="16129" width="5" style="27" customWidth="1"/>
    <col min="16130" max="16130" width="11.375" style="27" customWidth="1"/>
    <col min="16131" max="16134" width="9" style="27"/>
    <col min="16135" max="16135" width="9.875" style="27" customWidth="1"/>
    <col min="16136" max="16384" width="9" style="27"/>
  </cols>
  <sheetData>
    <row r="1" spans="1:7" ht="11.25" customHeight="1" x14ac:dyDescent="0.25">
      <c r="A1" s="24"/>
      <c r="B1" s="25"/>
      <c r="C1" s="25"/>
      <c r="D1" s="25"/>
      <c r="E1" s="25"/>
      <c r="F1" s="25"/>
      <c r="G1" s="26"/>
    </row>
    <row r="2" spans="1:7" ht="18" customHeight="1" x14ac:dyDescent="0.25">
      <c r="A2" s="28"/>
      <c r="B2" s="29" t="s">
        <v>28</v>
      </c>
      <c r="G2" s="30"/>
    </row>
    <row r="3" spans="1:7" ht="13.5" customHeight="1" x14ac:dyDescent="0.3">
      <c r="A3" s="28"/>
      <c r="B3" s="31"/>
      <c r="G3" s="30"/>
    </row>
    <row r="4" spans="1:7" ht="18" customHeight="1" x14ac:dyDescent="0.25">
      <c r="A4" s="28"/>
      <c r="B4" s="32" t="s">
        <v>29</v>
      </c>
      <c r="G4" s="30"/>
    </row>
    <row r="5" spans="1:7" ht="20.25" customHeight="1" x14ac:dyDescent="0.25">
      <c r="A5" s="28"/>
      <c r="B5" s="32" t="s">
        <v>30</v>
      </c>
      <c r="G5" s="30"/>
    </row>
    <row r="6" spans="1:7" ht="20.100000000000001" customHeight="1" x14ac:dyDescent="0.25">
      <c r="A6" s="28"/>
      <c r="B6" s="32" t="s">
        <v>31</v>
      </c>
      <c r="G6" s="30"/>
    </row>
    <row r="7" spans="1:7" ht="20.100000000000001" customHeight="1" x14ac:dyDescent="0.25">
      <c r="A7" s="28"/>
      <c r="B7" s="32" t="s">
        <v>32</v>
      </c>
      <c r="G7" s="30"/>
    </row>
    <row r="8" spans="1:7" ht="20.100000000000001" customHeight="1" x14ac:dyDescent="0.25">
      <c r="A8" s="28"/>
      <c r="B8" s="32" t="s">
        <v>33</v>
      </c>
      <c r="G8" s="30"/>
    </row>
    <row r="9" spans="1:7" ht="20.100000000000001" customHeight="1" x14ac:dyDescent="0.25">
      <c r="A9" s="28"/>
      <c r="B9" s="32" t="s">
        <v>34</v>
      </c>
      <c r="G9" s="30"/>
    </row>
    <row r="10" spans="1:7" ht="20.100000000000001" customHeight="1" x14ac:dyDescent="0.25">
      <c r="A10" s="28"/>
      <c r="B10" s="32" t="s">
        <v>35</v>
      </c>
      <c r="G10" s="30"/>
    </row>
    <row r="11" spans="1:7" ht="20.100000000000001" customHeight="1" x14ac:dyDescent="0.25">
      <c r="A11" s="28"/>
      <c r="B11" s="32" t="s">
        <v>36</v>
      </c>
      <c r="G11" s="30"/>
    </row>
    <row r="12" spans="1:7" ht="20.100000000000001" customHeight="1" x14ac:dyDescent="0.25">
      <c r="A12" s="28"/>
      <c r="B12" s="33" t="s">
        <v>37</v>
      </c>
      <c r="G12" s="30"/>
    </row>
    <row r="13" spans="1:7" ht="20.100000000000001" customHeight="1" x14ac:dyDescent="0.25">
      <c r="A13" s="28"/>
      <c r="B13" s="33" t="s">
        <v>38</v>
      </c>
      <c r="G13" s="30"/>
    </row>
    <row r="14" spans="1:7" ht="11.25" customHeight="1" x14ac:dyDescent="0.25">
      <c r="A14" s="34"/>
      <c r="B14" s="35"/>
      <c r="C14" s="35"/>
      <c r="D14" s="35"/>
      <c r="E14" s="35"/>
      <c r="F14" s="35"/>
      <c r="G14" s="36"/>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zoomScaleNormal="100" workbookViewId="0">
      <pane xSplit="3" ySplit="6" topLeftCell="D7" activePane="bottomRight" state="frozen"/>
      <selection activeCell="A20" sqref="A20"/>
      <selection pane="topRight" activeCell="A20" sqref="A20"/>
      <selection pane="bottomLeft" activeCell="A20" sqref="A20"/>
      <selection pane="bottomRight" activeCell="S12" sqref="S12"/>
    </sheetView>
  </sheetViews>
  <sheetFormatPr defaultColWidth="9" defaultRowHeight="12.75" x14ac:dyDescent="0.2"/>
  <cols>
    <col min="1" max="1" width="0.875" style="304" customWidth="1"/>
    <col min="2" max="2" width="1" style="304" customWidth="1"/>
    <col min="3" max="3" width="17.375" style="304" customWidth="1"/>
    <col min="4" max="16" width="7.375" style="304" customWidth="1"/>
    <col min="17" max="17" width="10" style="304" customWidth="1"/>
    <col min="18" max="16384" width="9" style="304"/>
  </cols>
  <sheetData>
    <row r="1" spans="1:36" ht="15.75" x14ac:dyDescent="0.25">
      <c r="A1" s="2613" t="s">
        <v>247</v>
      </c>
      <c r="B1" s="2613"/>
      <c r="C1" s="2613"/>
      <c r="D1" s="2613"/>
      <c r="E1" s="400"/>
      <c r="F1" s="400"/>
      <c r="G1" s="400"/>
      <c r="H1" s="400"/>
      <c r="I1" s="400"/>
      <c r="J1" s="400"/>
      <c r="K1" s="400"/>
      <c r="L1" s="400"/>
      <c r="M1" s="400"/>
      <c r="N1" s="400"/>
      <c r="O1" s="400"/>
      <c r="P1" s="400"/>
    </row>
    <row r="2" spans="1:36" ht="6" customHeight="1" x14ac:dyDescent="0.2"/>
    <row r="3" spans="1:36" ht="20.25" customHeight="1" x14ac:dyDescent="0.25">
      <c r="A3" s="399" t="s">
        <v>389</v>
      </c>
      <c r="B3" s="27"/>
      <c r="C3" s="27"/>
      <c r="D3" s="27"/>
      <c r="E3" s="27"/>
      <c r="F3" s="27"/>
      <c r="G3" s="27"/>
      <c r="H3" s="27"/>
      <c r="P3" s="2687" t="s">
        <v>97</v>
      </c>
    </row>
    <row r="4" spans="1:36" ht="6" customHeight="1" thickBot="1" x14ac:dyDescent="0.3">
      <c r="D4" s="396"/>
      <c r="E4" s="396"/>
      <c r="F4" s="397"/>
      <c r="G4" s="397"/>
      <c r="H4" s="398"/>
      <c r="I4" s="398"/>
      <c r="J4" s="397"/>
      <c r="K4" s="396"/>
      <c r="P4" s="2687"/>
    </row>
    <row r="5" spans="1:36" ht="21.75" customHeight="1" thickBot="1" x14ac:dyDescent="0.25">
      <c r="A5" s="2688" t="s">
        <v>388</v>
      </c>
      <c r="B5" s="2689"/>
      <c r="C5" s="2690"/>
      <c r="D5" s="395">
        <v>2010</v>
      </c>
      <c r="E5" s="395">
        <v>2011</v>
      </c>
      <c r="F5" s="395">
        <v>2012</v>
      </c>
      <c r="G5" s="395">
        <v>2013</v>
      </c>
      <c r="H5" s="395">
        <v>2014</v>
      </c>
      <c r="I5" s="395">
        <v>2015</v>
      </c>
      <c r="J5" s="395">
        <v>2016</v>
      </c>
      <c r="K5" s="395">
        <v>2017</v>
      </c>
      <c r="L5" s="394">
        <v>2018</v>
      </c>
      <c r="M5" s="394">
        <v>2019</v>
      </c>
      <c r="N5" s="394">
        <v>2020</v>
      </c>
      <c r="O5" s="394">
        <v>2021</v>
      </c>
      <c r="P5" s="393">
        <v>2022</v>
      </c>
      <c r="Q5" s="392"/>
    </row>
    <row r="6" spans="1:36" ht="23.25" customHeight="1" x14ac:dyDescent="0.25">
      <c r="A6" s="2691" t="s">
        <v>387</v>
      </c>
      <c r="B6" s="2692"/>
      <c r="C6" s="2692"/>
      <c r="D6" s="2692"/>
      <c r="E6" s="2692"/>
      <c r="F6" s="2692"/>
      <c r="G6" s="2692"/>
      <c r="H6" s="2692"/>
      <c r="I6" s="2692"/>
      <c r="J6" s="2692"/>
      <c r="K6" s="2692"/>
      <c r="L6" s="2692"/>
      <c r="M6" s="2692"/>
      <c r="N6" s="2692"/>
      <c r="O6" s="2692"/>
      <c r="P6" s="2693"/>
      <c r="Q6"/>
      <c r="R6"/>
      <c r="S6"/>
      <c r="T6"/>
      <c r="U6"/>
      <c r="V6"/>
      <c r="W6"/>
      <c r="X6"/>
      <c r="Y6"/>
      <c r="Z6"/>
      <c r="AA6"/>
      <c r="AB6"/>
      <c r="AC6"/>
    </row>
    <row r="7" spans="1:36" ht="24" customHeight="1" x14ac:dyDescent="0.25">
      <c r="A7" s="391"/>
      <c r="B7" s="361" t="s">
        <v>382</v>
      </c>
      <c r="C7" s="379"/>
      <c r="D7" s="386">
        <v>103.239923</v>
      </c>
      <c r="E7" s="386">
        <v>62.450321000000002</v>
      </c>
      <c r="F7" s="386">
        <v>96.338115999999999</v>
      </c>
      <c r="G7" s="386">
        <v>121.171646</v>
      </c>
      <c r="H7" s="386">
        <v>139.96041700000001</v>
      </c>
      <c r="I7" s="386">
        <v>170.79899599999999</v>
      </c>
      <c r="J7" s="386">
        <v>166.44970000000001</v>
      </c>
      <c r="K7" s="386">
        <v>160.52372399999999</v>
      </c>
      <c r="L7" s="386">
        <v>211.65900500000001</v>
      </c>
      <c r="M7" s="386">
        <v>262.23846300000002</v>
      </c>
      <c r="N7" s="386">
        <v>304.45241199999998</v>
      </c>
      <c r="O7" s="386">
        <v>292.56333599999999</v>
      </c>
      <c r="P7" s="385">
        <v>315.48518899999999</v>
      </c>
      <c r="Q7"/>
      <c r="R7"/>
      <c r="S7"/>
      <c r="T7"/>
      <c r="U7"/>
      <c r="V7"/>
      <c r="W7"/>
      <c r="X7"/>
      <c r="Y7"/>
      <c r="Z7"/>
      <c r="AA7"/>
      <c r="AB7"/>
      <c r="AC7"/>
      <c r="AD7" s="343"/>
      <c r="AE7" s="343"/>
      <c r="AF7" s="343"/>
      <c r="AG7" s="343"/>
      <c r="AH7" s="343"/>
      <c r="AI7" s="343"/>
      <c r="AJ7" s="343"/>
    </row>
    <row r="8" spans="1:36" ht="24" customHeight="1" x14ac:dyDescent="0.25">
      <c r="A8" s="390"/>
      <c r="B8" s="389"/>
      <c r="C8" s="365" t="s">
        <v>161</v>
      </c>
      <c r="D8" s="375">
        <v>100.72933999999999</v>
      </c>
      <c r="E8" s="375">
        <v>56.484045000000002</v>
      </c>
      <c r="F8" s="375">
        <v>74.072968000000003</v>
      </c>
      <c r="G8" s="375">
        <v>94.835796000000002</v>
      </c>
      <c r="H8" s="375">
        <v>90.839302000000004</v>
      </c>
      <c r="I8" s="375">
        <v>121.883872</v>
      </c>
      <c r="J8" s="375">
        <v>99.50112</v>
      </c>
      <c r="K8" s="375">
        <v>89.806894999999997</v>
      </c>
      <c r="L8" s="375">
        <v>124.539914</v>
      </c>
      <c r="M8" s="375">
        <v>98.638617999999994</v>
      </c>
      <c r="N8" s="375">
        <v>115.84281</v>
      </c>
      <c r="O8" s="375">
        <v>106.857257</v>
      </c>
      <c r="P8" s="374">
        <v>128.295896</v>
      </c>
      <c r="Q8"/>
      <c r="R8"/>
      <c r="S8"/>
      <c r="T8"/>
      <c r="U8"/>
      <c r="V8"/>
      <c r="W8"/>
      <c r="X8"/>
      <c r="Y8"/>
      <c r="Z8"/>
      <c r="AA8"/>
      <c r="AB8"/>
      <c r="AC8"/>
    </row>
    <row r="9" spans="1:36" ht="24" customHeight="1" x14ac:dyDescent="0.25">
      <c r="A9" s="390"/>
      <c r="B9" s="389"/>
      <c r="C9" s="384" t="s">
        <v>386</v>
      </c>
      <c r="D9" s="375">
        <v>0</v>
      </c>
      <c r="E9" s="375">
        <v>3.141086</v>
      </c>
      <c r="F9" s="375">
        <v>17.795811</v>
      </c>
      <c r="G9" s="375">
        <v>20.014196999999999</v>
      </c>
      <c r="H9" s="375">
        <v>21.326725</v>
      </c>
      <c r="I9" s="375">
        <v>20.358331</v>
      </c>
      <c r="J9" s="375">
        <v>18.696106</v>
      </c>
      <c r="K9" s="375">
        <v>16.919785000000001</v>
      </c>
      <c r="L9" s="375">
        <v>22.631936</v>
      </c>
      <c r="M9" s="375">
        <v>19.849727999999999</v>
      </c>
      <c r="N9" s="375">
        <v>24.795313</v>
      </c>
      <c r="O9" s="375">
        <v>19.046133000000001</v>
      </c>
      <c r="P9" s="374">
        <v>17.214179999999999</v>
      </c>
      <c r="Q9"/>
      <c r="R9"/>
      <c r="S9"/>
      <c r="T9"/>
      <c r="U9"/>
      <c r="V9"/>
      <c r="W9"/>
      <c r="X9"/>
      <c r="Y9"/>
      <c r="Z9"/>
      <c r="AA9"/>
      <c r="AB9"/>
      <c r="AC9"/>
      <c r="AD9" s="343"/>
    </row>
    <row r="10" spans="1:36" ht="24" customHeight="1" x14ac:dyDescent="0.25">
      <c r="A10" s="390"/>
      <c r="B10" s="389"/>
      <c r="C10" s="384" t="s">
        <v>189</v>
      </c>
      <c r="D10" s="375">
        <v>0</v>
      </c>
      <c r="E10" s="375">
        <v>0</v>
      </c>
      <c r="F10" s="375">
        <v>0.90145399999999998</v>
      </c>
      <c r="G10" s="375">
        <v>2.711443</v>
      </c>
      <c r="H10" s="375">
        <v>24.620094999999999</v>
      </c>
      <c r="I10" s="375">
        <v>25.870643000000001</v>
      </c>
      <c r="J10" s="375">
        <v>30.300196</v>
      </c>
      <c r="K10" s="375">
        <v>39.190288000000002</v>
      </c>
      <c r="L10" s="375">
        <v>49.416685999999999</v>
      </c>
      <c r="M10" s="375">
        <v>128.51366300000001</v>
      </c>
      <c r="N10" s="375">
        <v>145.73243199999999</v>
      </c>
      <c r="O10" s="375">
        <v>151.278682</v>
      </c>
      <c r="P10" s="374">
        <v>154.49685099999999</v>
      </c>
      <c r="Q10"/>
      <c r="R10"/>
      <c r="S10"/>
      <c r="T10"/>
      <c r="U10"/>
      <c r="V10"/>
      <c r="W10"/>
      <c r="X10"/>
      <c r="Y10"/>
      <c r="Z10"/>
      <c r="AA10"/>
      <c r="AB10"/>
      <c r="AC10"/>
      <c r="AD10" s="343"/>
    </row>
    <row r="11" spans="1:36" ht="24" customHeight="1" x14ac:dyDescent="0.25">
      <c r="A11" s="390"/>
      <c r="B11" s="389"/>
      <c r="C11" s="384" t="s">
        <v>385</v>
      </c>
      <c r="D11" s="375">
        <v>2.510583</v>
      </c>
      <c r="E11" s="375">
        <v>2.8251900000000001</v>
      </c>
      <c r="F11" s="375">
        <v>3.5678830000000001</v>
      </c>
      <c r="G11" s="375">
        <v>3.6102099999999999</v>
      </c>
      <c r="H11" s="375">
        <v>3.1742949999999999</v>
      </c>
      <c r="I11" s="375">
        <v>2.68615</v>
      </c>
      <c r="J11" s="375">
        <v>17.952278</v>
      </c>
      <c r="K11" s="375">
        <v>14.606756000000001</v>
      </c>
      <c r="L11" s="375">
        <v>15.070468999999999</v>
      </c>
      <c r="M11" s="375">
        <v>15.236454</v>
      </c>
      <c r="N11" s="375">
        <v>18.081856999999999</v>
      </c>
      <c r="O11" s="375">
        <v>15.381264</v>
      </c>
      <c r="P11" s="374">
        <v>15.478262000000001</v>
      </c>
      <c r="Q11"/>
      <c r="R11"/>
      <c r="S11"/>
      <c r="T11"/>
      <c r="U11"/>
      <c r="V11"/>
      <c r="W11"/>
      <c r="X11"/>
      <c r="Y11"/>
      <c r="Z11"/>
      <c r="AA11"/>
      <c r="AB11"/>
      <c r="AC11"/>
      <c r="AD11" s="343"/>
    </row>
    <row r="12" spans="1:36" ht="24" customHeight="1" x14ac:dyDescent="0.25">
      <c r="A12" s="362"/>
      <c r="B12" s="361" t="s">
        <v>355</v>
      </c>
      <c r="C12" s="388"/>
      <c r="D12" s="387">
        <v>100.72933999999999</v>
      </c>
      <c r="E12" s="387">
        <v>59.625131000000003</v>
      </c>
      <c r="F12" s="386">
        <v>92.77122</v>
      </c>
      <c r="G12" s="386">
        <v>117.545051</v>
      </c>
      <c r="H12" s="386">
        <v>136.64226400000001</v>
      </c>
      <c r="I12" s="386">
        <v>167.95210800000001</v>
      </c>
      <c r="J12" s="386">
        <v>162.68534399999999</v>
      </c>
      <c r="K12" s="386">
        <v>157.50263799999999</v>
      </c>
      <c r="L12" s="386">
        <v>208.87053599999999</v>
      </c>
      <c r="M12" s="386">
        <v>259.334135</v>
      </c>
      <c r="N12" s="386">
        <v>300.89177000000001</v>
      </c>
      <c r="O12" s="386">
        <v>288.98749099999998</v>
      </c>
      <c r="P12" s="385">
        <v>312.84025100000002</v>
      </c>
      <c r="Q12"/>
      <c r="R12"/>
      <c r="S12"/>
      <c r="T12"/>
      <c r="U12"/>
      <c r="V12"/>
      <c r="W12"/>
      <c r="X12"/>
      <c r="Y12"/>
      <c r="Z12"/>
      <c r="AA12"/>
      <c r="AB12"/>
      <c r="AC12"/>
      <c r="AD12" s="343"/>
    </row>
    <row r="13" spans="1:36" ht="24" customHeight="1" x14ac:dyDescent="0.25">
      <c r="A13" s="366"/>
      <c r="B13" s="346"/>
      <c r="C13" s="365" t="s">
        <v>161</v>
      </c>
      <c r="D13" s="364">
        <v>100.72933999999999</v>
      </c>
      <c r="E13" s="364">
        <v>56.484045000000002</v>
      </c>
      <c r="F13" s="364">
        <v>74.072968000000003</v>
      </c>
      <c r="G13" s="364">
        <v>94.835796000000002</v>
      </c>
      <c r="H13" s="364">
        <v>90.839302000000004</v>
      </c>
      <c r="I13" s="364">
        <v>121.883872</v>
      </c>
      <c r="J13" s="364">
        <v>99.50112</v>
      </c>
      <c r="K13" s="364">
        <v>89.806894999999997</v>
      </c>
      <c r="L13" s="364">
        <v>124.539914</v>
      </c>
      <c r="M13" s="364">
        <v>98.638617999999994</v>
      </c>
      <c r="N13" s="364">
        <v>115.84281</v>
      </c>
      <c r="O13" s="364">
        <v>106.857257</v>
      </c>
      <c r="P13" s="363">
        <v>128.295896</v>
      </c>
      <c r="Q13"/>
      <c r="R13"/>
      <c r="S13"/>
      <c r="T13"/>
      <c r="U13"/>
      <c r="V13"/>
      <c r="W13"/>
      <c r="X13"/>
      <c r="Y13"/>
      <c r="Z13"/>
      <c r="AA13"/>
      <c r="AB13"/>
      <c r="AC13"/>
      <c r="AD13" s="343"/>
    </row>
    <row r="14" spans="1:36" ht="24" customHeight="1" x14ac:dyDescent="0.25">
      <c r="A14" s="366"/>
      <c r="B14" s="346"/>
      <c r="C14" s="384" t="s">
        <v>337</v>
      </c>
      <c r="D14" s="383">
        <v>0</v>
      </c>
      <c r="E14" s="364">
        <v>3.141086</v>
      </c>
      <c r="F14" s="375">
        <v>17.795811</v>
      </c>
      <c r="G14" s="375">
        <v>20.014196999999999</v>
      </c>
      <c r="H14" s="375">
        <v>21.326725</v>
      </c>
      <c r="I14" s="375">
        <v>20.358331</v>
      </c>
      <c r="J14" s="375">
        <v>18.696106</v>
      </c>
      <c r="K14" s="375">
        <v>16.919785000000001</v>
      </c>
      <c r="L14" s="375">
        <v>22.631936</v>
      </c>
      <c r="M14" s="375">
        <v>19.849727999999999</v>
      </c>
      <c r="N14" s="375">
        <v>24.795313</v>
      </c>
      <c r="O14" s="375">
        <v>19.046133000000001</v>
      </c>
      <c r="P14" s="374">
        <v>17.214179999999999</v>
      </c>
      <c r="Q14"/>
      <c r="R14"/>
      <c r="S14"/>
      <c r="T14"/>
      <c r="U14"/>
      <c r="V14"/>
      <c r="W14"/>
      <c r="X14"/>
      <c r="Y14"/>
      <c r="Z14"/>
      <c r="AA14"/>
      <c r="AB14"/>
      <c r="AC14"/>
      <c r="AD14" s="343"/>
    </row>
    <row r="15" spans="1:36" ht="24" customHeight="1" x14ac:dyDescent="0.25">
      <c r="A15" s="366"/>
      <c r="B15" s="346"/>
      <c r="C15" s="384" t="s">
        <v>189</v>
      </c>
      <c r="D15" s="383">
        <v>0</v>
      </c>
      <c r="E15" s="383">
        <v>0</v>
      </c>
      <c r="F15" s="375">
        <v>0.90145399999999998</v>
      </c>
      <c r="G15" s="375">
        <v>2.6932230000000001</v>
      </c>
      <c r="H15" s="375">
        <v>24.476237000000001</v>
      </c>
      <c r="I15" s="375">
        <v>25.709904999999999</v>
      </c>
      <c r="J15" s="375">
        <v>30.029955999999999</v>
      </c>
      <c r="K15" s="375">
        <v>38.894365999999998</v>
      </c>
      <c r="L15" s="375">
        <v>49.073177000000001</v>
      </c>
      <c r="M15" s="375">
        <v>127.979125</v>
      </c>
      <c r="N15" s="375">
        <v>145.11974000000001</v>
      </c>
      <c r="O15" s="375">
        <v>150.539187</v>
      </c>
      <c r="P15" s="374">
        <v>153.77291299999999</v>
      </c>
      <c r="Q15"/>
      <c r="R15"/>
      <c r="S15"/>
      <c r="T15"/>
      <c r="U15"/>
      <c r="V15"/>
      <c r="W15"/>
      <c r="X15"/>
      <c r="Y15"/>
      <c r="Z15"/>
      <c r="AA15"/>
      <c r="AB15"/>
      <c r="AC15"/>
      <c r="AD15" s="343"/>
    </row>
    <row r="16" spans="1:36" ht="24" customHeight="1" x14ac:dyDescent="0.25">
      <c r="A16" s="366"/>
      <c r="B16" s="346"/>
      <c r="C16" s="384" t="s">
        <v>255</v>
      </c>
      <c r="D16" s="383">
        <v>0</v>
      </c>
      <c r="E16" s="383">
        <v>0</v>
      </c>
      <c r="F16" s="383">
        <v>8.7000000000000001E-5</v>
      </c>
      <c r="G16" s="383">
        <v>1.835E-3</v>
      </c>
      <c r="H16" s="383">
        <v>0</v>
      </c>
      <c r="I16" s="383">
        <v>0</v>
      </c>
      <c r="J16" s="375">
        <v>14.458162</v>
      </c>
      <c r="K16" s="375">
        <v>11.881591999999999</v>
      </c>
      <c r="L16" s="375">
        <v>12.625508999999999</v>
      </c>
      <c r="M16" s="375">
        <v>12.866664</v>
      </c>
      <c r="N16" s="375">
        <v>15.133907000000001</v>
      </c>
      <c r="O16" s="375">
        <v>12.544914</v>
      </c>
      <c r="P16" s="374">
        <v>13.557262</v>
      </c>
      <c r="Q16"/>
      <c r="R16"/>
      <c r="S16"/>
      <c r="T16"/>
      <c r="U16"/>
      <c r="V16"/>
      <c r="W16"/>
      <c r="X16"/>
      <c r="Y16"/>
      <c r="Z16"/>
      <c r="AA16"/>
      <c r="AB16"/>
      <c r="AC16"/>
    </row>
    <row r="17" spans="1:43" ht="24" customHeight="1" x14ac:dyDescent="0.25">
      <c r="A17" s="362"/>
      <c r="B17" s="361" t="s">
        <v>68</v>
      </c>
      <c r="C17" s="360"/>
      <c r="D17" s="359">
        <v>2.510583</v>
      </c>
      <c r="E17" s="359">
        <v>2.8251900000000001</v>
      </c>
      <c r="F17" s="359">
        <v>3.5668959999999998</v>
      </c>
      <c r="G17" s="359">
        <v>3.62561</v>
      </c>
      <c r="H17" s="359">
        <v>3.3181530000000001</v>
      </c>
      <c r="I17" s="359">
        <v>2.8468879999999999</v>
      </c>
      <c r="J17" s="359">
        <v>3.7643559999999998</v>
      </c>
      <c r="K17" s="359">
        <v>3.0210859999999999</v>
      </c>
      <c r="L17" s="359">
        <v>2.7884690000000001</v>
      </c>
      <c r="M17" s="359">
        <v>2.904328</v>
      </c>
      <c r="N17" s="359">
        <v>3.5606420000000001</v>
      </c>
      <c r="O17" s="359">
        <v>3.5758450000000002</v>
      </c>
      <c r="P17" s="358">
        <v>2.6449379999999998</v>
      </c>
      <c r="Q17"/>
      <c r="R17"/>
      <c r="S17"/>
      <c r="T17"/>
      <c r="U17"/>
      <c r="V17"/>
      <c r="W17"/>
      <c r="X17"/>
      <c r="Y17"/>
      <c r="Z17"/>
      <c r="AA17"/>
      <c r="AB17"/>
      <c r="AC17"/>
    </row>
    <row r="18" spans="1:43" ht="24" customHeight="1" x14ac:dyDescent="0.25">
      <c r="A18" s="366"/>
      <c r="B18" s="346"/>
      <c r="C18" s="384" t="s">
        <v>384</v>
      </c>
      <c r="D18" s="383">
        <v>0</v>
      </c>
      <c r="E18" s="383">
        <v>0</v>
      </c>
      <c r="F18" s="383">
        <v>0</v>
      </c>
      <c r="G18" s="364">
        <v>1.822E-2</v>
      </c>
      <c r="H18" s="364">
        <v>0.14385800000000001</v>
      </c>
      <c r="I18" s="364">
        <v>0.16073799999999999</v>
      </c>
      <c r="J18" s="364">
        <v>0.27023999999999998</v>
      </c>
      <c r="K18" s="364">
        <v>0.29592200000000002</v>
      </c>
      <c r="L18" s="364">
        <v>0.34350900000000001</v>
      </c>
      <c r="M18" s="364">
        <v>0.53453799999999996</v>
      </c>
      <c r="N18" s="364">
        <v>0.61269200000000001</v>
      </c>
      <c r="O18" s="364">
        <v>0.73949500000000001</v>
      </c>
      <c r="P18" s="363">
        <v>0.72393799999999997</v>
      </c>
      <c r="Q18"/>
      <c r="R18"/>
      <c r="S18"/>
      <c r="T18"/>
      <c r="U18"/>
      <c r="V18"/>
      <c r="W18"/>
      <c r="X18"/>
      <c r="Y18"/>
      <c r="Z18"/>
      <c r="AA18"/>
      <c r="AB18"/>
      <c r="AC18"/>
    </row>
    <row r="19" spans="1:43" ht="24" customHeight="1" thickBot="1" x14ac:dyDescent="0.3">
      <c r="A19" s="366"/>
      <c r="B19" s="346"/>
      <c r="C19" s="365" t="s">
        <v>255</v>
      </c>
      <c r="D19" s="364">
        <v>2.510583</v>
      </c>
      <c r="E19" s="364">
        <v>2.8251900000000001</v>
      </c>
      <c r="F19" s="364">
        <v>3.5668959999999998</v>
      </c>
      <c r="G19" s="364">
        <v>3.6073900000000001</v>
      </c>
      <c r="H19" s="364">
        <v>3.1742949999999999</v>
      </c>
      <c r="I19" s="364">
        <v>2.68615</v>
      </c>
      <c r="J19" s="364">
        <v>3.494116</v>
      </c>
      <c r="K19" s="364">
        <v>2.7251639999999999</v>
      </c>
      <c r="L19" s="364">
        <v>2.44496</v>
      </c>
      <c r="M19" s="382">
        <v>2.3697900000000001</v>
      </c>
      <c r="N19" s="382">
        <v>2.9479500000000001</v>
      </c>
      <c r="O19" s="382">
        <v>2.8363499999999999</v>
      </c>
      <c r="P19" s="381">
        <v>1.921</v>
      </c>
      <c r="Q19"/>
      <c r="R19"/>
      <c r="S19"/>
      <c r="T19"/>
      <c r="U19"/>
      <c r="V19"/>
      <c r="W19"/>
      <c r="X19"/>
      <c r="Y19"/>
      <c r="Z19"/>
      <c r="AA19"/>
      <c r="AB19"/>
      <c r="AC19"/>
    </row>
    <row r="20" spans="1:43" ht="24" customHeight="1" x14ac:dyDescent="0.25">
      <c r="A20" s="2691" t="s">
        <v>383</v>
      </c>
      <c r="B20" s="2692"/>
      <c r="C20" s="2692"/>
      <c r="D20" s="2692"/>
      <c r="E20" s="2692"/>
      <c r="F20" s="2692"/>
      <c r="G20" s="2692"/>
      <c r="H20" s="2692"/>
      <c r="I20" s="2692"/>
      <c r="J20" s="2692"/>
      <c r="K20" s="2692"/>
      <c r="L20" s="2692"/>
      <c r="M20" s="2692"/>
      <c r="N20" s="2692"/>
      <c r="O20" s="2692"/>
      <c r="P20" s="2693"/>
      <c r="Q20"/>
      <c r="R20"/>
      <c r="S20"/>
      <c r="T20"/>
      <c r="U20"/>
      <c r="V20"/>
      <c r="W20"/>
      <c r="X20"/>
      <c r="Y20"/>
      <c r="Z20"/>
      <c r="AA20"/>
      <c r="AB20"/>
      <c r="AC20"/>
      <c r="AD20" s="380"/>
    </row>
    <row r="21" spans="1:43" ht="24" customHeight="1" x14ac:dyDescent="0.25">
      <c r="A21" s="362"/>
      <c r="B21" s="361" t="s">
        <v>382</v>
      </c>
      <c r="C21" s="379"/>
      <c r="D21" s="378">
        <v>2585.467686</v>
      </c>
      <c r="E21" s="378">
        <v>2676.141333</v>
      </c>
      <c r="F21" s="378">
        <v>2700.8008329999998</v>
      </c>
      <c r="G21" s="378">
        <v>2764.119279</v>
      </c>
      <c r="H21" s="378">
        <v>2796.976373</v>
      </c>
      <c r="I21" s="378">
        <v>2824.783379</v>
      </c>
      <c r="J21" s="378">
        <v>2875.7411699999998</v>
      </c>
      <c r="K21" s="378">
        <v>2959.1880879999999</v>
      </c>
      <c r="L21" s="378">
        <v>2919.9819029999999</v>
      </c>
      <c r="M21" s="378">
        <v>2974.3454649999999</v>
      </c>
      <c r="N21" s="378">
        <v>2577.9485330000002</v>
      </c>
      <c r="O21" s="378">
        <v>2699.5280480000001</v>
      </c>
      <c r="P21" s="377">
        <v>2803.7404540000002</v>
      </c>
      <c r="Q21"/>
      <c r="R21"/>
      <c r="S21"/>
      <c r="T21"/>
      <c r="U21"/>
      <c r="V21"/>
      <c r="W21"/>
      <c r="X21"/>
      <c r="Y21"/>
      <c r="Z21"/>
      <c r="AA21"/>
      <c r="AB21"/>
      <c r="AC21"/>
      <c r="AD21"/>
      <c r="AE21" s="373"/>
      <c r="AF21" s="373"/>
      <c r="AG21" s="373"/>
      <c r="AH21" s="373"/>
      <c r="AI21" s="373"/>
      <c r="AJ21" s="373"/>
      <c r="AK21" s="373"/>
      <c r="AL21" s="373"/>
      <c r="AM21" s="373"/>
      <c r="AN21" s="373"/>
      <c r="AO21" s="373"/>
      <c r="AP21" s="373"/>
      <c r="AQ21" s="373"/>
    </row>
    <row r="22" spans="1:43" ht="24" customHeight="1" x14ac:dyDescent="0.25">
      <c r="A22" s="366"/>
      <c r="B22" s="346"/>
      <c r="C22" s="365" t="s">
        <v>380</v>
      </c>
      <c r="D22" s="364">
        <v>18.948927000000001</v>
      </c>
      <c r="E22" s="364">
        <v>11.58</v>
      </c>
      <c r="F22" s="364">
        <v>10.9838</v>
      </c>
      <c r="G22" s="364">
        <v>1.6682999999999999</v>
      </c>
      <c r="H22" s="364">
        <v>1.9911000000000001</v>
      </c>
      <c r="I22" s="364">
        <v>2.0057999999999998</v>
      </c>
      <c r="J22" s="364">
        <v>2.1025999999999998</v>
      </c>
      <c r="K22" s="364">
        <v>2.6909999999999998</v>
      </c>
      <c r="L22" s="364">
        <v>1.8237000000000001</v>
      </c>
      <c r="M22" s="364">
        <v>11.667999999999999</v>
      </c>
      <c r="N22" s="364">
        <v>0.44180000000000003</v>
      </c>
      <c r="O22" s="364">
        <v>1.8121</v>
      </c>
      <c r="P22" s="363">
        <v>2.1884000000000001</v>
      </c>
      <c r="Q22"/>
      <c r="R22"/>
      <c r="S22"/>
      <c r="T22"/>
      <c r="U22"/>
      <c r="V22"/>
      <c r="W22"/>
      <c r="X22"/>
      <c r="Y22"/>
      <c r="Z22"/>
      <c r="AA22"/>
      <c r="AB22"/>
      <c r="AC22"/>
      <c r="AD22"/>
      <c r="AE22" s="373"/>
      <c r="AF22" s="373"/>
      <c r="AG22" s="373"/>
      <c r="AH22" s="373"/>
      <c r="AI22" s="373"/>
      <c r="AJ22" s="373"/>
      <c r="AK22" s="373"/>
      <c r="AL22" s="373"/>
      <c r="AM22" s="373"/>
      <c r="AN22" s="373"/>
      <c r="AO22" s="373"/>
      <c r="AP22" s="373"/>
      <c r="AQ22" s="373"/>
    </row>
    <row r="23" spans="1:43" ht="24" customHeight="1" x14ac:dyDescent="0.25">
      <c r="A23" s="366"/>
      <c r="B23" s="346"/>
      <c r="C23" s="365" t="s">
        <v>378</v>
      </c>
      <c r="D23" s="368">
        <v>976.58942400000001</v>
      </c>
      <c r="E23" s="368">
        <v>1058.6862819999999</v>
      </c>
      <c r="F23" s="368">
        <v>1057.0487659999999</v>
      </c>
      <c r="G23" s="368">
        <v>1076.113102</v>
      </c>
      <c r="H23" s="368">
        <v>1079.25884</v>
      </c>
      <c r="I23" s="368">
        <v>1131.2438749999999</v>
      </c>
      <c r="J23" s="368">
        <v>1109.8387620000001</v>
      </c>
      <c r="K23" s="368">
        <v>1181.2770579999999</v>
      </c>
      <c r="L23" s="368">
        <v>1221.588342</v>
      </c>
      <c r="M23" s="368">
        <v>1349.011643</v>
      </c>
      <c r="N23" s="368">
        <v>1056.326591</v>
      </c>
      <c r="O23" s="368">
        <v>1093.590387</v>
      </c>
      <c r="P23" s="367">
        <v>1534.7037660000001</v>
      </c>
      <c r="Q23"/>
      <c r="R23"/>
      <c r="S23"/>
      <c r="T23"/>
      <c r="U23"/>
      <c r="V23"/>
      <c r="W23"/>
      <c r="X23"/>
      <c r="Y23"/>
      <c r="Z23"/>
      <c r="AA23"/>
      <c r="AB23"/>
      <c r="AC23"/>
      <c r="AD23"/>
      <c r="AE23" s="376"/>
      <c r="AF23" s="376"/>
      <c r="AG23" s="376"/>
      <c r="AH23" s="376"/>
      <c r="AI23" s="376"/>
      <c r="AJ23" s="376"/>
      <c r="AK23" s="376"/>
      <c r="AL23" s="376"/>
      <c r="AM23" s="376"/>
      <c r="AN23" s="376"/>
      <c r="AO23" s="376"/>
      <c r="AP23" s="376"/>
      <c r="AQ23" s="376"/>
    </row>
    <row r="24" spans="1:43" ht="24" customHeight="1" x14ac:dyDescent="0.25">
      <c r="A24" s="366"/>
      <c r="B24" s="346"/>
      <c r="C24" s="365" t="s">
        <v>381</v>
      </c>
      <c r="D24" s="368">
        <v>1115.853357</v>
      </c>
      <c r="E24" s="368">
        <v>1119.382861</v>
      </c>
      <c r="F24" s="368">
        <v>1162.2731080000001</v>
      </c>
      <c r="G24" s="368">
        <v>1213.5528300000001</v>
      </c>
      <c r="H24" s="368">
        <v>1259.4965420000001</v>
      </c>
      <c r="I24" s="368">
        <v>1181.6926880000001</v>
      </c>
      <c r="J24" s="368">
        <v>1266.8171090000001</v>
      </c>
      <c r="K24" s="368">
        <v>1312.0099190000001</v>
      </c>
      <c r="L24" s="368">
        <v>1259.516386</v>
      </c>
      <c r="M24" s="368">
        <v>1174.0466449999999</v>
      </c>
      <c r="N24" s="368">
        <v>1137.621425</v>
      </c>
      <c r="O24" s="368">
        <v>1254.4551710000001</v>
      </c>
      <c r="P24" s="367">
        <v>983.89669100000003</v>
      </c>
      <c r="Q24"/>
      <c r="R24"/>
      <c r="S24"/>
      <c r="T24"/>
      <c r="U24"/>
      <c r="V24"/>
      <c r="W24"/>
      <c r="X24"/>
      <c r="Y24"/>
      <c r="Z24"/>
      <c r="AA24"/>
      <c r="AB24"/>
      <c r="AC24"/>
      <c r="AD24"/>
      <c r="AE24" s="338"/>
      <c r="AF24" s="338"/>
      <c r="AG24" s="338"/>
      <c r="AH24" s="338"/>
      <c r="AI24" s="338"/>
      <c r="AJ24" s="338"/>
      <c r="AK24" s="338"/>
      <c r="AL24" s="338"/>
      <c r="AM24" s="338"/>
      <c r="AN24" s="338"/>
      <c r="AO24" s="338"/>
      <c r="AP24" s="338"/>
      <c r="AQ24" s="338"/>
    </row>
    <row r="25" spans="1:43" ht="24" customHeight="1" x14ac:dyDescent="0.25">
      <c r="A25" s="366"/>
      <c r="B25" s="346"/>
      <c r="C25" s="365" t="s">
        <v>44</v>
      </c>
      <c r="D25" s="375">
        <v>474.07597800000002</v>
      </c>
      <c r="E25" s="375">
        <v>486.49218999999999</v>
      </c>
      <c r="F25" s="375">
        <v>470.495159</v>
      </c>
      <c r="G25" s="375">
        <v>472.78504700000002</v>
      </c>
      <c r="H25" s="375">
        <v>456.22989100000001</v>
      </c>
      <c r="I25" s="375">
        <v>509.84101600000002</v>
      </c>
      <c r="J25" s="375">
        <v>496.98269900000003</v>
      </c>
      <c r="K25" s="375">
        <v>463.21011099999998</v>
      </c>
      <c r="L25" s="375">
        <v>437.05347499999999</v>
      </c>
      <c r="M25" s="375">
        <v>439.61917699999998</v>
      </c>
      <c r="N25" s="375">
        <v>383.558717</v>
      </c>
      <c r="O25" s="375">
        <v>349.67039</v>
      </c>
      <c r="P25" s="374">
        <v>282.95159699999999</v>
      </c>
      <c r="Q25"/>
      <c r="R25"/>
      <c r="S25"/>
      <c r="T25"/>
      <c r="U25"/>
      <c r="V25"/>
      <c r="W25"/>
      <c r="X25"/>
      <c r="Y25"/>
      <c r="Z25"/>
      <c r="AA25"/>
      <c r="AB25"/>
      <c r="AC25"/>
      <c r="AD25"/>
      <c r="AE25" s="373"/>
      <c r="AF25" s="373"/>
      <c r="AG25" s="373"/>
      <c r="AH25" s="373"/>
      <c r="AI25" s="373"/>
      <c r="AJ25" s="373"/>
      <c r="AK25" s="373"/>
      <c r="AL25" s="373"/>
      <c r="AM25" s="373"/>
      <c r="AN25" s="373"/>
      <c r="AO25" s="373"/>
      <c r="AP25" s="373"/>
      <c r="AQ25" s="373"/>
    </row>
    <row r="26" spans="1:43" ht="24" customHeight="1" x14ac:dyDescent="0.25">
      <c r="A26" s="362"/>
      <c r="B26" s="361" t="s">
        <v>355</v>
      </c>
      <c r="C26" s="360"/>
      <c r="D26" s="372">
        <v>2555.899105</v>
      </c>
      <c r="E26" s="372">
        <v>2645.8386169999999</v>
      </c>
      <c r="F26" s="372">
        <v>2670.7558049999998</v>
      </c>
      <c r="G26" s="372">
        <v>2732.1424849999999</v>
      </c>
      <c r="H26" s="372">
        <v>2762.8901300000002</v>
      </c>
      <c r="I26" s="372">
        <v>2788.0099129999999</v>
      </c>
      <c r="J26" s="372">
        <v>2838.7622200000001</v>
      </c>
      <c r="K26" s="372">
        <v>2920.16698</v>
      </c>
      <c r="L26" s="372">
        <v>2879.7976560000002</v>
      </c>
      <c r="M26" s="372">
        <v>2932.770755</v>
      </c>
      <c r="N26" s="372">
        <v>2535.8145490000002</v>
      </c>
      <c r="O26" s="372">
        <v>2656.6157859999998</v>
      </c>
      <c r="P26" s="371">
        <v>2760.5947590000001</v>
      </c>
      <c r="Q26"/>
      <c r="R26"/>
      <c r="S26"/>
      <c r="T26"/>
      <c r="U26"/>
      <c r="V26"/>
      <c r="W26"/>
      <c r="X26"/>
      <c r="Y26"/>
      <c r="Z26"/>
      <c r="AA26"/>
      <c r="AB26"/>
      <c r="AC26"/>
      <c r="AD26"/>
      <c r="AE26" s="338"/>
      <c r="AF26" s="338"/>
      <c r="AG26" s="338"/>
      <c r="AH26" s="338"/>
      <c r="AI26" s="338"/>
      <c r="AJ26" s="338"/>
      <c r="AK26" s="338"/>
      <c r="AL26" s="338"/>
      <c r="AM26" s="338"/>
      <c r="AN26" s="338"/>
      <c r="AO26" s="338"/>
      <c r="AP26" s="338"/>
      <c r="AQ26" s="338"/>
    </row>
    <row r="27" spans="1:43" ht="24" customHeight="1" x14ac:dyDescent="0.25">
      <c r="A27" s="366"/>
      <c r="B27" s="346"/>
      <c r="C27" s="365" t="s">
        <v>380</v>
      </c>
      <c r="D27" s="364">
        <v>18.948927000000001</v>
      </c>
      <c r="E27" s="364">
        <v>11.58</v>
      </c>
      <c r="F27" s="364">
        <v>10.9838</v>
      </c>
      <c r="G27" s="364">
        <v>1.6682999999999999</v>
      </c>
      <c r="H27" s="364">
        <v>1.9911000000000001</v>
      </c>
      <c r="I27" s="364">
        <v>2.0057999999999998</v>
      </c>
      <c r="J27" s="364">
        <v>2.1025999999999998</v>
      </c>
      <c r="K27" s="364">
        <v>2.6909999999999998</v>
      </c>
      <c r="L27" s="364">
        <v>1.8237000000000001</v>
      </c>
      <c r="M27" s="364">
        <v>11.667999999999999</v>
      </c>
      <c r="N27" s="364">
        <v>0.44180000000000003</v>
      </c>
      <c r="O27" s="364">
        <v>1.8121</v>
      </c>
      <c r="P27" s="363">
        <v>2.1884000000000001</v>
      </c>
      <c r="Q27"/>
      <c r="R27"/>
      <c r="S27"/>
      <c r="T27"/>
      <c r="U27"/>
      <c r="V27"/>
      <c r="W27"/>
      <c r="X27"/>
      <c r="Y27"/>
      <c r="Z27"/>
      <c r="AA27"/>
      <c r="AB27"/>
      <c r="AC27"/>
      <c r="AD27"/>
      <c r="AE27" s="338"/>
      <c r="AF27" s="338"/>
      <c r="AG27" s="338"/>
      <c r="AH27" s="338"/>
      <c r="AI27" s="338"/>
      <c r="AJ27" s="338"/>
      <c r="AK27" s="338"/>
      <c r="AL27" s="338"/>
      <c r="AM27" s="338"/>
      <c r="AN27" s="338"/>
      <c r="AO27" s="338"/>
      <c r="AP27" s="338"/>
      <c r="AQ27" s="338"/>
    </row>
    <row r="28" spans="1:43" ht="24" customHeight="1" x14ac:dyDescent="0.25">
      <c r="A28" s="366"/>
      <c r="B28" s="346"/>
      <c r="C28" s="365" t="s">
        <v>378</v>
      </c>
      <c r="D28" s="370">
        <v>947.02084300000001</v>
      </c>
      <c r="E28" s="370">
        <v>1028.383566</v>
      </c>
      <c r="F28" s="370">
        <v>1027.0037380000001</v>
      </c>
      <c r="G28" s="370">
        <v>1044.1363080000001</v>
      </c>
      <c r="H28" s="370">
        <v>1045.172597</v>
      </c>
      <c r="I28" s="370">
        <v>1094.470409</v>
      </c>
      <c r="J28" s="370">
        <v>1072.8598119999999</v>
      </c>
      <c r="K28" s="370">
        <v>1142.25595</v>
      </c>
      <c r="L28" s="370">
        <v>1181.4040950000001</v>
      </c>
      <c r="M28" s="370">
        <v>1307.436933</v>
      </c>
      <c r="N28" s="370">
        <v>1014.192607</v>
      </c>
      <c r="O28" s="370">
        <v>1050.6781249999999</v>
      </c>
      <c r="P28" s="369">
        <v>1491.5580709999999</v>
      </c>
      <c r="Q28"/>
      <c r="R28"/>
      <c r="S28"/>
      <c r="T28"/>
      <c r="U28"/>
      <c r="V28"/>
      <c r="W28"/>
      <c r="X28"/>
      <c r="Y28"/>
      <c r="Z28"/>
      <c r="AA28"/>
      <c r="AB28"/>
      <c r="AC28"/>
      <c r="AD28"/>
      <c r="AE28" s="338"/>
      <c r="AF28" s="338"/>
      <c r="AG28" s="338"/>
      <c r="AH28" s="338"/>
      <c r="AI28" s="338"/>
      <c r="AJ28" s="338"/>
      <c r="AK28" s="338"/>
      <c r="AL28" s="338"/>
      <c r="AM28" s="338"/>
      <c r="AN28" s="338"/>
      <c r="AO28" s="338"/>
      <c r="AP28" s="338"/>
      <c r="AQ28" s="338"/>
    </row>
    <row r="29" spans="1:43" ht="24" customHeight="1" x14ac:dyDescent="0.25">
      <c r="A29" s="366"/>
      <c r="B29" s="346"/>
      <c r="C29" s="365" t="s">
        <v>46</v>
      </c>
      <c r="D29" s="368">
        <v>1115.853357</v>
      </c>
      <c r="E29" s="368">
        <v>1119.382861</v>
      </c>
      <c r="F29" s="368">
        <v>1162.2731080000001</v>
      </c>
      <c r="G29" s="368">
        <v>1213.5528300000001</v>
      </c>
      <c r="H29" s="368">
        <v>1259.4965420000001</v>
      </c>
      <c r="I29" s="368">
        <v>1181.6926880000001</v>
      </c>
      <c r="J29" s="368">
        <v>1266.8171090000001</v>
      </c>
      <c r="K29" s="368">
        <v>1312.0099190000001</v>
      </c>
      <c r="L29" s="368">
        <v>1259.516386</v>
      </c>
      <c r="M29" s="368">
        <v>1174.0466449999999</v>
      </c>
      <c r="N29" s="368">
        <v>1137.621425</v>
      </c>
      <c r="O29" s="368">
        <v>1254.4551710000001</v>
      </c>
      <c r="P29" s="367">
        <v>983.89669100000003</v>
      </c>
      <c r="Q29"/>
      <c r="R29"/>
      <c r="S29"/>
      <c r="T29"/>
      <c r="U29"/>
      <c r="V29"/>
      <c r="W29"/>
      <c r="X29"/>
      <c r="Y29"/>
      <c r="Z29"/>
      <c r="AA29"/>
      <c r="AB29"/>
      <c r="AC29"/>
      <c r="AD29"/>
      <c r="AE29" s="338"/>
      <c r="AF29" s="338"/>
      <c r="AG29" s="338"/>
      <c r="AH29" s="338"/>
      <c r="AI29" s="338"/>
      <c r="AJ29" s="338"/>
      <c r="AK29" s="338"/>
      <c r="AL29" s="338"/>
      <c r="AM29" s="338"/>
      <c r="AN29" s="338"/>
      <c r="AO29" s="338"/>
      <c r="AP29" s="338"/>
      <c r="AQ29" s="338"/>
    </row>
    <row r="30" spans="1:43" ht="24" customHeight="1" x14ac:dyDescent="0.25">
      <c r="A30" s="366"/>
      <c r="B30" s="346"/>
      <c r="C30" s="365" t="s">
        <v>379</v>
      </c>
      <c r="D30" s="364">
        <v>474.07597800000002</v>
      </c>
      <c r="E30" s="364">
        <v>486.49218999999999</v>
      </c>
      <c r="F30" s="364">
        <v>470.495159</v>
      </c>
      <c r="G30" s="364">
        <v>472.78504700000002</v>
      </c>
      <c r="H30" s="364">
        <v>456.22989100000001</v>
      </c>
      <c r="I30" s="364">
        <v>509.84101600000002</v>
      </c>
      <c r="J30" s="364">
        <v>496.98269900000003</v>
      </c>
      <c r="K30" s="364">
        <v>463.21011099999998</v>
      </c>
      <c r="L30" s="364">
        <v>437.05347499999999</v>
      </c>
      <c r="M30" s="364">
        <v>439.61917699999998</v>
      </c>
      <c r="N30" s="364">
        <v>383.558717</v>
      </c>
      <c r="O30" s="364">
        <v>349.67039</v>
      </c>
      <c r="P30" s="363">
        <v>282.95159699999999</v>
      </c>
      <c r="Q30"/>
      <c r="R30"/>
      <c r="S30"/>
      <c r="T30"/>
      <c r="U30"/>
      <c r="V30"/>
      <c r="W30"/>
      <c r="X30"/>
      <c r="Y30"/>
      <c r="Z30"/>
      <c r="AA30"/>
      <c r="AB30"/>
      <c r="AC30"/>
      <c r="AD30"/>
      <c r="AE30" s="338"/>
      <c r="AF30" s="338"/>
      <c r="AG30" s="338"/>
      <c r="AH30" s="338"/>
      <c r="AI30" s="338"/>
      <c r="AJ30" s="338"/>
      <c r="AK30" s="338"/>
      <c r="AL30" s="338"/>
      <c r="AM30" s="338"/>
      <c r="AN30" s="338"/>
      <c r="AO30" s="338"/>
      <c r="AP30" s="338"/>
      <c r="AQ30" s="338"/>
    </row>
    <row r="31" spans="1:43" ht="24" customHeight="1" x14ac:dyDescent="0.25">
      <c r="A31" s="362"/>
      <c r="B31" s="361" t="s">
        <v>68</v>
      </c>
      <c r="C31" s="360"/>
      <c r="D31" s="359">
        <v>29.568580999999998</v>
      </c>
      <c r="E31" s="359">
        <v>30.302716</v>
      </c>
      <c r="F31" s="359">
        <v>30.045027999999999</v>
      </c>
      <c r="G31" s="359">
        <v>31.976794000000002</v>
      </c>
      <c r="H31" s="359">
        <v>34.086243000000003</v>
      </c>
      <c r="I31" s="359">
        <v>36.773465999999999</v>
      </c>
      <c r="J31" s="359">
        <v>36.978949999999998</v>
      </c>
      <c r="K31" s="359">
        <v>39.021107999999998</v>
      </c>
      <c r="L31" s="359">
        <v>40.184246999999999</v>
      </c>
      <c r="M31" s="359">
        <v>41.574710000000003</v>
      </c>
      <c r="N31" s="359">
        <v>42.133983999999998</v>
      </c>
      <c r="O31" s="359">
        <v>42.912261999999998</v>
      </c>
      <c r="P31" s="358">
        <v>43.145695000000003</v>
      </c>
      <c r="Q31"/>
      <c r="R31"/>
      <c r="S31"/>
      <c r="T31"/>
      <c r="U31"/>
      <c r="V31"/>
      <c r="W31"/>
      <c r="X31"/>
      <c r="Y31"/>
      <c r="Z31"/>
      <c r="AA31"/>
      <c r="AB31"/>
      <c r="AC31"/>
      <c r="AD31"/>
      <c r="AE31" s="338"/>
      <c r="AF31" s="338"/>
      <c r="AG31" s="338"/>
      <c r="AH31" s="338"/>
      <c r="AI31" s="338"/>
      <c r="AJ31" s="338"/>
      <c r="AK31" s="338"/>
      <c r="AL31" s="338"/>
      <c r="AM31" s="338"/>
      <c r="AN31" s="338"/>
      <c r="AO31" s="338"/>
      <c r="AP31" s="338"/>
      <c r="AQ31" s="338"/>
    </row>
    <row r="32" spans="1:43" ht="24" customHeight="1" thickBot="1" x14ac:dyDescent="0.3">
      <c r="A32" s="357"/>
      <c r="B32" s="356"/>
      <c r="C32" s="355" t="s">
        <v>378</v>
      </c>
      <c r="D32" s="354">
        <v>29.568580999999998</v>
      </c>
      <c r="E32" s="354">
        <v>30.302716</v>
      </c>
      <c r="F32" s="354">
        <v>30.045027999999999</v>
      </c>
      <c r="G32" s="354">
        <v>31.976794000000002</v>
      </c>
      <c r="H32" s="354">
        <v>34.086243000000003</v>
      </c>
      <c r="I32" s="354">
        <v>36.773465999999999</v>
      </c>
      <c r="J32" s="354">
        <v>36.978949999999998</v>
      </c>
      <c r="K32" s="354">
        <v>39.021107999999998</v>
      </c>
      <c r="L32" s="354">
        <v>40.184246999999999</v>
      </c>
      <c r="M32" s="354">
        <v>41.574710000000003</v>
      </c>
      <c r="N32" s="354">
        <v>42.133983999999998</v>
      </c>
      <c r="O32" s="354">
        <v>42.912261999999998</v>
      </c>
      <c r="P32" s="353">
        <v>43.145695000000003</v>
      </c>
      <c r="Q32"/>
      <c r="R32"/>
      <c r="S32"/>
      <c r="T32"/>
      <c r="U32"/>
      <c r="V32"/>
      <c r="W32"/>
      <c r="X32"/>
      <c r="Y32"/>
      <c r="Z32"/>
      <c r="AA32"/>
      <c r="AB32"/>
      <c r="AC32"/>
      <c r="AD32"/>
      <c r="AE32" s="338"/>
      <c r="AF32" s="338"/>
      <c r="AG32" s="338"/>
      <c r="AH32" s="338"/>
      <c r="AI32" s="338"/>
      <c r="AJ32" s="338"/>
      <c r="AK32" s="338"/>
      <c r="AL32" s="338"/>
      <c r="AM32" s="338"/>
      <c r="AN32" s="338"/>
      <c r="AO32" s="338"/>
      <c r="AP32" s="338"/>
      <c r="AQ32" s="338"/>
    </row>
    <row r="33" spans="1:43" ht="24.75" customHeight="1" thickBot="1" x14ac:dyDescent="0.3">
      <c r="A33" s="352"/>
      <c r="B33" s="351"/>
      <c r="C33" s="350" t="s">
        <v>261</v>
      </c>
      <c r="D33" s="349">
        <v>2688.707609</v>
      </c>
      <c r="E33" s="349">
        <v>2738.5916539999998</v>
      </c>
      <c r="F33" s="349">
        <v>2797.1389490000001</v>
      </c>
      <c r="G33" s="349">
        <v>2885.2909249999998</v>
      </c>
      <c r="H33" s="349">
        <v>2936.9367900000002</v>
      </c>
      <c r="I33" s="349">
        <v>2995.582375</v>
      </c>
      <c r="J33" s="349">
        <v>3042.1908699999999</v>
      </c>
      <c r="K33" s="349">
        <v>3119.711812</v>
      </c>
      <c r="L33" s="349">
        <v>3131.6409079999999</v>
      </c>
      <c r="M33" s="349">
        <v>3236.583928</v>
      </c>
      <c r="N33" s="349">
        <v>2882.4009449999999</v>
      </c>
      <c r="O33" s="349">
        <v>2992.0913839999998</v>
      </c>
      <c r="P33" s="348">
        <v>3119.2256430000002</v>
      </c>
      <c r="Q33"/>
      <c r="R33"/>
      <c r="S33"/>
      <c r="T33"/>
      <c r="U33"/>
      <c r="V33"/>
      <c r="W33"/>
      <c r="X33"/>
      <c r="Y33"/>
      <c r="Z33"/>
      <c r="AA33"/>
      <c r="AB33"/>
      <c r="AC33"/>
      <c r="AD33"/>
      <c r="AE33" s="338"/>
      <c r="AF33" s="338"/>
      <c r="AG33" s="338"/>
      <c r="AH33" s="338"/>
      <c r="AI33" s="338"/>
      <c r="AJ33" s="338"/>
      <c r="AK33" s="338"/>
      <c r="AL33" s="338"/>
      <c r="AM33" s="338"/>
      <c r="AN33" s="338"/>
      <c r="AO33" s="338"/>
      <c r="AP33" s="338"/>
      <c r="AQ33" s="338"/>
    </row>
    <row r="34" spans="1:43" ht="6" customHeight="1" x14ac:dyDescent="0.25">
      <c r="A34" s="347"/>
      <c r="B34" s="346"/>
      <c r="C34" s="345"/>
      <c r="D34" s="344"/>
      <c r="E34" s="344"/>
      <c r="F34" s="344"/>
      <c r="G34" s="344"/>
      <c r="H34" s="344"/>
      <c r="I34" s="344"/>
      <c r="J34" s="344"/>
      <c r="K34" s="344"/>
      <c r="L34" s="344"/>
      <c r="M34" s="344"/>
      <c r="N34" s="344"/>
      <c r="O34" s="344"/>
      <c r="P34" s="344"/>
      <c r="Q34" s="343"/>
    </row>
    <row r="35" spans="1:43" ht="14.25" customHeight="1" x14ac:dyDescent="0.2">
      <c r="A35" s="342" t="s">
        <v>350</v>
      </c>
      <c r="B35" s="341"/>
      <c r="C35" s="341"/>
      <c r="D35" s="341"/>
      <c r="E35" s="341"/>
      <c r="F35" s="341"/>
      <c r="G35" s="341"/>
      <c r="H35" s="339"/>
      <c r="I35" s="339"/>
      <c r="J35" s="339"/>
      <c r="K35" s="340"/>
      <c r="Q35" s="339"/>
    </row>
    <row r="36" spans="1:43" x14ac:dyDescent="0.2">
      <c r="D36" s="305"/>
      <c r="E36" s="305"/>
      <c r="F36" s="305"/>
      <c r="G36" s="305"/>
      <c r="H36" s="305"/>
      <c r="I36" s="305"/>
      <c r="J36" s="305"/>
      <c r="K36" s="305"/>
      <c r="L36" s="305"/>
      <c r="M36" s="305"/>
      <c r="N36" s="305"/>
      <c r="O36" s="305"/>
      <c r="P36" s="305"/>
    </row>
    <row r="37" spans="1:43" x14ac:dyDescent="0.2">
      <c r="D37" s="338"/>
      <c r="E37" s="338"/>
      <c r="F37" s="338"/>
      <c r="G37" s="338"/>
      <c r="H37" s="338"/>
      <c r="I37" s="338"/>
      <c r="J37" s="338"/>
      <c r="K37" s="338"/>
      <c r="L37" s="338"/>
      <c r="M37" s="338"/>
      <c r="N37" s="338"/>
      <c r="O37" s="338"/>
      <c r="P37" s="338"/>
    </row>
    <row r="55" ht="18.75" customHeight="1" x14ac:dyDescent="0.2"/>
    <row r="56" ht="18.75" customHeight="1" x14ac:dyDescent="0.2"/>
    <row r="57" ht="18.75" customHeight="1" x14ac:dyDescent="0.2"/>
    <row r="58" ht="18.75" customHeight="1" x14ac:dyDescent="0.2"/>
    <row r="59" ht="18.75" customHeight="1" x14ac:dyDescent="0.2"/>
  </sheetData>
  <mergeCells count="5">
    <mergeCell ref="A1:D1"/>
    <mergeCell ref="P3:P4"/>
    <mergeCell ref="A5:C5"/>
    <mergeCell ref="A6:P6"/>
    <mergeCell ref="A20:P20"/>
  </mergeCells>
  <hyperlinks>
    <hyperlink ref="A1" location="Contents!Print_Area" display="Back to Table of Contents"/>
  </hyperlinks>
  <printOptions horizontalCentered="1"/>
  <pageMargins left="0.51181102362204722" right="0.39370078740157483" top="0.59055118110236227" bottom="0.39370078740157483" header="0.31496062992125984" footer="0"/>
  <pageSetup paperSize="9" scale="7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8"/>
  <sheetViews>
    <sheetView tabSelected="1" zoomScale="80" zoomScaleNormal="80" workbookViewId="0">
      <pane xSplit="3" ySplit="5" topLeftCell="D18" activePane="bottomRight" state="frozen"/>
      <selection activeCell="A20" sqref="A20"/>
      <selection pane="topRight" activeCell="A20" sqref="A20"/>
      <selection pane="bottomLeft" activeCell="A20" sqref="A20"/>
      <selection pane="bottomRight" activeCell="R14" sqref="R14"/>
    </sheetView>
  </sheetViews>
  <sheetFormatPr defaultColWidth="9" defaultRowHeight="15.75" x14ac:dyDescent="0.25"/>
  <cols>
    <col min="1" max="1" width="0.875" style="303" customWidth="1"/>
    <col min="2" max="2" width="0.75" style="303" customWidth="1"/>
    <col min="3" max="3" width="20" style="303" customWidth="1"/>
    <col min="4" max="12" width="7.875" style="303" customWidth="1"/>
    <col min="13" max="16" width="8.25" style="303" customWidth="1"/>
    <col min="17" max="17" width="7.875" customWidth="1"/>
    <col min="18" max="16384" width="9" style="303"/>
  </cols>
  <sheetData>
    <row r="1" spans="1:29" x14ac:dyDescent="0.25">
      <c r="A1" s="2613" t="s">
        <v>247</v>
      </c>
      <c r="B1" s="2613"/>
      <c r="C1" s="2613"/>
      <c r="F1" s="518"/>
      <c r="G1" s="519"/>
      <c r="H1" s="518"/>
      <c r="I1" s="518"/>
      <c r="J1" s="518"/>
      <c r="K1" s="518"/>
      <c r="L1" s="518"/>
      <c r="M1" s="518"/>
      <c r="N1" s="518"/>
      <c r="O1" s="518"/>
      <c r="P1" s="518"/>
    </row>
    <row r="2" spans="1:29" ht="6" customHeight="1" x14ac:dyDescent="0.25">
      <c r="A2" s="304"/>
    </row>
    <row r="3" spans="1:29" ht="18.75" customHeight="1" x14ac:dyDescent="0.25">
      <c r="A3" s="475" t="s">
        <v>399</v>
      </c>
      <c r="B3"/>
      <c r="C3"/>
      <c r="D3"/>
      <c r="E3"/>
      <c r="F3"/>
      <c r="G3"/>
      <c r="H3"/>
      <c r="I3"/>
      <c r="P3" s="2711" t="s">
        <v>97</v>
      </c>
    </row>
    <row r="4" spans="1:29" ht="10.9" customHeight="1" thickBot="1" x14ac:dyDescent="0.3">
      <c r="A4" s="517"/>
      <c r="B4" s="517"/>
      <c r="P4" s="2712"/>
    </row>
    <row r="5" spans="1:29" ht="21.75" customHeight="1" x14ac:dyDescent="0.25">
      <c r="A5" s="2713" t="s">
        <v>388</v>
      </c>
      <c r="B5" s="2714"/>
      <c r="C5" s="2715"/>
      <c r="D5" s="516">
        <v>2010</v>
      </c>
      <c r="E5" s="516">
        <v>2011</v>
      </c>
      <c r="F5" s="516">
        <v>2012</v>
      </c>
      <c r="G5" s="515">
        <v>2013</v>
      </c>
      <c r="H5" s="515">
        <v>2014</v>
      </c>
      <c r="I5" s="515">
        <v>2015</v>
      </c>
      <c r="J5" s="515">
        <v>2016</v>
      </c>
      <c r="K5" s="515">
        <v>2017</v>
      </c>
      <c r="L5" s="515">
        <v>2018</v>
      </c>
      <c r="M5" s="515">
        <v>2019</v>
      </c>
      <c r="N5" s="515">
        <v>2020</v>
      </c>
      <c r="O5" s="515">
        <v>2021</v>
      </c>
      <c r="P5" s="514">
        <v>2022</v>
      </c>
      <c r="R5"/>
      <c r="S5"/>
      <c r="T5"/>
      <c r="U5"/>
      <c r="V5"/>
      <c r="W5"/>
      <c r="X5"/>
      <c r="Y5"/>
      <c r="Z5"/>
      <c r="AA5"/>
      <c r="AB5"/>
      <c r="AC5"/>
    </row>
    <row r="6" spans="1:29" s="346" customFormat="1" ht="21.75" customHeight="1" x14ac:dyDescent="0.25">
      <c r="A6" s="513"/>
      <c r="B6" s="512" t="s">
        <v>382</v>
      </c>
      <c r="C6" s="511"/>
      <c r="D6" s="510">
        <v>1309.3593350000001</v>
      </c>
      <c r="E6" s="510">
        <v>1336.7161370000001</v>
      </c>
      <c r="F6" s="510">
        <v>1383.4241039999999</v>
      </c>
      <c r="G6" s="510">
        <v>1434.909995</v>
      </c>
      <c r="H6" s="510">
        <v>1503.970984</v>
      </c>
      <c r="I6" s="510">
        <v>1472.123857</v>
      </c>
      <c r="J6" s="510">
        <v>1563.307951</v>
      </c>
      <c r="K6" s="510">
        <v>1576.8475659999999</v>
      </c>
      <c r="L6" s="510">
        <v>1513.6365519999999</v>
      </c>
      <c r="M6" s="510">
        <v>1527.9175419999999</v>
      </c>
      <c r="N6" s="510">
        <v>1472.1266410000001</v>
      </c>
      <c r="O6" s="510">
        <v>1549.2340320000001</v>
      </c>
      <c r="P6" s="509">
        <v>1242.030133</v>
      </c>
      <c r="Q6"/>
      <c r="R6"/>
      <c r="S6"/>
      <c r="T6"/>
      <c r="U6"/>
      <c r="V6"/>
      <c r="W6"/>
      <c r="X6"/>
      <c r="Y6"/>
      <c r="Z6"/>
      <c r="AA6"/>
      <c r="AB6"/>
      <c r="AC6"/>
    </row>
    <row r="7" spans="1:29" s="503" customFormat="1" ht="14.25" customHeight="1" x14ac:dyDescent="0.25">
      <c r="A7" s="508" t="s">
        <v>390</v>
      </c>
      <c r="B7" s="507"/>
      <c r="C7" s="506"/>
      <c r="D7" s="505">
        <v>342.77597800000001</v>
      </c>
      <c r="E7" s="505">
        <v>355.73327599999999</v>
      </c>
      <c r="F7" s="505">
        <v>362.050996</v>
      </c>
      <c r="G7" s="505">
        <v>367.75716499999999</v>
      </c>
      <c r="H7" s="505">
        <v>378.57444199999998</v>
      </c>
      <c r="I7" s="505">
        <v>425.35834</v>
      </c>
      <c r="J7" s="505">
        <v>427.98168600000002</v>
      </c>
      <c r="K7" s="505">
        <v>400.86814399999997</v>
      </c>
      <c r="L7" s="505">
        <v>390.00061199999999</v>
      </c>
      <c r="M7" s="505">
        <v>474.914312</v>
      </c>
      <c r="N7" s="505">
        <v>456.94333899999998</v>
      </c>
      <c r="O7" s="505">
        <v>419.24885499999999</v>
      </c>
      <c r="P7" s="504">
        <v>350.38019500000001</v>
      </c>
      <c r="Q7"/>
      <c r="R7"/>
      <c r="S7"/>
      <c r="T7"/>
      <c r="U7"/>
      <c r="V7"/>
      <c r="W7"/>
      <c r="X7"/>
      <c r="Y7"/>
      <c r="Z7"/>
      <c r="AA7"/>
      <c r="AB7"/>
      <c r="AC7"/>
    </row>
    <row r="8" spans="1:29" s="346" customFormat="1" ht="17.25" customHeight="1" x14ac:dyDescent="0.25">
      <c r="A8" s="499"/>
      <c r="B8" s="498"/>
      <c r="C8" s="489" t="s">
        <v>386</v>
      </c>
      <c r="D8" s="383">
        <v>0</v>
      </c>
      <c r="E8" s="502">
        <v>3.141086</v>
      </c>
      <c r="F8" s="501">
        <v>17.795811</v>
      </c>
      <c r="G8" s="501">
        <v>20.014196999999999</v>
      </c>
      <c r="H8" s="501">
        <v>21.326725</v>
      </c>
      <c r="I8" s="501">
        <v>20.358331</v>
      </c>
      <c r="J8" s="501">
        <v>18.696106</v>
      </c>
      <c r="K8" s="501">
        <v>16.919785000000001</v>
      </c>
      <c r="L8" s="501">
        <v>22.631936</v>
      </c>
      <c r="M8" s="493">
        <v>19.849727999999999</v>
      </c>
      <c r="N8" s="493">
        <v>24.795313</v>
      </c>
      <c r="O8" s="493">
        <v>19.046133000000001</v>
      </c>
      <c r="P8" s="492">
        <v>17.214179999999999</v>
      </c>
      <c r="Q8"/>
      <c r="R8"/>
      <c r="S8"/>
      <c r="T8"/>
      <c r="U8"/>
      <c r="V8"/>
      <c r="W8"/>
      <c r="X8"/>
      <c r="Y8"/>
      <c r="Z8"/>
      <c r="AA8"/>
      <c r="AB8"/>
      <c r="AC8"/>
    </row>
    <row r="9" spans="1:29" s="346" customFormat="1" ht="17.25" customHeight="1" x14ac:dyDescent="0.25">
      <c r="A9" s="499"/>
      <c r="B9" s="498"/>
      <c r="C9" s="489" t="s">
        <v>189</v>
      </c>
      <c r="D9" s="383">
        <v>0</v>
      </c>
      <c r="E9" s="383">
        <v>0</v>
      </c>
      <c r="F9" s="493">
        <v>0.25993899999999998</v>
      </c>
      <c r="G9" s="493">
        <v>1.256086</v>
      </c>
      <c r="H9" s="493">
        <v>22.717825999999999</v>
      </c>
      <c r="I9" s="493">
        <v>23.812037</v>
      </c>
      <c r="J9" s="493">
        <v>26.403608999999999</v>
      </c>
      <c r="K9" s="493">
        <v>34.415157999999998</v>
      </c>
      <c r="L9" s="493">
        <v>42.989691999999998</v>
      </c>
      <c r="M9" s="493">
        <v>119.181038</v>
      </c>
      <c r="N9" s="493">
        <v>135.285302</v>
      </c>
      <c r="O9" s="493">
        <v>136.79333700000001</v>
      </c>
      <c r="P9" s="492">
        <v>133.23069699999999</v>
      </c>
      <c r="Q9"/>
      <c r="R9"/>
      <c r="S9"/>
      <c r="T9"/>
      <c r="U9"/>
      <c r="V9"/>
      <c r="W9"/>
      <c r="X9"/>
      <c r="Y9"/>
      <c r="Z9"/>
      <c r="AA9"/>
      <c r="AB9"/>
      <c r="AC9"/>
    </row>
    <row r="10" spans="1:29" s="346" customFormat="1" ht="17.25" customHeight="1" x14ac:dyDescent="0.25">
      <c r="A10" s="499"/>
      <c r="B10" s="498"/>
      <c r="C10" s="489" t="s">
        <v>385</v>
      </c>
      <c r="D10" s="383">
        <v>0</v>
      </c>
      <c r="E10" s="383">
        <v>0</v>
      </c>
      <c r="F10" s="491">
        <v>8.7000000000000001E-5</v>
      </c>
      <c r="G10" s="491">
        <v>1.835E-3</v>
      </c>
      <c r="H10" s="383">
        <v>0</v>
      </c>
      <c r="I10" s="383">
        <v>0</v>
      </c>
      <c r="J10" s="493">
        <v>14.458162</v>
      </c>
      <c r="K10" s="493">
        <v>11.881591999999999</v>
      </c>
      <c r="L10" s="493">
        <v>12.625508999999999</v>
      </c>
      <c r="M10" s="493">
        <v>12.866664</v>
      </c>
      <c r="N10" s="493">
        <v>15.133907000000001</v>
      </c>
      <c r="O10" s="493">
        <v>12.544914</v>
      </c>
      <c r="P10" s="492">
        <v>13.557262</v>
      </c>
      <c r="Q10"/>
      <c r="R10"/>
      <c r="S10"/>
      <c r="T10"/>
      <c r="U10"/>
      <c r="V10"/>
      <c r="W10"/>
      <c r="X10"/>
      <c r="Y10"/>
      <c r="Z10"/>
      <c r="AA10"/>
      <c r="AB10"/>
      <c r="AC10"/>
    </row>
    <row r="11" spans="1:29" s="346" customFormat="1" ht="17.25" customHeight="1" x14ac:dyDescent="0.25">
      <c r="A11" s="499"/>
      <c r="B11" s="498"/>
      <c r="C11" s="489" t="s">
        <v>46</v>
      </c>
      <c r="D11" s="500">
        <v>966.58335699999998</v>
      </c>
      <c r="E11" s="493">
        <v>980.98286100000018</v>
      </c>
      <c r="F11" s="493">
        <v>1021.373108</v>
      </c>
      <c r="G11" s="493">
        <v>1067.15283</v>
      </c>
      <c r="H11" s="493">
        <v>1125.396542</v>
      </c>
      <c r="I11" s="493">
        <v>1046.765517</v>
      </c>
      <c r="J11" s="493">
        <v>1135.3262649999999</v>
      </c>
      <c r="K11" s="493">
        <v>1175.9794220000001</v>
      </c>
      <c r="L11" s="493">
        <v>1123.6359399999999</v>
      </c>
      <c r="M11" s="493">
        <v>1053.00323</v>
      </c>
      <c r="N11" s="493">
        <v>1015.183302</v>
      </c>
      <c r="O11" s="493">
        <v>1129.985177</v>
      </c>
      <c r="P11" s="492">
        <v>891.64993800000002</v>
      </c>
      <c r="Q11"/>
      <c r="R11"/>
      <c r="S11"/>
      <c r="T11"/>
      <c r="U11"/>
      <c r="V11"/>
      <c r="W11"/>
      <c r="X11"/>
      <c r="Y11"/>
      <c r="Z11"/>
      <c r="AA11"/>
      <c r="AB11"/>
      <c r="AC11"/>
    </row>
    <row r="12" spans="1:29" s="346" customFormat="1" ht="17.25" customHeight="1" x14ac:dyDescent="0.25">
      <c r="A12" s="499"/>
      <c r="B12" s="498"/>
      <c r="C12" s="489" t="s">
        <v>379</v>
      </c>
      <c r="D12" s="497">
        <v>342.77597800000001</v>
      </c>
      <c r="E12" s="496">
        <v>352.59219000000002</v>
      </c>
      <c r="F12" s="496">
        <v>343.995159</v>
      </c>
      <c r="G12" s="496">
        <v>346.48504700000001</v>
      </c>
      <c r="H12" s="496">
        <v>334.52989100000002</v>
      </c>
      <c r="I12" s="496">
        <v>381.187972</v>
      </c>
      <c r="J12" s="496">
        <v>368.42380900000001</v>
      </c>
      <c r="K12" s="496">
        <v>337.65160900000001</v>
      </c>
      <c r="L12" s="496">
        <v>311.75347499999998</v>
      </c>
      <c r="M12" s="493">
        <v>323.01688200000001</v>
      </c>
      <c r="N12" s="493">
        <v>281.72881699999999</v>
      </c>
      <c r="O12" s="493">
        <v>250.86447100000001</v>
      </c>
      <c r="P12" s="492">
        <v>186.37805599999999</v>
      </c>
      <c r="Q12"/>
      <c r="R12"/>
      <c r="S12"/>
      <c r="T12"/>
      <c r="U12"/>
      <c r="V12"/>
      <c r="W12"/>
      <c r="X12"/>
      <c r="Y12"/>
      <c r="Z12"/>
      <c r="AA12"/>
      <c r="AB12"/>
      <c r="AC12"/>
    </row>
    <row r="13" spans="1:29" s="346" customFormat="1" ht="21.75" customHeight="1" x14ac:dyDescent="0.25">
      <c r="A13" s="485"/>
      <c r="B13" s="484" t="s">
        <v>355</v>
      </c>
      <c r="C13" s="483"/>
      <c r="D13" s="495">
        <v>1309.3593350000001</v>
      </c>
      <c r="E13" s="495">
        <v>1336.7161370000001</v>
      </c>
      <c r="F13" s="495">
        <v>1383.4241039999999</v>
      </c>
      <c r="G13" s="495">
        <v>1434.8954819999999</v>
      </c>
      <c r="H13" s="495">
        <v>1503.883785</v>
      </c>
      <c r="I13" s="495">
        <v>1471.999577</v>
      </c>
      <c r="J13" s="495">
        <v>1563.1121169999999</v>
      </c>
      <c r="K13" s="495">
        <v>1576.6250520000001</v>
      </c>
      <c r="L13" s="495">
        <v>1513.422272</v>
      </c>
      <c r="M13" s="495">
        <v>1527.58933</v>
      </c>
      <c r="N13" s="495">
        <v>1471.757124</v>
      </c>
      <c r="O13" s="495">
        <v>1548.836335</v>
      </c>
      <c r="P13" s="494">
        <v>1241.6401490000001</v>
      </c>
      <c r="Q13"/>
      <c r="R13" s="3227">
        <f>SUM(D7:D12)-D7</f>
        <v>1309.3593350000001</v>
      </c>
      <c r="S13"/>
      <c r="T13"/>
      <c r="U13"/>
      <c r="V13"/>
      <c r="W13"/>
      <c r="X13"/>
      <c r="Y13"/>
      <c r="Z13"/>
      <c r="AA13"/>
      <c r="AB13"/>
      <c r="AC13"/>
    </row>
    <row r="14" spans="1:29" s="346" customFormat="1" ht="17.25" customHeight="1" x14ac:dyDescent="0.25">
      <c r="A14" s="490"/>
      <c r="B14" s="426"/>
      <c r="C14" s="489" t="s">
        <v>337</v>
      </c>
      <c r="D14" s="491">
        <v>0</v>
      </c>
      <c r="E14" s="491">
        <v>3.141086</v>
      </c>
      <c r="F14" s="487">
        <v>17.795811</v>
      </c>
      <c r="G14" s="487">
        <v>20.014196999999999</v>
      </c>
      <c r="H14" s="487">
        <v>21.326725</v>
      </c>
      <c r="I14" s="487">
        <v>20.358331</v>
      </c>
      <c r="J14" s="487">
        <v>18.696106</v>
      </c>
      <c r="K14" s="487">
        <v>16.919785000000001</v>
      </c>
      <c r="L14" s="487">
        <v>22.631936</v>
      </c>
      <c r="M14" s="487">
        <v>19.849727999999999</v>
      </c>
      <c r="N14" s="487">
        <v>24.795313</v>
      </c>
      <c r="O14" s="493">
        <v>19.046133000000001</v>
      </c>
      <c r="P14" s="492">
        <v>17.214179999999999</v>
      </c>
      <c r="Q14"/>
      <c r="R14"/>
      <c r="S14"/>
      <c r="T14"/>
      <c r="U14"/>
      <c r="V14"/>
      <c r="W14"/>
      <c r="X14"/>
      <c r="Y14"/>
      <c r="Z14"/>
      <c r="AA14"/>
      <c r="AB14"/>
      <c r="AC14"/>
    </row>
    <row r="15" spans="1:29" s="346" customFormat="1" ht="17.25" customHeight="1" x14ac:dyDescent="0.25">
      <c r="A15" s="490"/>
      <c r="B15" s="426"/>
      <c r="C15" s="489" t="s">
        <v>189</v>
      </c>
      <c r="D15" s="491">
        <v>0</v>
      </c>
      <c r="E15" s="491">
        <v>0</v>
      </c>
      <c r="F15" s="491">
        <v>0.25993899999999998</v>
      </c>
      <c r="G15" s="487">
        <v>1.2415719999999999</v>
      </c>
      <c r="H15" s="487">
        <v>22.630627</v>
      </c>
      <c r="I15" s="487">
        <v>23.687757000000001</v>
      </c>
      <c r="J15" s="487">
        <v>26.207775000000002</v>
      </c>
      <c r="K15" s="487">
        <v>34.192644000000001</v>
      </c>
      <c r="L15" s="487">
        <v>42.775412000000003</v>
      </c>
      <c r="M15" s="487">
        <v>118.85282599999999</v>
      </c>
      <c r="N15" s="487">
        <v>134.915785</v>
      </c>
      <c r="O15" s="487">
        <v>136.39563999999999</v>
      </c>
      <c r="P15" s="486">
        <v>132.84071299999999</v>
      </c>
      <c r="Q15"/>
      <c r="R15"/>
      <c r="S15"/>
      <c r="T15"/>
      <c r="U15"/>
      <c r="V15"/>
      <c r="W15"/>
      <c r="X15"/>
      <c r="Y15"/>
      <c r="Z15"/>
      <c r="AA15"/>
      <c r="AB15"/>
      <c r="AC15"/>
    </row>
    <row r="16" spans="1:29" s="346" customFormat="1" ht="17.25" customHeight="1" x14ac:dyDescent="0.25">
      <c r="A16" s="490"/>
      <c r="B16" s="426"/>
      <c r="C16" s="489" t="s">
        <v>255</v>
      </c>
      <c r="D16" s="491">
        <v>0</v>
      </c>
      <c r="E16" s="491">
        <v>0</v>
      </c>
      <c r="F16" s="491">
        <v>8.7000000000000001E-5</v>
      </c>
      <c r="G16" s="491">
        <v>1.835E-3</v>
      </c>
      <c r="H16" s="487">
        <v>0</v>
      </c>
      <c r="I16" s="491">
        <v>0</v>
      </c>
      <c r="J16" s="491">
        <v>14.458162</v>
      </c>
      <c r="K16" s="487">
        <v>11.881591999999999</v>
      </c>
      <c r="L16" s="487">
        <v>12.625508999999999</v>
      </c>
      <c r="M16" s="487">
        <v>12.866664</v>
      </c>
      <c r="N16" s="487">
        <v>15.133907000000001</v>
      </c>
      <c r="O16" s="487">
        <v>12.544914</v>
      </c>
      <c r="P16" s="486">
        <v>13.557262</v>
      </c>
      <c r="Q16"/>
      <c r="R16"/>
      <c r="S16"/>
      <c r="T16"/>
      <c r="U16"/>
      <c r="V16"/>
      <c r="W16"/>
      <c r="X16"/>
      <c r="Y16"/>
      <c r="Z16"/>
      <c r="AA16"/>
      <c r="AB16"/>
      <c r="AC16"/>
    </row>
    <row r="17" spans="1:29" s="346" customFormat="1" ht="17.25" customHeight="1" x14ac:dyDescent="0.25">
      <c r="A17" s="490"/>
      <c r="B17" s="426"/>
      <c r="C17" s="489" t="s">
        <v>46</v>
      </c>
      <c r="D17" s="488">
        <v>966.58335699999998</v>
      </c>
      <c r="E17" s="488">
        <v>980.98286100000018</v>
      </c>
      <c r="F17" s="488">
        <v>1021.373108</v>
      </c>
      <c r="G17" s="488">
        <v>1067.15283</v>
      </c>
      <c r="H17" s="488">
        <v>1125.396542</v>
      </c>
      <c r="I17" s="488">
        <v>1046.765517</v>
      </c>
      <c r="J17" s="488">
        <v>1135.3262649999999</v>
      </c>
      <c r="K17" s="488">
        <v>1175.9794220000001</v>
      </c>
      <c r="L17" s="488">
        <v>1123.6359399999999</v>
      </c>
      <c r="M17" s="487">
        <v>1053.00323</v>
      </c>
      <c r="N17" s="487">
        <v>1015.183302</v>
      </c>
      <c r="O17" s="487">
        <v>1129.985177</v>
      </c>
      <c r="P17" s="486">
        <v>891.64993800000002</v>
      </c>
      <c r="Q17"/>
      <c r="R17"/>
      <c r="S17"/>
      <c r="T17"/>
      <c r="U17"/>
      <c r="V17"/>
      <c r="W17"/>
      <c r="X17"/>
      <c r="Y17"/>
      <c r="Z17"/>
      <c r="AA17"/>
      <c r="AB17"/>
      <c r="AC17"/>
    </row>
    <row r="18" spans="1:29" s="346" customFormat="1" ht="17.25" customHeight="1" x14ac:dyDescent="0.25">
      <c r="A18" s="490"/>
      <c r="B18" s="426"/>
      <c r="C18" s="489" t="s">
        <v>379</v>
      </c>
      <c r="D18" s="488">
        <v>342.77597800000001</v>
      </c>
      <c r="E18" s="488">
        <v>352.59219000000002</v>
      </c>
      <c r="F18" s="488">
        <v>343.995159</v>
      </c>
      <c r="G18" s="488">
        <v>346.48504700000001</v>
      </c>
      <c r="H18" s="488">
        <v>334.52989100000002</v>
      </c>
      <c r="I18" s="488">
        <v>381.187972</v>
      </c>
      <c r="J18" s="488">
        <v>368.42380900000001</v>
      </c>
      <c r="K18" s="488">
        <v>337.65160900000001</v>
      </c>
      <c r="L18" s="488">
        <v>311.75347499999998</v>
      </c>
      <c r="M18" s="487">
        <v>323.01688200000001</v>
      </c>
      <c r="N18" s="487">
        <v>281.72881699999999</v>
      </c>
      <c r="O18" s="487">
        <v>250.86447100000001</v>
      </c>
      <c r="P18" s="486">
        <v>186.37805599999999</v>
      </c>
      <c r="Q18"/>
      <c r="R18"/>
      <c r="S18"/>
      <c r="T18"/>
      <c r="U18"/>
      <c r="V18"/>
      <c r="W18"/>
      <c r="X18"/>
      <c r="Y18"/>
      <c r="Z18"/>
      <c r="AA18"/>
      <c r="AB18"/>
      <c r="AC18"/>
    </row>
    <row r="19" spans="1:29" s="346" customFormat="1" ht="21.75" customHeight="1" x14ac:dyDescent="0.25">
      <c r="A19" s="485"/>
      <c r="B19" s="484" t="s">
        <v>68</v>
      </c>
      <c r="C19" s="483"/>
      <c r="D19" s="482">
        <v>0</v>
      </c>
      <c r="E19" s="482">
        <v>0</v>
      </c>
      <c r="F19" s="482">
        <v>0</v>
      </c>
      <c r="G19" s="651">
        <v>1.4513E-2</v>
      </c>
      <c r="H19" s="651">
        <v>8.7198999999999999E-2</v>
      </c>
      <c r="I19" s="651">
        <v>0.12428</v>
      </c>
      <c r="J19" s="651">
        <v>0.19583400000000001</v>
      </c>
      <c r="K19" s="651">
        <v>0.22251399999999999</v>
      </c>
      <c r="L19" s="651">
        <v>0.21428</v>
      </c>
      <c r="M19" s="651">
        <v>0.328212</v>
      </c>
      <c r="N19" s="651">
        <v>0.36951699999999998</v>
      </c>
      <c r="O19" s="651">
        <v>0.39769700000000002</v>
      </c>
      <c r="P19" s="652">
        <v>0.389984</v>
      </c>
      <c r="Q19"/>
      <c r="R19"/>
      <c r="S19"/>
      <c r="T19"/>
      <c r="U19"/>
      <c r="V19"/>
      <c r="W19"/>
      <c r="X19"/>
      <c r="Y19"/>
      <c r="Z19"/>
      <c r="AA19"/>
      <c r="AB19"/>
      <c r="AC19"/>
    </row>
    <row r="20" spans="1:29" s="346" customFormat="1" ht="21.75" customHeight="1" thickBot="1" x14ac:dyDescent="0.3">
      <c r="A20" s="481"/>
      <c r="B20" s="480"/>
      <c r="C20" s="479" t="s">
        <v>189</v>
      </c>
      <c r="D20" s="478">
        <v>0</v>
      </c>
      <c r="E20" s="478">
        <v>0</v>
      </c>
      <c r="F20" s="478">
        <v>0</v>
      </c>
      <c r="G20" s="653">
        <v>1.4513E-2</v>
      </c>
      <c r="H20" s="653">
        <v>8.7198999999999999E-2</v>
      </c>
      <c r="I20" s="653">
        <v>0.12428</v>
      </c>
      <c r="J20" s="653">
        <v>0.19583400000000001</v>
      </c>
      <c r="K20" s="653">
        <v>0.22251399999999999</v>
      </c>
      <c r="L20" s="653">
        <v>0.21428</v>
      </c>
      <c r="M20" s="653">
        <v>0.328212</v>
      </c>
      <c r="N20" s="653">
        <v>0.36951699999999998</v>
      </c>
      <c r="O20" s="653">
        <v>0.39769700000000002</v>
      </c>
      <c r="P20" s="654">
        <v>0.389984</v>
      </c>
      <c r="Q20"/>
      <c r="R20"/>
      <c r="S20"/>
      <c r="T20"/>
      <c r="U20"/>
      <c r="V20"/>
      <c r="W20"/>
      <c r="X20"/>
      <c r="Y20"/>
      <c r="Z20"/>
      <c r="AA20"/>
      <c r="AB20"/>
      <c r="AC20"/>
    </row>
    <row r="21" spans="1:29" s="346" customFormat="1" ht="5.25" customHeight="1" x14ac:dyDescent="0.25">
      <c r="A21" s="426"/>
      <c r="B21" s="426"/>
      <c r="C21" s="426"/>
      <c r="D21" s="383"/>
      <c r="E21" s="383"/>
      <c r="F21" s="383"/>
      <c r="G21" s="383"/>
      <c r="H21" s="477"/>
      <c r="I21" s="477"/>
      <c r="J21" s="477"/>
      <c r="K21" s="477"/>
      <c r="L21" s="477"/>
      <c r="M21" s="477"/>
      <c r="N21" s="477"/>
      <c r="O21" s="477"/>
      <c r="P21" s="477"/>
      <c r="Q21"/>
      <c r="R21"/>
      <c r="S21"/>
      <c r="T21"/>
      <c r="U21"/>
      <c r="V21"/>
      <c r="W21"/>
      <c r="X21"/>
      <c r="Y21"/>
      <c r="Z21"/>
      <c r="AA21"/>
      <c r="AB21"/>
      <c r="AC21"/>
    </row>
    <row r="22" spans="1:29" x14ac:dyDescent="0.25">
      <c r="A22" s="476" t="s">
        <v>398</v>
      </c>
      <c r="B22" s="476"/>
      <c r="C22" s="476"/>
      <c r="D22" s="476"/>
      <c r="E22" s="476"/>
      <c r="F22" s="476"/>
      <c r="G22" s="476"/>
      <c r="H22" s="476"/>
      <c r="I22" s="476"/>
      <c r="J22" s="476"/>
      <c r="K22" s="476"/>
      <c r="L22" s="476"/>
      <c r="M22" s="307"/>
      <c r="N22" s="307"/>
      <c r="O22" s="307"/>
      <c r="P22" s="307"/>
      <c r="R22"/>
      <c r="S22"/>
      <c r="T22"/>
      <c r="U22"/>
      <c r="V22"/>
      <c r="W22"/>
      <c r="X22"/>
      <c r="Y22"/>
      <c r="Z22"/>
      <c r="AA22"/>
      <c r="AB22"/>
      <c r="AC22"/>
    </row>
    <row r="23" spans="1:29" ht="6.6" customHeight="1" x14ac:dyDescent="0.25">
      <c r="M23" s="307"/>
      <c r="N23" s="307"/>
      <c r="O23" s="307"/>
      <c r="P23" s="307"/>
      <c r="R23"/>
      <c r="S23"/>
      <c r="T23"/>
      <c r="U23"/>
      <c r="V23"/>
      <c r="W23"/>
      <c r="X23"/>
      <c r="Y23"/>
      <c r="Z23"/>
      <c r="AA23"/>
      <c r="AB23"/>
      <c r="AC23"/>
    </row>
    <row r="24" spans="1:29" s="401" customFormat="1" ht="16.5" customHeight="1" x14ac:dyDescent="0.25">
      <c r="A24" s="475" t="s">
        <v>397</v>
      </c>
      <c r="B24" s="475"/>
      <c r="C24" s="475"/>
      <c r="D24" s="475"/>
      <c r="E24" s="475"/>
      <c r="F24" s="475"/>
      <c r="G24" s="475"/>
      <c r="H24" s="475"/>
      <c r="I24" s="475"/>
      <c r="J24" s="475"/>
      <c r="K24" s="475"/>
      <c r="L24" s="475"/>
      <c r="M24" s="307"/>
      <c r="N24" s="307"/>
      <c r="O24" s="307"/>
      <c r="P24" s="307"/>
      <c r="Q24"/>
      <c r="R24"/>
      <c r="S24"/>
      <c r="T24"/>
      <c r="U24"/>
      <c r="V24"/>
      <c r="W24"/>
      <c r="X24"/>
      <c r="Y24"/>
      <c r="Z24"/>
      <c r="AA24"/>
      <c r="AB24"/>
      <c r="AC24"/>
    </row>
    <row r="25" spans="1:29" customFormat="1" ht="16.5" thickBot="1" x14ac:dyDescent="0.3">
      <c r="A25" s="401"/>
      <c r="B25" s="401"/>
      <c r="C25" s="401"/>
      <c r="D25" s="401"/>
      <c r="E25" s="401"/>
      <c r="F25" s="474"/>
      <c r="G25" s="474"/>
      <c r="H25" s="474"/>
      <c r="I25" s="401"/>
      <c r="J25" s="473"/>
      <c r="P25" s="472" t="s">
        <v>97</v>
      </c>
    </row>
    <row r="26" spans="1:29" s="426" customFormat="1" x14ac:dyDescent="0.25">
      <c r="A26" s="471" t="s">
        <v>396</v>
      </c>
      <c r="B26" s="470"/>
      <c r="C26" s="469"/>
      <c r="D26" s="468">
        <v>2010</v>
      </c>
      <c r="E26" s="468">
        <v>2011</v>
      </c>
      <c r="F26" s="468">
        <v>2012</v>
      </c>
      <c r="G26" s="468">
        <v>2013</v>
      </c>
      <c r="H26" s="468">
        <v>2014</v>
      </c>
      <c r="I26" s="468">
        <v>2015</v>
      </c>
      <c r="J26" s="468">
        <v>2016</v>
      </c>
      <c r="K26" s="468">
        <v>2017</v>
      </c>
      <c r="L26" s="468">
        <v>2018</v>
      </c>
      <c r="M26" s="468">
        <v>2019</v>
      </c>
      <c r="N26" s="468">
        <v>2020</v>
      </c>
      <c r="O26" s="468">
        <v>2021</v>
      </c>
      <c r="P26" s="467">
        <v>2022</v>
      </c>
      <c r="Q26"/>
      <c r="R26"/>
      <c r="S26"/>
      <c r="T26"/>
      <c r="U26"/>
      <c r="V26"/>
      <c r="W26"/>
      <c r="X26"/>
      <c r="Y26"/>
      <c r="Z26"/>
      <c r="AA26"/>
      <c r="AB26"/>
      <c r="AC26"/>
    </row>
    <row r="27" spans="1:29" s="426" customFormat="1" ht="18.75" customHeight="1" x14ac:dyDescent="0.25">
      <c r="A27" s="2700" t="s">
        <v>70</v>
      </c>
      <c r="B27" s="2701"/>
      <c r="C27" s="2701"/>
      <c r="D27" s="2701"/>
      <c r="E27" s="2701"/>
      <c r="F27" s="2701"/>
      <c r="G27" s="2701"/>
      <c r="H27" s="2701"/>
      <c r="I27" s="2701"/>
      <c r="J27" s="2701"/>
      <c r="K27" s="2701"/>
      <c r="L27" s="2701"/>
      <c r="M27" s="2701"/>
      <c r="N27" s="2701"/>
      <c r="O27" s="2701"/>
      <c r="P27" s="2702"/>
      <c r="Q27"/>
      <c r="R27"/>
      <c r="S27"/>
      <c r="T27"/>
      <c r="U27"/>
      <c r="V27"/>
      <c r="W27"/>
      <c r="X27"/>
      <c r="Y27"/>
      <c r="Z27"/>
      <c r="AA27"/>
      <c r="AB27"/>
      <c r="AC27"/>
    </row>
    <row r="28" spans="1:29" s="429" customFormat="1" ht="19.5" customHeight="1" x14ac:dyDescent="0.25">
      <c r="A28" s="466"/>
      <c r="B28" s="2716" t="s">
        <v>382</v>
      </c>
      <c r="C28" s="2717"/>
      <c r="D28" s="420">
        <v>1098.778274</v>
      </c>
      <c r="E28" s="420">
        <v>1129.5755169999998</v>
      </c>
      <c r="F28" s="420">
        <v>1145.6724300000001</v>
      </c>
      <c r="G28" s="420">
        <v>1176.2245880000003</v>
      </c>
      <c r="H28" s="420">
        <v>1175.263537</v>
      </c>
      <c r="I28" s="420">
        <v>1257.8196970000001</v>
      </c>
      <c r="J28" s="420">
        <v>1214.9473269999999</v>
      </c>
      <c r="K28" s="420">
        <v>1276.514443</v>
      </c>
      <c r="L28" s="420">
        <v>1350.498458</v>
      </c>
      <c r="M28" s="420">
        <v>1461.8187949999997</v>
      </c>
      <c r="N28" s="420">
        <v>1175.7192909999999</v>
      </c>
      <c r="O28" s="420">
        <v>1206.9716210000001</v>
      </c>
      <c r="P28" s="419">
        <v>1673.8761510000004</v>
      </c>
      <c r="Q28"/>
      <c r="R28"/>
      <c r="S28"/>
      <c r="T28"/>
      <c r="U28"/>
      <c r="V28"/>
      <c r="W28"/>
      <c r="X28"/>
      <c r="Y28"/>
      <c r="Z28"/>
      <c r="AA28"/>
      <c r="AB28"/>
      <c r="AC28"/>
    </row>
    <row r="29" spans="1:29" s="426" customFormat="1" ht="20.25" customHeight="1" x14ac:dyDescent="0.25">
      <c r="A29" s="465" t="s">
        <v>395</v>
      </c>
      <c r="B29" s="464"/>
      <c r="C29" s="463"/>
      <c r="D29" s="447">
        <v>1066.69911</v>
      </c>
      <c r="E29" s="447">
        <v>1096.4476109999998</v>
      </c>
      <c r="F29" s="447">
        <v>1112.060506</v>
      </c>
      <c r="G29" s="447">
        <v>1140.6404040000002</v>
      </c>
      <c r="H29" s="447">
        <v>1138.002999</v>
      </c>
      <c r="I29" s="447">
        <v>1218.360081</v>
      </c>
      <c r="J29" s="447">
        <v>1174.4742609999998</v>
      </c>
      <c r="K29" s="447">
        <v>1234.7681709999999</v>
      </c>
      <c r="L29" s="447">
        <v>1307.801332</v>
      </c>
      <c r="M29" s="447">
        <v>1417.7818799999998</v>
      </c>
      <c r="N29" s="447">
        <v>1130.5026859999998</v>
      </c>
      <c r="O29" s="447">
        <v>1160.9840790000001</v>
      </c>
      <c r="P29" s="459">
        <v>1628.5820450000003</v>
      </c>
      <c r="Q29" s="307"/>
    </row>
    <row r="30" spans="1:29" s="426" customFormat="1" ht="14.25" customHeight="1" x14ac:dyDescent="0.25">
      <c r="A30" s="455"/>
      <c r="B30" s="413"/>
      <c r="C30" s="436" t="s">
        <v>161</v>
      </c>
      <c r="D30" s="406">
        <v>100.72934000000001</v>
      </c>
      <c r="E30" s="406">
        <v>56.484045000000002</v>
      </c>
      <c r="F30" s="406">
        <v>74.072968000000003</v>
      </c>
      <c r="G30" s="406">
        <v>94.835795999999988</v>
      </c>
      <c r="H30" s="406">
        <v>90.839302000000004</v>
      </c>
      <c r="I30" s="406">
        <v>121.88387200000003</v>
      </c>
      <c r="J30" s="406">
        <v>99.501119999999972</v>
      </c>
      <c r="K30" s="406">
        <v>89.806894999999997</v>
      </c>
      <c r="L30" s="406">
        <v>124.53991400000001</v>
      </c>
      <c r="M30" s="406">
        <v>98.638618000000008</v>
      </c>
      <c r="N30" s="406">
        <v>115.84281</v>
      </c>
      <c r="O30" s="406">
        <v>106.85725700000002</v>
      </c>
      <c r="P30" s="445">
        <v>128.295896</v>
      </c>
      <c r="Q30" s="307"/>
    </row>
    <row r="31" spans="1:29" s="426" customFormat="1" ht="14.25" customHeight="1" x14ac:dyDescent="0.25">
      <c r="A31" s="455"/>
      <c r="B31" s="413"/>
      <c r="C31" s="436" t="s">
        <v>340</v>
      </c>
      <c r="D31" s="457">
        <v>965.96977000000004</v>
      </c>
      <c r="E31" s="457">
        <v>1039.9635659999999</v>
      </c>
      <c r="F31" s="457">
        <v>1037.9875380000001</v>
      </c>
      <c r="G31" s="457">
        <v>1045.8046080000001</v>
      </c>
      <c r="H31" s="457">
        <v>1047.163697</v>
      </c>
      <c r="I31" s="457">
        <v>1096.4762089999999</v>
      </c>
      <c r="J31" s="457">
        <v>1074.9624119999999</v>
      </c>
      <c r="K31" s="457">
        <v>1144.94695</v>
      </c>
      <c r="L31" s="457">
        <v>1183.227795</v>
      </c>
      <c r="M31" s="457">
        <v>1319.1049329999998</v>
      </c>
      <c r="N31" s="457">
        <v>1014.6344069999999</v>
      </c>
      <c r="O31" s="457">
        <v>1052.490225</v>
      </c>
      <c r="P31" s="456">
        <v>1493.7464710000002</v>
      </c>
      <c r="Q31" s="307"/>
    </row>
    <row r="32" spans="1:29" s="426" customFormat="1" ht="14.25" customHeight="1" x14ac:dyDescent="0.25">
      <c r="A32" s="455"/>
      <c r="B32" s="413"/>
      <c r="C32" s="436" t="s">
        <v>189</v>
      </c>
      <c r="D32" s="406">
        <v>0</v>
      </c>
      <c r="E32" s="406">
        <v>0</v>
      </c>
      <c r="F32" s="406">
        <v>0</v>
      </c>
      <c r="G32" s="406">
        <v>0</v>
      </c>
      <c r="H32" s="406">
        <v>0</v>
      </c>
      <c r="I32" s="406">
        <v>0</v>
      </c>
      <c r="J32" s="462">
        <v>1.0728999999999999E-2</v>
      </c>
      <c r="K32" s="462">
        <v>1.4326E-2</v>
      </c>
      <c r="L32" s="461">
        <v>3.3623E-2</v>
      </c>
      <c r="M32" s="461">
        <v>3.8329000000000002E-2</v>
      </c>
      <c r="N32" s="461">
        <v>2.5469000000000002E-2</v>
      </c>
      <c r="O32" s="461">
        <v>1.6365970000000001</v>
      </c>
      <c r="P32" s="460">
        <v>6.5396780000000003</v>
      </c>
      <c r="Q32" s="307"/>
    </row>
    <row r="33" spans="1:29" s="426" customFormat="1" ht="20.25" customHeight="1" x14ac:dyDescent="0.25">
      <c r="A33" s="2694" t="s">
        <v>394</v>
      </c>
      <c r="B33" s="2695"/>
      <c r="C33" s="2696"/>
      <c r="D33" s="447">
        <v>32.079163999999999</v>
      </c>
      <c r="E33" s="447">
        <v>33.127906000000003</v>
      </c>
      <c r="F33" s="447">
        <v>33.611924000000002</v>
      </c>
      <c r="G33" s="447">
        <v>35.584184</v>
      </c>
      <c r="H33" s="447">
        <v>37.260538000000004</v>
      </c>
      <c r="I33" s="447">
        <v>39.459615999999997</v>
      </c>
      <c r="J33" s="447">
        <v>40.473065999999996</v>
      </c>
      <c r="K33" s="447">
        <v>41.746271999999998</v>
      </c>
      <c r="L33" s="447">
        <v>42.697125999999997</v>
      </c>
      <c r="M33" s="447">
        <v>44.036915</v>
      </c>
      <c r="N33" s="447">
        <v>45.216605000000001</v>
      </c>
      <c r="O33" s="447">
        <v>45.987541999999998</v>
      </c>
      <c r="P33" s="459">
        <v>45.294106000000006</v>
      </c>
      <c r="Q33" s="307"/>
    </row>
    <row r="34" spans="1:29" s="426" customFormat="1" ht="15" customHeight="1" x14ac:dyDescent="0.25">
      <c r="A34" s="455"/>
      <c r="B34" s="413"/>
      <c r="C34" s="458" t="s">
        <v>255</v>
      </c>
      <c r="D34" s="457">
        <v>2.510583</v>
      </c>
      <c r="E34" s="457">
        <v>2.8251900000000001</v>
      </c>
      <c r="F34" s="457">
        <v>3.5668959999999998</v>
      </c>
      <c r="G34" s="457">
        <v>3.6073900000000001</v>
      </c>
      <c r="H34" s="457">
        <v>3.1742950000000003</v>
      </c>
      <c r="I34" s="457">
        <v>2.68615</v>
      </c>
      <c r="J34" s="457">
        <v>3.494116</v>
      </c>
      <c r="K34" s="457">
        <v>2.7251639999999999</v>
      </c>
      <c r="L34" s="457">
        <v>2.44496</v>
      </c>
      <c r="M34" s="457">
        <v>2.3697900000000001</v>
      </c>
      <c r="N34" s="457">
        <v>2.9479500000000001</v>
      </c>
      <c r="O34" s="457">
        <v>2.8363499999999999</v>
      </c>
      <c r="P34" s="456">
        <v>1.921</v>
      </c>
      <c r="Q34" s="307"/>
    </row>
    <row r="35" spans="1:29" s="426" customFormat="1" ht="15" customHeight="1" x14ac:dyDescent="0.25">
      <c r="A35" s="455"/>
      <c r="B35" s="413"/>
      <c r="C35" s="458" t="s">
        <v>189</v>
      </c>
      <c r="D35" s="457">
        <v>0</v>
      </c>
      <c r="E35" s="457">
        <v>0</v>
      </c>
      <c r="F35" s="457">
        <v>0</v>
      </c>
      <c r="G35" s="457">
        <v>0</v>
      </c>
      <c r="H35" s="457">
        <v>0</v>
      </c>
      <c r="I35" s="457">
        <v>0</v>
      </c>
      <c r="J35" s="457">
        <v>0</v>
      </c>
      <c r="K35" s="457">
        <v>0</v>
      </c>
      <c r="L35" s="457">
        <v>6.7918999999999993E-2</v>
      </c>
      <c r="M35" s="457">
        <v>9.2414999999999997E-2</v>
      </c>
      <c r="N35" s="457">
        <v>0.13467100000000001</v>
      </c>
      <c r="O35" s="457">
        <v>0.23892999999999998</v>
      </c>
      <c r="P35" s="456">
        <v>0.227411</v>
      </c>
      <c r="Q35" s="307"/>
      <c r="S35" s="307"/>
      <c r="U35" s="307"/>
      <c r="W35" s="307"/>
      <c r="Y35" s="307"/>
      <c r="AA35" s="307"/>
      <c r="AC35" s="307"/>
    </row>
    <row r="36" spans="1:29" s="426" customFormat="1" ht="15" customHeight="1" x14ac:dyDescent="0.25">
      <c r="A36" s="455"/>
      <c r="B36" s="413"/>
      <c r="C36" s="436" t="s">
        <v>340</v>
      </c>
      <c r="D36" s="406">
        <v>29.568580999999998</v>
      </c>
      <c r="E36" s="406">
        <v>30.302716</v>
      </c>
      <c r="F36" s="406">
        <v>30.045027999999999</v>
      </c>
      <c r="G36" s="406">
        <v>31.976794000000002</v>
      </c>
      <c r="H36" s="406">
        <v>34.086243000000003</v>
      </c>
      <c r="I36" s="406">
        <v>36.773465999999999</v>
      </c>
      <c r="J36" s="406">
        <v>36.978949999999998</v>
      </c>
      <c r="K36" s="406">
        <v>39.021107999999998</v>
      </c>
      <c r="L36" s="406">
        <v>40.184246999999999</v>
      </c>
      <c r="M36" s="406">
        <v>41.574710000000003</v>
      </c>
      <c r="N36" s="406">
        <v>42.133983999999998</v>
      </c>
      <c r="O36" s="406">
        <v>42.912261999999998</v>
      </c>
      <c r="P36" s="445">
        <v>43.145695000000003</v>
      </c>
      <c r="Q36" s="307"/>
      <c r="S36" s="307"/>
      <c r="U36" s="307"/>
      <c r="W36" s="307"/>
      <c r="Y36" s="307"/>
      <c r="AA36" s="307"/>
      <c r="AC36" s="307"/>
    </row>
    <row r="37" spans="1:29" s="429" customFormat="1" ht="19.5" customHeight="1" x14ac:dyDescent="0.25">
      <c r="A37" s="2700" t="s">
        <v>88</v>
      </c>
      <c r="B37" s="2701"/>
      <c r="C37" s="2701"/>
      <c r="D37" s="2701"/>
      <c r="E37" s="2701"/>
      <c r="F37" s="2701"/>
      <c r="G37" s="2701"/>
      <c r="H37" s="2701"/>
      <c r="I37" s="2701"/>
      <c r="J37" s="2701"/>
      <c r="K37" s="2701"/>
      <c r="L37" s="2701"/>
      <c r="M37" s="2701"/>
      <c r="N37" s="2701"/>
      <c r="O37" s="2701"/>
      <c r="P37" s="2702"/>
      <c r="Q37" s="307"/>
      <c r="R37" s="426"/>
      <c r="S37" s="307"/>
      <c r="T37" s="426"/>
      <c r="U37" s="307"/>
      <c r="V37" s="426"/>
      <c r="W37" s="307"/>
      <c r="X37" s="426"/>
      <c r="Y37" s="307"/>
      <c r="Z37" s="426"/>
      <c r="AA37" s="307"/>
      <c r="AB37" s="426"/>
      <c r="AC37" s="307"/>
    </row>
    <row r="38" spans="1:29" s="429" customFormat="1" ht="18" customHeight="1" x14ac:dyDescent="0.25">
      <c r="A38" s="454"/>
      <c r="B38" s="2703" t="s">
        <v>382</v>
      </c>
      <c r="C38" s="2704"/>
      <c r="D38" s="453">
        <v>1589.929335</v>
      </c>
      <c r="E38" s="453">
        <v>1609.0161370000001</v>
      </c>
      <c r="F38" s="453">
        <v>1651.4665190000001</v>
      </c>
      <c r="G38" s="453">
        <v>1709.066337</v>
      </c>
      <c r="H38" s="453">
        <v>1761.6732529999999</v>
      </c>
      <c r="I38" s="453">
        <v>1737.7626780000001</v>
      </c>
      <c r="J38" s="453">
        <v>1827.243543</v>
      </c>
      <c r="K38" s="453">
        <v>1843.197369</v>
      </c>
      <c r="L38" s="453">
        <v>1781.1424500000001</v>
      </c>
      <c r="M38" s="453">
        <v>1774.7651330000001</v>
      </c>
      <c r="N38" s="453">
        <v>1706.681654</v>
      </c>
      <c r="O38" s="453">
        <v>1785.1197629999999</v>
      </c>
      <c r="P38" s="452">
        <v>1445.3494920000001</v>
      </c>
      <c r="Q38" s="307"/>
      <c r="R38" s="426"/>
      <c r="S38" s="307"/>
      <c r="T38" s="426"/>
      <c r="U38" s="307"/>
      <c r="V38" s="426"/>
      <c r="W38" s="307"/>
      <c r="X38" s="426"/>
      <c r="Y38" s="307"/>
      <c r="Z38" s="426"/>
      <c r="AA38" s="307"/>
      <c r="AB38" s="426"/>
      <c r="AC38" s="307"/>
    </row>
    <row r="39" spans="1:29" s="429" customFormat="1" ht="17.25" customHeight="1" x14ac:dyDescent="0.25">
      <c r="A39" s="451"/>
      <c r="B39" s="450"/>
      <c r="C39" s="432" t="s">
        <v>393</v>
      </c>
      <c r="D39" s="449">
        <v>1309.3593350000001</v>
      </c>
      <c r="E39" s="449">
        <v>1336.7161369999999</v>
      </c>
      <c r="F39" s="449">
        <v>1383.4241039999999</v>
      </c>
      <c r="G39" s="449">
        <v>1434.909995</v>
      </c>
      <c r="H39" s="449">
        <v>1503.970984</v>
      </c>
      <c r="I39" s="449">
        <v>1472.123857</v>
      </c>
      <c r="J39" s="449">
        <v>1563.307951</v>
      </c>
      <c r="K39" s="449">
        <v>1576.8475659999999</v>
      </c>
      <c r="L39" s="449">
        <v>1513.6365519999999</v>
      </c>
      <c r="M39" s="449">
        <v>1527.9175419999999</v>
      </c>
      <c r="N39" s="449">
        <v>1472.1266410000001</v>
      </c>
      <c r="O39" s="449">
        <v>1549.2340320000001</v>
      </c>
      <c r="P39" s="448">
        <v>1242.030133</v>
      </c>
      <c r="Q39" s="307"/>
      <c r="R39" s="426"/>
      <c r="S39" s="307"/>
      <c r="T39" s="426"/>
      <c r="U39" s="307"/>
      <c r="V39" s="426"/>
      <c r="W39" s="307"/>
      <c r="X39" s="426"/>
      <c r="Y39" s="307"/>
      <c r="Z39" s="426"/>
      <c r="AA39" s="307"/>
      <c r="AB39" s="426"/>
      <c r="AC39" s="307"/>
    </row>
    <row r="40" spans="1:29" customFormat="1" ht="16.5" customHeight="1" x14ac:dyDescent="0.25">
      <c r="A40" s="2694" t="s">
        <v>395</v>
      </c>
      <c r="B40" s="2695"/>
      <c r="C40" s="2696"/>
      <c r="D40" s="447">
        <v>1589.929335</v>
      </c>
      <c r="E40" s="447">
        <v>1609.0161370000001</v>
      </c>
      <c r="F40" s="447">
        <v>1651.4665190000001</v>
      </c>
      <c r="G40" s="435">
        <v>1709.048117</v>
      </c>
      <c r="H40" s="435">
        <v>1761.529395</v>
      </c>
      <c r="I40" s="435">
        <v>1737.60194</v>
      </c>
      <c r="J40" s="435">
        <v>1826.973303</v>
      </c>
      <c r="K40" s="435">
        <v>1842.901447</v>
      </c>
      <c r="L40" s="435">
        <v>1780.8668600000001</v>
      </c>
      <c r="M40" s="435">
        <v>1774.3230100000001</v>
      </c>
      <c r="N40" s="435">
        <v>1706.2036330000001</v>
      </c>
      <c r="O40" s="435">
        <v>1784.6191980000001</v>
      </c>
      <c r="P40" s="446">
        <v>1444.852965</v>
      </c>
      <c r="Q40" s="307"/>
      <c r="R40" s="426"/>
      <c r="S40" s="307"/>
      <c r="T40" s="426"/>
      <c r="U40" s="307"/>
      <c r="V40" s="426"/>
      <c r="W40" s="307"/>
      <c r="X40" s="426"/>
      <c r="Y40" s="307"/>
      <c r="Z40" s="426"/>
      <c r="AA40" s="307"/>
      <c r="AB40" s="426"/>
      <c r="AC40" s="307"/>
    </row>
    <row r="41" spans="1:29" s="426" customFormat="1" ht="14.25" customHeight="1" x14ac:dyDescent="0.25">
      <c r="A41" s="438"/>
      <c r="B41" s="437"/>
      <c r="C41" s="436" t="s">
        <v>384</v>
      </c>
      <c r="D41" s="406">
        <v>0</v>
      </c>
      <c r="E41" s="406">
        <v>0</v>
      </c>
      <c r="F41" s="406">
        <v>0.90145399999999998</v>
      </c>
      <c r="G41" s="406">
        <v>2.6932230000000001</v>
      </c>
      <c r="H41" s="406">
        <v>24.476237000000001</v>
      </c>
      <c r="I41" s="406">
        <v>25.709904999999999</v>
      </c>
      <c r="J41" s="406">
        <v>30.019227000000001</v>
      </c>
      <c r="K41" s="406">
        <v>38.880040000000001</v>
      </c>
      <c r="L41" s="406">
        <v>49.039554000000003</v>
      </c>
      <c r="M41" s="406">
        <v>127.94079600000001</v>
      </c>
      <c r="N41" s="406">
        <v>145.09427099999999</v>
      </c>
      <c r="O41" s="406">
        <v>148.90259</v>
      </c>
      <c r="P41" s="445">
        <v>147.23323500000001</v>
      </c>
      <c r="Q41" s="307"/>
      <c r="S41" s="307"/>
      <c r="U41" s="307"/>
      <c r="W41" s="307"/>
      <c r="Y41" s="307"/>
      <c r="AA41" s="307"/>
      <c r="AC41" s="307"/>
    </row>
    <row r="42" spans="1:29" s="426" customFormat="1" ht="14.25" customHeight="1" x14ac:dyDescent="0.25">
      <c r="A42" s="438"/>
      <c r="B42" s="437"/>
      <c r="C42" s="436" t="s">
        <v>255</v>
      </c>
      <c r="D42" s="406">
        <v>0</v>
      </c>
      <c r="E42" s="406">
        <v>0</v>
      </c>
      <c r="F42" s="406">
        <v>9.8700000000000003E-4</v>
      </c>
      <c r="G42" s="406">
        <v>2.82E-3</v>
      </c>
      <c r="H42" s="406">
        <v>0</v>
      </c>
      <c r="I42" s="406">
        <v>0</v>
      </c>
      <c r="J42" s="406">
        <v>14.458162</v>
      </c>
      <c r="K42" s="406">
        <v>11.881591999999999</v>
      </c>
      <c r="L42" s="406">
        <v>12.625508999999999</v>
      </c>
      <c r="M42" s="406">
        <v>12.866664</v>
      </c>
      <c r="N42" s="406">
        <v>15.133907000000001</v>
      </c>
      <c r="O42" s="406">
        <v>12.544914</v>
      </c>
      <c r="P42" s="445">
        <v>13.557262</v>
      </c>
      <c r="Q42" s="307"/>
      <c r="S42" s="307"/>
      <c r="U42" s="307"/>
      <c r="W42" s="307"/>
      <c r="Y42" s="307"/>
      <c r="AA42" s="307"/>
      <c r="AC42" s="307"/>
    </row>
    <row r="43" spans="1:29" s="426" customFormat="1" ht="15" customHeight="1" x14ac:dyDescent="0.25">
      <c r="A43" s="438"/>
      <c r="B43" s="437"/>
      <c r="C43" s="436" t="s">
        <v>359</v>
      </c>
      <c r="D43" s="406">
        <v>1589.929335</v>
      </c>
      <c r="E43" s="406">
        <v>1609.0161370000001</v>
      </c>
      <c r="F43" s="406">
        <v>1650.5640780000001</v>
      </c>
      <c r="G43" s="406">
        <v>1706.3520739999999</v>
      </c>
      <c r="H43" s="406">
        <v>1737.0531579999999</v>
      </c>
      <c r="I43" s="406">
        <v>1711.8920350000001</v>
      </c>
      <c r="J43" s="406">
        <v>1782.4959140000001</v>
      </c>
      <c r="K43" s="406">
        <v>1792.139815</v>
      </c>
      <c r="L43" s="406">
        <v>1719.2017969999999</v>
      </c>
      <c r="M43" s="406">
        <v>1633.5155500000001</v>
      </c>
      <c r="N43" s="406">
        <v>1545.975455</v>
      </c>
      <c r="O43" s="406">
        <v>1623.1716939999999</v>
      </c>
      <c r="P43" s="445">
        <v>1284.0624680000001</v>
      </c>
      <c r="Q43" s="307"/>
      <c r="S43" s="307"/>
      <c r="U43" s="307"/>
      <c r="W43" s="307"/>
      <c r="Y43" s="307"/>
      <c r="AA43" s="307"/>
      <c r="AC43" s="307"/>
    </row>
    <row r="44" spans="1:29" s="426" customFormat="1" x14ac:dyDescent="0.25">
      <c r="A44" s="444"/>
      <c r="B44" s="407"/>
      <c r="C44" s="443" t="s">
        <v>46</v>
      </c>
      <c r="D44" s="442">
        <v>1115.853357</v>
      </c>
      <c r="E44" s="442">
        <v>1119.382861</v>
      </c>
      <c r="F44" s="442">
        <v>1162.2731080000001</v>
      </c>
      <c r="G44" s="442">
        <v>1213.5528300000001</v>
      </c>
      <c r="H44" s="442">
        <v>1259.4965420000001</v>
      </c>
      <c r="I44" s="442">
        <v>1181.6926880000001</v>
      </c>
      <c r="J44" s="442">
        <v>1266.8171090000001</v>
      </c>
      <c r="K44" s="442">
        <v>1312.0099190000001</v>
      </c>
      <c r="L44" s="442">
        <v>1259.516386</v>
      </c>
      <c r="M44" s="442">
        <v>1174.0466449999999</v>
      </c>
      <c r="N44" s="442">
        <v>1137.621425</v>
      </c>
      <c r="O44" s="442">
        <v>1254.4551710000001</v>
      </c>
      <c r="P44" s="441">
        <v>983.89669100000003</v>
      </c>
      <c r="Q44" s="307"/>
      <c r="S44" s="307"/>
      <c r="U44" s="307"/>
      <c r="W44" s="307"/>
      <c r="Y44" s="307"/>
      <c r="AA44" s="307"/>
      <c r="AC44" s="307"/>
    </row>
    <row r="45" spans="1:29" s="426" customFormat="1" x14ac:dyDescent="0.25">
      <c r="A45" s="438"/>
      <c r="B45" s="437"/>
      <c r="C45" s="443" t="s">
        <v>44</v>
      </c>
      <c r="D45" s="442">
        <v>474.07597800000002</v>
      </c>
      <c r="E45" s="442">
        <v>486.49218999999999</v>
      </c>
      <c r="F45" s="442">
        <v>470.495159</v>
      </c>
      <c r="G45" s="442">
        <v>472.78504700000002</v>
      </c>
      <c r="H45" s="442">
        <v>456.22989100000001</v>
      </c>
      <c r="I45" s="442">
        <v>509.84101600000002</v>
      </c>
      <c r="J45" s="442">
        <v>496.98269900000003</v>
      </c>
      <c r="K45" s="442">
        <v>463.21011099999998</v>
      </c>
      <c r="L45" s="442">
        <v>437.05347499999999</v>
      </c>
      <c r="M45" s="442">
        <v>439.61917699999998</v>
      </c>
      <c r="N45" s="442">
        <v>383.558717</v>
      </c>
      <c r="O45" s="442">
        <v>349.67039</v>
      </c>
      <c r="P45" s="441">
        <v>282.95159699999999</v>
      </c>
      <c r="Q45" s="307"/>
      <c r="S45" s="307"/>
      <c r="U45" s="307"/>
      <c r="W45" s="307"/>
      <c r="Y45" s="307"/>
      <c r="AA45" s="307"/>
      <c r="AC45" s="307"/>
    </row>
    <row r="46" spans="1:29" s="426" customFormat="1" x14ac:dyDescent="0.25">
      <c r="A46" s="438"/>
      <c r="B46" s="437"/>
      <c r="C46" s="443" t="s">
        <v>386</v>
      </c>
      <c r="D46" s="442">
        <v>0</v>
      </c>
      <c r="E46" s="442">
        <v>3.141086</v>
      </c>
      <c r="F46" s="442">
        <v>17.795811</v>
      </c>
      <c r="G46" s="442">
        <v>20.014196999999999</v>
      </c>
      <c r="H46" s="442">
        <v>21.326725</v>
      </c>
      <c r="I46" s="442">
        <v>20.358331</v>
      </c>
      <c r="J46" s="442">
        <v>18.696106</v>
      </c>
      <c r="K46" s="442">
        <v>16.919785000000001</v>
      </c>
      <c r="L46" s="442">
        <v>22.631936</v>
      </c>
      <c r="M46" s="442">
        <v>19.849727999999999</v>
      </c>
      <c r="N46" s="442">
        <v>24.795313</v>
      </c>
      <c r="O46" s="442">
        <v>19.046133000000001</v>
      </c>
      <c r="P46" s="441">
        <v>17.214179999999999</v>
      </c>
      <c r="Q46" s="307"/>
      <c r="S46" s="307"/>
      <c r="U46" s="307"/>
      <c r="W46" s="307"/>
      <c r="Y46" s="307"/>
      <c r="AA46" s="307"/>
      <c r="AC46" s="307"/>
    </row>
    <row r="47" spans="1:29" customFormat="1" ht="17.25" customHeight="1" x14ac:dyDescent="0.25">
      <c r="A47" s="2694" t="s">
        <v>394</v>
      </c>
      <c r="B47" s="2695"/>
      <c r="C47" s="2696"/>
      <c r="D47" s="435">
        <v>0</v>
      </c>
      <c r="E47" s="435">
        <v>0</v>
      </c>
      <c r="F47" s="440">
        <v>0</v>
      </c>
      <c r="G47" s="573">
        <v>1.822E-2</v>
      </c>
      <c r="H47" s="573">
        <v>0.14385800000000001</v>
      </c>
      <c r="I47" s="573">
        <v>0.16073799999999999</v>
      </c>
      <c r="J47" s="573">
        <v>0.27023999999999998</v>
      </c>
      <c r="K47" s="573">
        <v>0.29592200000000002</v>
      </c>
      <c r="L47" s="573">
        <v>0.27559</v>
      </c>
      <c r="M47" s="573">
        <v>0.44212299999999999</v>
      </c>
      <c r="N47" s="573">
        <v>0.47802099999999997</v>
      </c>
      <c r="O47" s="573">
        <v>0.50056500000000004</v>
      </c>
      <c r="P47" s="655">
        <v>0.496527</v>
      </c>
      <c r="Q47" s="307"/>
      <c r="R47" s="426"/>
      <c r="S47" s="307"/>
      <c r="T47" s="426"/>
      <c r="U47" s="307"/>
      <c r="V47" s="426"/>
      <c r="W47" s="307"/>
      <c r="X47" s="426"/>
      <c r="Y47" s="307"/>
      <c r="Z47" s="426"/>
      <c r="AA47" s="307"/>
      <c r="AB47" s="426"/>
      <c r="AC47" s="307"/>
    </row>
    <row r="48" spans="1:29" s="426" customFormat="1" ht="18" customHeight="1" x14ac:dyDescent="0.25">
      <c r="A48" s="438"/>
      <c r="B48" s="437"/>
      <c r="C48" s="436" t="s">
        <v>384</v>
      </c>
      <c r="D48" s="435">
        <v>0</v>
      </c>
      <c r="E48" s="435">
        <v>0</v>
      </c>
      <c r="F48" s="435">
        <v>0</v>
      </c>
      <c r="G48" s="582">
        <v>1.822E-2</v>
      </c>
      <c r="H48" s="582">
        <v>0.14385800000000001</v>
      </c>
      <c r="I48" s="582">
        <v>0.16073799999999999</v>
      </c>
      <c r="J48" s="582">
        <v>0.27023999999999998</v>
      </c>
      <c r="K48" s="582">
        <v>0.29592200000000002</v>
      </c>
      <c r="L48" s="582">
        <v>0.27559</v>
      </c>
      <c r="M48" s="582">
        <v>0.44212299999999999</v>
      </c>
      <c r="N48" s="582">
        <v>0.47802099999999997</v>
      </c>
      <c r="O48" s="582">
        <v>0.50056500000000004</v>
      </c>
      <c r="P48" s="656">
        <v>0.496527</v>
      </c>
      <c r="Q48" s="307"/>
      <c r="S48" s="307"/>
      <c r="U48" s="307"/>
      <c r="W48" s="307"/>
      <c r="Y48" s="307"/>
      <c r="AA48" s="307"/>
      <c r="AC48" s="307"/>
    </row>
    <row r="49" spans="1:29" s="429" customFormat="1" ht="18" customHeight="1" x14ac:dyDescent="0.25">
      <c r="A49" s="434"/>
      <c r="B49" s="433"/>
      <c r="C49" s="432" t="s">
        <v>393</v>
      </c>
      <c r="D49" s="431">
        <v>0</v>
      </c>
      <c r="E49" s="430">
        <v>0</v>
      </c>
      <c r="F49" s="430">
        <v>0</v>
      </c>
      <c r="G49" s="657">
        <v>1.4513E-2</v>
      </c>
      <c r="H49" s="657">
        <v>8.7198999999999999E-2</v>
      </c>
      <c r="I49" s="657">
        <v>0.12428</v>
      </c>
      <c r="J49" s="657">
        <v>0.19583400000000001</v>
      </c>
      <c r="K49" s="657">
        <v>0.22251399999999999</v>
      </c>
      <c r="L49" s="657">
        <v>0.21428</v>
      </c>
      <c r="M49" s="657">
        <v>0.328212</v>
      </c>
      <c r="N49" s="657">
        <v>0.36951699999999998</v>
      </c>
      <c r="O49" s="657">
        <v>0.39769700000000002</v>
      </c>
      <c r="P49" s="658">
        <v>0.389984</v>
      </c>
      <c r="Q49" s="307"/>
      <c r="R49" s="426"/>
      <c r="S49" s="307"/>
      <c r="T49" s="426"/>
      <c r="U49" s="307"/>
      <c r="V49" s="426"/>
      <c r="W49" s="307"/>
      <c r="X49" s="426"/>
      <c r="Y49" s="307"/>
      <c r="Z49" s="426"/>
      <c r="AA49" s="307"/>
      <c r="AB49" s="426"/>
      <c r="AC49" s="307"/>
    </row>
    <row r="50" spans="1:29" s="426" customFormat="1" ht="21" customHeight="1" thickBot="1" x14ac:dyDescent="0.3">
      <c r="A50" s="2705" t="s">
        <v>392</v>
      </c>
      <c r="B50" s="2706"/>
      <c r="C50" s="2707"/>
      <c r="D50" s="428">
        <v>2688.707609</v>
      </c>
      <c r="E50" s="428">
        <v>2738.5916539999998</v>
      </c>
      <c r="F50" s="428">
        <v>2797.1389490000001</v>
      </c>
      <c r="G50" s="428">
        <v>2885.2909249999998</v>
      </c>
      <c r="H50" s="428">
        <v>2936.9367900000002</v>
      </c>
      <c r="I50" s="428">
        <v>2995.582375</v>
      </c>
      <c r="J50" s="428">
        <v>3042.1908699999999</v>
      </c>
      <c r="K50" s="428">
        <v>3119.711812</v>
      </c>
      <c r="L50" s="428">
        <v>3131.6409079999999</v>
      </c>
      <c r="M50" s="428">
        <v>3236.583928</v>
      </c>
      <c r="N50" s="428">
        <v>2882.4009449999999</v>
      </c>
      <c r="O50" s="428">
        <v>2992.0913839999998</v>
      </c>
      <c r="P50" s="427">
        <v>3119.2256430000002</v>
      </c>
      <c r="Q50" s="307"/>
      <c r="S50" s="307"/>
      <c r="U50" s="307"/>
      <c r="W50" s="307"/>
      <c r="Y50" s="307"/>
      <c r="AA50" s="307"/>
      <c r="AC50" s="307"/>
    </row>
    <row r="51" spans="1:29" s="407" customFormat="1" ht="21.75" customHeight="1" thickBot="1" x14ac:dyDescent="0.3">
      <c r="A51" s="425" t="s">
        <v>390</v>
      </c>
      <c r="B51" s="424"/>
      <c r="C51" s="2208"/>
      <c r="D51" s="423">
        <v>577.31590100000005</v>
      </c>
      <c r="E51" s="423">
        <v>548.94251099999997</v>
      </c>
      <c r="F51" s="423">
        <v>566.83327499999996</v>
      </c>
      <c r="G51" s="423">
        <v>593.95669299999997</v>
      </c>
      <c r="H51" s="423">
        <v>596.19030799999996</v>
      </c>
      <c r="I51" s="423">
        <v>680.64001199999996</v>
      </c>
      <c r="J51" s="423">
        <v>663.43239900000003</v>
      </c>
      <c r="K51" s="423">
        <v>623.733835</v>
      </c>
      <c r="L51" s="423">
        <v>648.71248000000003</v>
      </c>
      <c r="M51" s="423">
        <v>701.85763999999995</v>
      </c>
      <c r="N51" s="423">
        <v>688.01112899999998</v>
      </c>
      <c r="O51" s="423">
        <v>642.23372600000005</v>
      </c>
      <c r="P51" s="422">
        <v>598.43678599999998</v>
      </c>
      <c r="Q51" s="307"/>
      <c r="R51" s="426"/>
      <c r="S51" s="307"/>
      <c r="T51" s="426"/>
      <c r="U51" s="307"/>
      <c r="V51" s="426"/>
      <c r="W51" s="307"/>
      <c r="X51" s="426"/>
      <c r="Y51" s="307"/>
      <c r="Z51" s="426"/>
      <c r="AA51" s="307"/>
      <c r="AB51" s="426"/>
      <c r="AC51" s="307"/>
    </row>
    <row r="52" spans="1:29" customFormat="1" ht="18" customHeight="1" x14ac:dyDescent="0.25">
      <c r="A52" s="2708" t="s">
        <v>382</v>
      </c>
      <c r="B52" s="2709"/>
      <c r="C52" s="2709"/>
      <c r="D52" s="2709"/>
      <c r="E52" s="2709"/>
      <c r="F52" s="2709"/>
      <c r="G52" s="2709"/>
      <c r="H52" s="2709"/>
      <c r="I52" s="2709"/>
      <c r="J52" s="2709"/>
      <c r="K52" s="2709"/>
      <c r="L52" s="2709"/>
      <c r="M52" s="2709"/>
      <c r="N52" s="2709"/>
      <c r="O52" s="2709"/>
      <c r="P52" s="2710"/>
      <c r="Q52" s="307"/>
      <c r="R52" s="426"/>
      <c r="S52" s="307"/>
      <c r="T52" s="426"/>
      <c r="U52" s="307"/>
      <c r="V52" s="426"/>
      <c r="W52" s="307"/>
      <c r="X52" s="426"/>
      <c r="Y52" s="307"/>
      <c r="Z52" s="426"/>
      <c r="AA52" s="307"/>
      <c r="AB52" s="426"/>
      <c r="AC52" s="307"/>
    </row>
    <row r="53" spans="1:29" customFormat="1" ht="24" customHeight="1" x14ac:dyDescent="0.25">
      <c r="A53" s="2697" t="s">
        <v>391</v>
      </c>
      <c r="B53" s="2698"/>
      <c r="C53" s="2699"/>
      <c r="D53" s="421">
        <v>2408.1376089999999</v>
      </c>
      <c r="E53" s="420">
        <v>2466.2916540000001</v>
      </c>
      <c r="F53" s="420">
        <v>2529.0965339999998</v>
      </c>
      <c r="G53" s="420">
        <v>2611.134583</v>
      </c>
      <c r="H53" s="420">
        <v>2679.2345209999999</v>
      </c>
      <c r="I53" s="420">
        <v>2729.9435539999999</v>
      </c>
      <c r="J53" s="420">
        <v>2778.2552780000001</v>
      </c>
      <c r="K53" s="420">
        <v>2853.3620089999999</v>
      </c>
      <c r="L53" s="420">
        <v>2864.13501</v>
      </c>
      <c r="M53" s="420">
        <v>2989.7363369999998</v>
      </c>
      <c r="N53" s="420">
        <v>2647.8459320000002</v>
      </c>
      <c r="O53" s="420">
        <v>2756.205653</v>
      </c>
      <c r="P53" s="419">
        <v>2915.9062840000001</v>
      </c>
      <c r="Q53" s="307"/>
      <c r="R53" s="426"/>
      <c r="S53" s="307"/>
      <c r="T53" s="426"/>
      <c r="U53" s="307"/>
      <c r="V53" s="426"/>
      <c r="W53" s="307"/>
      <c r="X53" s="426"/>
      <c r="Y53" s="307"/>
      <c r="Z53" s="426"/>
      <c r="AA53" s="307"/>
      <c r="AB53" s="426"/>
      <c r="AC53" s="307"/>
    </row>
    <row r="54" spans="1:29" s="407" customFormat="1" ht="22.5" customHeight="1" thickBot="1" x14ac:dyDescent="0.3">
      <c r="A54" s="418"/>
      <c r="B54" s="417"/>
      <c r="C54" s="416" t="s">
        <v>390</v>
      </c>
      <c r="D54" s="415">
        <v>446.01590099999999</v>
      </c>
      <c r="E54" s="415">
        <v>415.04251099999999</v>
      </c>
      <c r="F54" s="415">
        <v>439.69085999999999</v>
      </c>
      <c r="G54" s="415">
        <v>466.20035100000001</v>
      </c>
      <c r="H54" s="415">
        <v>472.58803899999998</v>
      </c>
      <c r="I54" s="415">
        <v>549.92836199999999</v>
      </c>
      <c r="J54" s="415">
        <v>530.98765100000003</v>
      </c>
      <c r="K54" s="415">
        <v>493.41452900000002</v>
      </c>
      <c r="L54" s="415">
        <v>517.08702800000003</v>
      </c>
      <c r="M54" s="415">
        <v>576.05346399999996</v>
      </c>
      <c r="N54" s="415">
        <v>575.89423899999997</v>
      </c>
      <c r="O54" s="415">
        <v>530.81798900000001</v>
      </c>
      <c r="P54" s="414">
        <v>487.36417999999998</v>
      </c>
      <c r="Q54" s="307"/>
      <c r="R54" s="426"/>
      <c r="S54" s="307"/>
      <c r="T54" s="426"/>
      <c r="U54" s="307"/>
      <c r="V54" s="426"/>
      <c r="W54" s="307"/>
      <c r="X54" s="426"/>
      <c r="Y54" s="307"/>
      <c r="Z54" s="426"/>
      <c r="AA54" s="307"/>
      <c r="AB54" s="426"/>
      <c r="AC54" s="307"/>
    </row>
    <row r="55" spans="1:29" s="412" customFormat="1" ht="3.75" customHeight="1" x14ac:dyDescent="0.25">
      <c r="A55" s="407"/>
      <c r="B55" s="407"/>
      <c r="C55" s="413"/>
      <c r="D55" s="413"/>
      <c r="E55" s="413"/>
      <c r="F55" s="413"/>
      <c r="G55" s="413"/>
      <c r="H55" s="413"/>
      <c r="I55" s="413"/>
      <c r="J55" s="413"/>
      <c r="K55" s="413"/>
      <c r="L55"/>
      <c r="M55" s="307"/>
      <c r="N55" s="307"/>
      <c r="O55" s="307"/>
      <c r="P55" s="307"/>
      <c r="Q55" s="307"/>
      <c r="R55" s="426"/>
      <c r="S55" s="307"/>
      <c r="T55" s="426"/>
      <c r="U55" s="307"/>
      <c r="V55" s="426"/>
      <c r="W55" s="307"/>
      <c r="X55" s="426"/>
      <c r="Y55" s="307"/>
      <c r="Z55" s="426"/>
      <c r="AA55" s="307"/>
      <c r="AB55" s="426"/>
      <c r="AC55" s="307"/>
    </row>
    <row r="56" spans="1:29" customFormat="1" ht="14.25" customHeight="1" x14ac:dyDescent="0.25">
      <c r="A56" s="411" t="s">
        <v>350</v>
      </c>
      <c r="B56" s="410"/>
      <c r="C56" s="409"/>
      <c r="D56" s="409"/>
      <c r="E56" s="409"/>
      <c r="F56" s="409"/>
      <c r="G56" s="409"/>
      <c r="H56" s="409"/>
      <c r="I56" s="409"/>
      <c r="J56" s="409"/>
      <c r="K56" s="408"/>
      <c r="L56" s="405"/>
      <c r="M56" s="307"/>
      <c r="N56" s="307"/>
      <c r="O56" s="307"/>
      <c r="P56" s="307"/>
      <c r="Q56" s="307"/>
      <c r="R56" s="426"/>
      <c r="S56" s="307"/>
      <c r="T56" s="426"/>
      <c r="U56" s="307"/>
      <c r="V56" s="426"/>
      <c r="W56" s="307"/>
      <c r="X56" s="426"/>
      <c r="Y56" s="307"/>
      <c r="Z56" s="426"/>
      <c r="AA56" s="307"/>
      <c r="AB56" s="426"/>
      <c r="AC56" s="307"/>
    </row>
    <row r="57" spans="1:29" customFormat="1" x14ac:dyDescent="0.25">
      <c r="A57" s="401"/>
      <c r="B57" s="401"/>
      <c r="C57" s="401"/>
      <c r="D57" s="407"/>
      <c r="E57" s="407"/>
      <c r="F57" s="407"/>
      <c r="G57" s="406"/>
      <c r="H57" s="406"/>
      <c r="I57" s="406"/>
      <c r="J57" s="406"/>
      <c r="K57" s="406"/>
      <c r="L57" s="405"/>
      <c r="M57" s="308"/>
      <c r="N57" s="308"/>
      <c r="O57" s="308"/>
      <c r="P57" s="307"/>
      <c r="Q57" s="307"/>
      <c r="R57" s="426"/>
      <c r="S57" s="307"/>
      <c r="T57" s="426"/>
      <c r="U57" s="307"/>
      <c r="V57" s="426"/>
      <c r="W57" s="307"/>
      <c r="X57" s="426"/>
      <c r="Y57" s="307"/>
      <c r="Z57" s="426"/>
      <c r="AA57" s="307"/>
      <c r="AB57" s="426"/>
      <c r="AC57" s="307"/>
    </row>
    <row r="58" spans="1:29" x14ac:dyDescent="0.25">
      <c r="D58" s="404"/>
      <c r="E58" s="404"/>
      <c r="F58" s="404"/>
      <c r="G58" s="404"/>
      <c r="H58" s="404"/>
      <c r="I58" s="404"/>
      <c r="J58" s="404"/>
      <c r="K58" s="404"/>
      <c r="L58" s="404"/>
      <c r="M58" s="404"/>
      <c r="N58" s="404"/>
      <c r="O58" s="404"/>
      <c r="P58" s="404"/>
      <c r="Q58" s="307"/>
      <c r="R58" s="426"/>
      <c r="S58" s="307"/>
      <c r="T58" s="426"/>
      <c r="U58" s="307"/>
      <c r="V58" s="426"/>
      <c r="W58" s="307"/>
      <c r="X58" s="426"/>
      <c r="Y58" s="307"/>
      <c r="Z58" s="426"/>
      <c r="AA58" s="307"/>
      <c r="AB58" s="426"/>
      <c r="AC58" s="307"/>
    </row>
    <row r="59" spans="1:29" x14ac:dyDescent="0.25">
      <c r="D59" s="403"/>
      <c r="E59" s="403"/>
      <c r="F59" s="403"/>
      <c r="G59" s="403"/>
      <c r="H59" s="403"/>
      <c r="I59" s="403"/>
      <c r="J59" s="403"/>
      <c r="K59" s="403"/>
      <c r="L59" s="403"/>
      <c r="M59" s="403"/>
      <c r="N59" s="403"/>
      <c r="O59" s="403"/>
      <c r="P59" s="403"/>
      <c r="Q59" s="307"/>
      <c r="R59" s="426"/>
      <c r="S59" s="307"/>
      <c r="T59" s="426"/>
      <c r="U59" s="307"/>
      <c r="V59" s="426"/>
      <c r="W59" s="307"/>
      <c r="X59" s="426"/>
      <c r="Y59" s="307"/>
      <c r="Z59" s="426"/>
      <c r="AA59" s="307"/>
      <c r="AB59" s="426"/>
      <c r="AC59" s="307"/>
    </row>
    <row r="60" spans="1:29" x14ac:dyDescent="0.25">
      <c r="D60" s="402"/>
      <c r="E60" s="402"/>
      <c r="F60" s="402"/>
      <c r="G60" s="402"/>
      <c r="H60" s="402"/>
      <c r="I60" s="402"/>
      <c r="J60" s="402"/>
      <c r="K60" s="402"/>
      <c r="L60" s="402"/>
      <c r="M60" s="402"/>
      <c r="N60" s="402"/>
      <c r="O60" s="402"/>
      <c r="P60" s="402"/>
      <c r="Q60" s="307"/>
      <c r="R60" s="426"/>
      <c r="S60" s="307"/>
      <c r="T60" s="426"/>
      <c r="U60" s="307"/>
      <c r="V60" s="426"/>
      <c r="W60" s="307"/>
      <c r="X60" s="426"/>
      <c r="Y60" s="307"/>
      <c r="Z60" s="426"/>
      <c r="AA60" s="307"/>
      <c r="AB60" s="426"/>
      <c r="AC60" s="307"/>
    </row>
    <row r="61" spans="1:29" x14ac:dyDescent="0.25">
      <c r="D61" s="306"/>
      <c r="E61" s="306"/>
      <c r="F61" s="306"/>
      <c r="G61" s="306"/>
      <c r="H61" s="306"/>
      <c r="I61" s="306"/>
      <c r="J61" s="306"/>
      <c r="K61" s="306"/>
      <c r="L61" s="306"/>
      <c r="M61" s="306"/>
      <c r="N61" s="306"/>
      <c r="O61" s="306"/>
      <c r="P61" s="306"/>
      <c r="Q61" s="307"/>
      <c r="R61" s="426"/>
      <c r="S61" s="307"/>
      <c r="T61" s="426"/>
      <c r="U61" s="307"/>
      <c r="V61" s="426"/>
      <c r="W61" s="307"/>
      <c r="X61" s="426"/>
      <c r="Y61" s="307"/>
      <c r="Z61" s="426"/>
      <c r="AA61" s="307"/>
      <c r="AB61" s="426"/>
      <c r="AC61" s="307"/>
    </row>
    <row r="62" spans="1:29" x14ac:dyDescent="0.25">
      <c r="E62" s="401"/>
      <c r="F62" s="401"/>
      <c r="G62" s="401"/>
      <c r="H62" s="401"/>
      <c r="I62" s="401"/>
      <c r="J62" s="401"/>
      <c r="K62" s="401"/>
      <c r="L62"/>
      <c r="M62"/>
      <c r="N62"/>
      <c r="O62"/>
      <c r="P62"/>
      <c r="Q62" s="307"/>
      <c r="R62" s="426"/>
      <c r="S62" s="307"/>
      <c r="T62" s="426"/>
      <c r="U62" s="307"/>
      <c r="V62" s="426"/>
      <c r="W62" s="307"/>
      <c r="X62" s="426"/>
      <c r="Y62" s="307"/>
      <c r="Z62" s="426"/>
      <c r="AA62" s="307"/>
      <c r="AB62" s="426"/>
      <c r="AC62" s="307"/>
    </row>
    <row r="63" spans="1:29" x14ac:dyDescent="0.25">
      <c r="E63" s="401"/>
      <c r="F63" s="401"/>
      <c r="G63" s="401"/>
      <c r="H63" s="401"/>
      <c r="I63" s="401"/>
      <c r="J63" s="401"/>
      <c r="K63" s="401"/>
      <c r="L63"/>
      <c r="M63"/>
      <c r="N63"/>
      <c r="O63"/>
      <c r="P63"/>
      <c r="Q63" s="307"/>
      <c r="R63" s="426"/>
      <c r="S63" s="307"/>
      <c r="T63" s="426"/>
      <c r="U63" s="307"/>
      <c r="V63" s="426"/>
      <c r="W63" s="307"/>
      <c r="X63" s="426"/>
      <c r="Y63" s="307"/>
      <c r="Z63" s="426"/>
      <c r="AA63" s="307"/>
      <c r="AB63" s="426"/>
      <c r="AC63" s="307"/>
    </row>
    <row r="64" spans="1:29" x14ac:dyDescent="0.25">
      <c r="E64" s="401"/>
      <c r="F64" s="401"/>
      <c r="G64" s="401"/>
      <c r="H64" s="401"/>
      <c r="I64" s="401"/>
      <c r="J64" s="401"/>
      <c r="K64" s="401"/>
      <c r="L64"/>
      <c r="M64"/>
      <c r="N64"/>
      <c r="O64"/>
      <c r="P64"/>
      <c r="Q64" s="307"/>
      <c r="R64" s="426"/>
      <c r="S64" s="307"/>
      <c r="T64" s="426"/>
      <c r="U64" s="307"/>
      <c r="V64" s="426"/>
      <c r="W64" s="307"/>
      <c r="X64" s="426"/>
      <c r="Y64" s="307"/>
      <c r="Z64" s="426"/>
      <c r="AA64" s="307"/>
      <c r="AB64" s="426"/>
      <c r="AC64" s="307"/>
    </row>
    <row r="65" spans="5:29" x14ac:dyDescent="0.25">
      <c r="E65" s="401"/>
      <c r="F65" s="401"/>
      <c r="G65" s="401"/>
      <c r="H65" s="401"/>
      <c r="I65" s="401"/>
      <c r="J65" s="401"/>
      <c r="K65" s="401"/>
      <c r="L65"/>
      <c r="M65"/>
      <c r="N65"/>
      <c r="O65"/>
      <c r="P65"/>
      <c r="Q65" s="307"/>
      <c r="R65" s="426"/>
      <c r="S65" s="307"/>
      <c r="T65" s="426"/>
      <c r="U65" s="307"/>
      <c r="V65" s="426"/>
      <c r="W65" s="307"/>
      <c r="X65" s="426"/>
      <c r="Y65" s="307"/>
      <c r="Z65" s="426"/>
      <c r="AA65" s="307"/>
      <c r="AB65" s="426"/>
      <c r="AC65" s="307"/>
    </row>
    <row r="66" spans="5:29" x14ac:dyDescent="0.25">
      <c r="E66" s="401"/>
      <c r="F66" s="401"/>
      <c r="G66" s="401"/>
      <c r="H66" s="401"/>
      <c r="I66" s="401"/>
      <c r="J66" s="401"/>
      <c r="K66" s="401"/>
      <c r="L66"/>
      <c r="M66"/>
      <c r="N66"/>
      <c r="O66"/>
      <c r="P66"/>
      <c r="Q66" s="307"/>
      <c r="R66" s="426"/>
      <c r="S66" s="307"/>
      <c r="T66" s="426"/>
      <c r="U66" s="307"/>
      <c r="V66" s="426"/>
      <c r="W66" s="307"/>
      <c r="X66" s="426"/>
      <c r="Y66" s="307"/>
      <c r="Z66" s="426"/>
      <c r="AA66" s="307"/>
      <c r="AB66" s="426"/>
      <c r="AC66" s="307"/>
    </row>
    <row r="67" spans="5:29" x14ac:dyDescent="0.25">
      <c r="E67" s="401"/>
      <c r="F67" s="401"/>
      <c r="G67" s="401"/>
      <c r="H67" s="401"/>
      <c r="I67" s="401"/>
      <c r="J67" s="401"/>
      <c r="K67" s="401"/>
      <c r="L67"/>
      <c r="M67"/>
      <c r="N67"/>
      <c r="O67"/>
      <c r="P67"/>
      <c r="Q67" s="307"/>
      <c r="R67" s="426"/>
      <c r="S67" s="307"/>
      <c r="T67" s="426"/>
      <c r="U67" s="307"/>
      <c r="V67" s="426"/>
      <c r="W67" s="307"/>
      <c r="X67" s="426"/>
      <c r="Y67" s="307"/>
      <c r="Z67" s="426"/>
      <c r="AA67" s="307"/>
      <c r="AB67" s="426"/>
      <c r="AC67" s="307"/>
    </row>
    <row r="68" spans="5:29" x14ac:dyDescent="0.25">
      <c r="E68" s="401"/>
      <c r="F68" s="401"/>
      <c r="G68" s="401"/>
      <c r="H68" s="401"/>
      <c r="I68" s="401"/>
      <c r="J68" s="401"/>
      <c r="K68" s="401"/>
      <c r="L68"/>
      <c r="M68"/>
      <c r="N68"/>
      <c r="O68"/>
      <c r="P68"/>
      <c r="Q68" s="307"/>
      <c r="R68" s="426"/>
      <c r="S68" s="307"/>
      <c r="T68" s="426"/>
      <c r="U68" s="307"/>
      <c r="V68" s="426"/>
      <c r="W68" s="307"/>
      <c r="X68" s="426"/>
      <c r="Y68" s="307"/>
      <c r="Z68" s="426"/>
      <c r="AA68" s="307"/>
      <c r="AB68" s="426"/>
      <c r="AC68" s="307"/>
    </row>
    <row r="69" spans="5:29" x14ac:dyDescent="0.25">
      <c r="E69" s="401"/>
      <c r="F69" s="401"/>
      <c r="G69" s="401"/>
      <c r="H69" s="401"/>
      <c r="I69" s="401"/>
      <c r="J69" s="401"/>
      <c r="K69" s="401"/>
      <c r="L69"/>
      <c r="M69"/>
      <c r="N69"/>
      <c r="O69"/>
      <c r="P69"/>
      <c r="Q69" s="307"/>
      <c r="R69" s="426"/>
      <c r="S69" s="307"/>
      <c r="T69" s="426"/>
      <c r="U69" s="307"/>
      <c r="V69" s="426"/>
      <c r="W69" s="307"/>
      <c r="X69" s="426"/>
      <c r="Y69" s="307"/>
      <c r="Z69" s="426"/>
      <c r="AA69" s="307"/>
      <c r="AB69" s="426"/>
      <c r="AC69" s="307"/>
    </row>
    <row r="70" spans="5:29" x14ac:dyDescent="0.25">
      <c r="E70" s="401"/>
      <c r="F70" s="401"/>
      <c r="G70" s="401"/>
      <c r="H70" s="401"/>
      <c r="I70" s="401"/>
      <c r="J70" s="401"/>
      <c r="K70" s="401"/>
      <c r="L70"/>
      <c r="M70"/>
      <c r="N70"/>
      <c r="O70"/>
      <c r="P70"/>
      <c r="Q70" s="307"/>
      <c r="R70" s="426"/>
      <c r="S70" s="307"/>
      <c r="T70" s="426"/>
      <c r="U70" s="307"/>
      <c r="V70" s="426"/>
      <c r="W70" s="307"/>
      <c r="X70" s="426"/>
      <c r="Y70" s="307"/>
      <c r="Z70" s="426"/>
      <c r="AA70" s="307"/>
      <c r="AB70" s="426"/>
      <c r="AC70" s="307"/>
    </row>
    <row r="71" spans="5:29" x14ac:dyDescent="0.25">
      <c r="E71" s="401"/>
      <c r="F71" s="401"/>
      <c r="G71" s="401"/>
      <c r="H71" s="401"/>
      <c r="I71" s="401"/>
      <c r="J71" s="401"/>
      <c r="K71" s="401"/>
      <c r="L71"/>
      <c r="M71"/>
      <c r="N71"/>
      <c r="O71"/>
      <c r="P71"/>
      <c r="Q71" s="307"/>
      <c r="R71" s="426"/>
      <c r="S71" s="307"/>
      <c r="T71" s="426"/>
      <c r="U71" s="307"/>
      <c r="V71" s="426"/>
      <c r="W71" s="307"/>
      <c r="X71" s="426"/>
      <c r="Y71" s="307"/>
      <c r="Z71" s="426"/>
      <c r="AA71" s="307"/>
      <c r="AB71" s="426"/>
      <c r="AC71" s="307"/>
    </row>
    <row r="72" spans="5:29" x14ac:dyDescent="0.25">
      <c r="E72" s="401"/>
      <c r="F72" s="401"/>
      <c r="G72" s="401"/>
      <c r="H72" s="401"/>
      <c r="I72" s="401"/>
      <c r="J72" s="401"/>
      <c r="K72" s="401"/>
      <c r="L72"/>
      <c r="M72"/>
      <c r="N72"/>
      <c r="O72"/>
      <c r="P72"/>
      <c r="Q72" s="307"/>
      <c r="R72" s="426"/>
      <c r="S72" s="307"/>
      <c r="T72" s="426"/>
      <c r="U72" s="307"/>
      <c r="V72" s="426"/>
      <c r="W72" s="307"/>
      <c r="X72" s="426"/>
      <c r="Y72" s="307"/>
      <c r="Z72" s="426"/>
      <c r="AA72" s="307"/>
      <c r="AB72" s="426"/>
      <c r="AC72" s="307"/>
    </row>
    <row r="73" spans="5:29" x14ac:dyDescent="0.25">
      <c r="E73" s="401"/>
      <c r="F73" s="401"/>
      <c r="G73" s="401"/>
      <c r="H73" s="401"/>
      <c r="I73" s="401"/>
      <c r="J73" s="401"/>
      <c r="K73" s="401"/>
      <c r="L73"/>
      <c r="M73"/>
      <c r="N73"/>
      <c r="O73"/>
      <c r="P73"/>
      <c r="Q73" s="307"/>
      <c r="R73" s="426"/>
      <c r="S73" s="307"/>
      <c r="T73" s="426"/>
      <c r="U73" s="307"/>
      <c r="V73" s="426"/>
      <c r="W73" s="307"/>
      <c r="X73" s="426"/>
      <c r="Y73" s="307"/>
      <c r="Z73" s="426"/>
      <c r="AA73" s="307"/>
      <c r="AB73" s="426"/>
      <c r="AC73" s="307"/>
    </row>
    <row r="74" spans="5:29" x14ac:dyDescent="0.25">
      <c r="E74" s="401"/>
      <c r="F74" s="401"/>
      <c r="G74" s="401"/>
      <c r="H74" s="401"/>
      <c r="I74" s="401"/>
      <c r="J74" s="401"/>
      <c r="K74" s="401"/>
      <c r="L74"/>
      <c r="M74"/>
      <c r="N74"/>
      <c r="O74"/>
      <c r="P74"/>
      <c r="Q74" s="307"/>
      <c r="R74" s="426"/>
      <c r="S74" s="307"/>
      <c r="T74" s="426"/>
      <c r="U74" s="307"/>
      <c r="V74" s="426"/>
      <c r="W74" s="307"/>
      <c r="X74" s="426"/>
      <c r="Y74" s="307"/>
      <c r="Z74" s="426"/>
      <c r="AA74" s="307"/>
      <c r="AB74" s="426"/>
      <c r="AC74" s="307"/>
    </row>
    <row r="75" spans="5:29" x14ac:dyDescent="0.25">
      <c r="E75" s="401"/>
      <c r="F75" s="401"/>
      <c r="G75" s="401"/>
      <c r="H75" s="401"/>
      <c r="I75" s="401"/>
      <c r="J75" s="401"/>
      <c r="K75" s="401"/>
      <c r="L75"/>
      <c r="M75"/>
      <c r="N75"/>
      <c r="O75"/>
      <c r="P75"/>
      <c r="Q75" s="307"/>
      <c r="R75" s="426"/>
      <c r="S75" s="307"/>
      <c r="T75" s="426"/>
      <c r="U75" s="307"/>
      <c r="V75" s="426"/>
      <c r="W75" s="307"/>
      <c r="X75" s="426"/>
      <c r="Y75" s="307"/>
      <c r="Z75" s="426"/>
      <c r="AA75" s="307"/>
      <c r="AB75" s="426"/>
      <c r="AC75" s="307"/>
    </row>
    <row r="76" spans="5:29" x14ac:dyDescent="0.25">
      <c r="E76" s="401"/>
      <c r="F76" s="401"/>
      <c r="G76" s="401"/>
      <c r="H76" s="401"/>
      <c r="I76" s="401"/>
      <c r="J76" s="401"/>
      <c r="K76" s="401"/>
      <c r="L76"/>
      <c r="M76"/>
      <c r="N76"/>
      <c r="O76"/>
      <c r="P76"/>
      <c r="Q76" s="307"/>
      <c r="R76" s="426"/>
      <c r="S76" s="307"/>
      <c r="T76" s="426"/>
      <c r="U76" s="307"/>
      <c r="V76" s="426"/>
      <c r="W76" s="307"/>
      <c r="X76" s="426"/>
      <c r="Y76" s="307"/>
      <c r="Z76" s="426"/>
      <c r="AA76" s="307"/>
      <c r="AB76" s="426"/>
      <c r="AC76" s="307"/>
    </row>
    <row r="77" spans="5:29" x14ac:dyDescent="0.25">
      <c r="E77" s="401"/>
      <c r="F77" s="401"/>
      <c r="G77" s="401"/>
      <c r="H77" s="401"/>
      <c r="I77" s="401"/>
      <c r="J77" s="401"/>
      <c r="K77" s="401"/>
      <c r="L77"/>
      <c r="M77"/>
      <c r="N77"/>
      <c r="O77"/>
      <c r="P77"/>
      <c r="Q77" s="307"/>
      <c r="R77" s="426"/>
      <c r="S77" s="307"/>
      <c r="T77" s="426"/>
      <c r="U77" s="307"/>
      <c r="V77" s="426"/>
      <c r="W77" s="307"/>
      <c r="X77" s="426"/>
      <c r="Y77" s="307"/>
      <c r="Z77" s="426"/>
      <c r="AA77" s="307"/>
      <c r="AB77" s="426"/>
      <c r="AC77" s="307"/>
    </row>
    <row r="78" spans="5:29" x14ac:dyDescent="0.25">
      <c r="E78" s="401"/>
      <c r="F78" s="401"/>
      <c r="G78" s="401"/>
      <c r="H78" s="401"/>
      <c r="I78" s="401"/>
      <c r="J78" s="401"/>
      <c r="K78" s="401"/>
      <c r="L78"/>
      <c r="M78"/>
      <c r="N78"/>
      <c r="O78"/>
      <c r="P78"/>
      <c r="Q78" s="307"/>
      <c r="R78" s="426"/>
      <c r="S78" s="307"/>
      <c r="T78" s="426"/>
      <c r="U78" s="307"/>
      <c r="V78" s="426"/>
      <c r="W78" s="307"/>
      <c r="X78" s="426"/>
      <c r="Y78" s="307"/>
      <c r="Z78" s="426"/>
      <c r="AA78" s="307"/>
      <c r="AB78" s="426"/>
      <c r="AC78" s="307"/>
    </row>
    <row r="79" spans="5:29" x14ac:dyDescent="0.25">
      <c r="E79" s="401"/>
      <c r="F79" s="401"/>
      <c r="G79" s="401"/>
      <c r="H79" s="401"/>
      <c r="I79" s="401"/>
      <c r="J79" s="401"/>
      <c r="K79" s="401"/>
      <c r="L79"/>
      <c r="M79"/>
      <c r="N79"/>
      <c r="O79"/>
      <c r="P79"/>
      <c r="Q79" s="307"/>
      <c r="R79" s="426"/>
      <c r="S79" s="307"/>
      <c r="T79" s="426"/>
      <c r="U79" s="307"/>
      <c r="V79" s="426"/>
      <c r="W79" s="307"/>
      <c r="X79" s="426"/>
      <c r="Y79" s="307"/>
      <c r="Z79" s="426"/>
      <c r="AA79" s="307"/>
      <c r="AB79" s="426"/>
      <c r="AC79" s="307"/>
    </row>
    <row r="80" spans="5:29" x14ac:dyDescent="0.25">
      <c r="E80" s="401"/>
      <c r="F80" s="401"/>
      <c r="G80" s="401"/>
      <c r="H80" s="401"/>
      <c r="I80" s="401"/>
      <c r="J80" s="401"/>
      <c r="K80" s="401"/>
      <c r="L80"/>
      <c r="M80"/>
      <c r="N80"/>
      <c r="O80"/>
      <c r="P80"/>
      <c r="Q80" s="307"/>
      <c r="R80" s="426"/>
      <c r="S80" s="307"/>
      <c r="T80" s="426"/>
      <c r="U80" s="307"/>
      <c r="V80" s="426"/>
      <c r="W80" s="307"/>
      <c r="X80" s="426"/>
      <c r="Y80" s="307"/>
      <c r="Z80" s="426"/>
      <c r="AA80" s="307"/>
      <c r="AB80" s="426"/>
      <c r="AC80" s="307"/>
    </row>
    <row r="81" spans="5:29" x14ac:dyDescent="0.25">
      <c r="E81" s="401"/>
      <c r="F81" s="401"/>
      <c r="G81" s="401"/>
      <c r="H81" s="401"/>
      <c r="I81" s="401"/>
      <c r="J81" s="401"/>
      <c r="K81" s="401"/>
      <c r="L81"/>
      <c r="M81"/>
      <c r="N81"/>
      <c r="O81"/>
      <c r="P81"/>
      <c r="Q81" s="307"/>
      <c r="R81" s="426"/>
      <c r="S81" s="307"/>
      <c r="T81" s="426"/>
      <c r="U81" s="307"/>
      <c r="V81" s="426"/>
      <c r="W81" s="307"/>
      <c r="X81" s="426"/>
      <c r="Y81" s="307"/>
      <c r="Z81" s="426"/>
      <c r="AA81" s="307"/>
      <c r="AB81" s="426"/>
      <c r="AC81" s="307"/>
    </row>
    <row r="82" spans="5:29" x14ac:dyDescent="0.25">
      <c r="E82" s="401"/>
      <c r="F82" s="401"/>
      <c r="G82" s="401"/>
      <c r="H82" s="401"/>
      <c r="I82" s="401"/>
      <c r="J82" s="401"/>
      <c r="K82" s="401"/>
      <c r="L82"/>
      <c r="M82"/>
      <c r="N82"/>
      <c r="O82"/>
      <c r="P82"/>
      <c r="Q82" s="307"/>
      <c r="R82" s="426"/>
      <c r="S82" s="307"/>
      <c r="T82" s="426"/>
      <c r="U82" s="307"/>
      <c r="V82" s="426"/>
      <c r="W82" s="307"/>
      <c r="X82" s="426"/>
      <c r="Y82" s="307"/>
      <c r="Z82" s="426"/>
      <c r="AA82" s="307"/>
      <c r="AB82" s="426"/>
      <c r="AC82" s="307"/>
    </row>
    <row r="83" spans="5:29" x14ac:dyDescent="0.25">
      <c r="E83" s="401"/>
      <c r="F83" s="401"/>
      <c r="G83" s="401"/>
      <c r="H83" s="401"/>
      <c r="I83" s="401"/>
      <c r="J83" s="401"/>
      <c r="K83" s="401"/>
      <c r="L83"/>
      <c r="M83"/>
      <c r="N83"/>
      <c r="O83"/>
      <c r="P83"/>
      <c r="Q83" s="307"/>
      <c r="R83" s="426"/>
      <c r="S83" s="307"/>
      <c r="T83" s="426"/>
      <c r="U83" s="307"/>
      <c r="V83" s="426"/>
      <c r="W83" s="307"/>
      <c r="X83" s="426"/>
      <c r="Y83" s="307"/>
      <c r="Z83" s="426"/>
      <c r="AA83" s="307"/>
      <c r="AB83" s="426"/>
      <c r="AC83" s="307"/>
    </row>
    <row r="84" spans="5:29" x14ac:dyDescent="0.25">
      <c r="E84" s="401"/>
      <c r="F84" s="401"/>
      <c r="G84" s="401"/>
      <c r="H84" s="401"/>
      <c r="I84" s="401"/>
      <c r="J84" s="401"/>
      <c r="K84" s="401"/>
      <c r="L84"/>
      <c r="M84"/>
      <c r="N84"/>
      <c r="O84"/>
      <c r="P84"/>
      <c r="Q84" s="307"/>
      <c r="R84" s="426"/>
      <c r="S84" s="307"/>
      <c r="T84" s="426"/>
      <c r="U84" s="307"/>
      <c r="V84" s="426"/>
      <c r="W84" s="307"/>
      <c r="X84" s="426"/>
      <c r="Y84" s="307"/>
      <c r="Z84" s="426"/>
      <c r="AA84" s="307"/>
      <c r="AB84" s="426"/>
      <c r="AC84" s="307"/>
    </row>
    <row r="85" spans="5:29" x14ac:dyDescent="0.25">
      <c r="E85" s="401"/>
      <c r="F85" s="401"/>
      <c r="G85" s="401"/>
      <c r="H85" s="401"/>
      <c r="I85" s="401"/>
      <c r="J85" s="401"/>
      <c r="K85" s="401"/>
      <c r="L85"/>
      <c r="M85"/>
      <c r="N85"/>
      <c r="O85"/>
      <c r="P85"/>
    </row>
    <row r="86" spans="5:29" x14ac:dyDescent="0.25">
      <c r="E86" s="401"/>
      <c r="F86" s="401"/>
      <c r="G86" s="401"/>
      <c r="H86" s="401"/>
      <c r="I86" s="401"/>
      <c r="J86" s="401"/>
      <c r="K86" s="401"/>
      <c r="L86"/>
      <c r="M86"/>
      <c r="N86"/>
      <c r="O86"/>
      <c r="P86"/>
    </row>
    <row r="87" spans="5:29" x14ac:dyDescent="0.25">
      <c r="E87" s="401"/>
      <c r="F87" s="401"/>
      <c r="G87" s="401"/>
      <c r="H87" s="401"/>
      <c r="I87" s="401"/>
      <c r="J87" s="401"/>
      <c r="K87" s="401"/>
      <c r="L87"/>
      <c r="M87"/>
      <c r="N87"/>
      <c r="O87"/>
      <c r="P87"/>
    </row>
    <row r="88" spans="5:29" x14ac:dyDescent="0.25">
      <c r="E88" s="401"/>
      <c r="F88" s="401"/>
      <c r="G88" s="401"/>
      <c r="H88" s="401"/>
      <c r="I88" s="401"/>
      <c r="J88" s="401"/>
      <c r="K88" s="401"/>
      <c r="L88"/>
      <c r="M88"/>
      <c r="N88"/>
      <c r="O88"/>
      <c r="P88"/>
    </row>
    <row r="89" spans="5:29" x14ac:dyDescent="0.25">
      <c r="E89" s="401"/>
      <c r="F89" s="401"/>
      <c r="G89" s="401"/>
      <c r="H89" s="401"/>
      <c r="I89" s="401"/>
      <c r="J89" s="401"/>
      <c r="K89" s="401"/>
      <c r="L89"/>
      <c r="M89"/>
      <c r="N89"/>
      <c r="O89"/>
      <c r="P89"/>
    </row>
    <row r="90" spans="5:29" x14ac:dyDescent="0.25">
      <c r="E90" s="401"/>
      <c r="F90" s="401"/>
      <c r="G90" s="401"/>
      <c r="H90" s="401"/>
      <c r="I90" s="401"/>
      <c r="J90" s="401"/>
      <c r="K90" s="401"/>
      <c r="L90"/>
      <c r="M90"/>
      <c r="N90"/>
      <c r="O90"/>
      <c r="P90"/>
    </row>
    <row r="91" spans="5:29" x14ac:dyDescent="0.25">
      <c r="E91" s="401"/>
      <c r="F91" s="401"/>
      <c r="G91" s="401"/>
      <c r="H91" s="401"/>
      <c r="I91" s="401"/>
      <c r="J91" s="401"/>
      <c r="K91" s="401"/>
      <c r="L91"/>
      <c r="M91"/>
      <c r="N91"/>
      <c r="O91"/>
      <c r="P91"/>
    </row>
    <row r="92" spans="5:29" x14ac:dyDescent="0.25">
      <c r="E92" s="401"/>
      <c r="F92" s="401"/>
      <c r="G92" s="401"/>
      <c r="H92" s="401"/>
      <c r="I92" s="401"/>
      <c r="J92" s="401"/>
      <c r="K92" s="401"/>
      <c r="L92"/>
      <c r="M92"/>
      <c r="N92"/>
      <c r="O92"/>
      <c r="P92"/>
    </row>
    <row r="93" spans="5:29" x14ac:dyDescent="0.25">
      <c r="E93" s="401"/>
      <c r="F93" s="401"/>
      <c r="G93" s="401"/>
      <c r="H93" s="401"/>
      <c r="I93" s="401"/>
      <c r="J93" s="401"/>
      <c r="K93" s="401"/>
      <c r="L93"/>
      <c r="M93"/>
      <c r="N93"/>
      <c r="O93"/>
      <c r="P93"/>
    </row>
    <row r="94" spans="5:29" x14ac:dyDescent="0.25">
      <c r="E94" s="401"/>
      <c r="F94" s="401"/>
      <c r="G94" s="401"/>
      <c r="H94" s="401"/>
      <c r="I94" s="401"/>
      <c r="J94" s="401"/>
      <c r="K94" s="401"/>
      <c r="L94"/>
      <c r="M94"/>
      <c r="N94"/>
      <c r="O94"/>
      <c r="P94"/>
    </row>
    <row r="95" spans="5:29" x14ac:dyDescent="0.25">
      <c r="E95" s="401"/>
      <c r="F95" s="401"/>
      <c r="G95" s="401"/>
      <c r="H95" s="401"/>
      <c r="I95" s="401"/>
      <c r="J95" s="401"/>
      <c r="K95" s="401"/>
      <c r="L95"/>
      <c r="M95"/>
      <c r="N95"/>
      <c r="O95"/>
      <c r="P95"/>
    </row>
    <row r="96" spans="5:29" x14ac:dyDescent="0.25">
      <c r="E96" s="401"/>
      <c r="F96" s="401"/>
      <c r="G96" s="401"/>
      <c r="H96" s="401"/>
      <c r="I96" s="401"/>
      <c r="J96" s="401"/>
      <c r="K96" s="401"/>
      <c r="L96"/>
      <c r="M96"/>
      <c r="N96"/>
      <c r="O96"/>
      <c r="P96"/>
    </row>
    <row r="97" spans="5:16" x14ac:dyDescent="0.25">
      <c r="E97" s="401"/>
      <c r="F97" s="401"/>
      <c r="G97" s="401"/>
      <c r="H97" s="401"/>
      <c r="I97" s="401"/>
      <c r="J97" s="401"/>
      <c r="K97" s="401"/>
      <c r="L97"/>
      <c r="M97"/>
      <c r="N97"/>
      <c r="O97"/>
      <c r="P97"/>
    </row>
    <row r="98" spans="5:16" x14ac:dyDescent="0.25">
      <c r="E98" s="401"/>
      <c r="F98" s="401"/>
      <c r="G98" s="401"/>
      <c r="H98" s="401"/>
      <c r="I98" s="401"/>
      <c r="J98" s="401"/>
      <c r="K98" s="401"/>
      <c r="L98"/>
      <c r="M98"/>
      <c r="N98"/>
      <c r="O98"/>
      <c r="P98"/>
    </row>
    <row r="99" spans="5:16" x14ac:dyDescent="0.25">
      <c r="E99" s="401"/>
      <c r="F99" s="401"/>
      <c r="G99" s="401"/>
      <c r="H99" s="401"/>
      <c r="I99" s="401"/>
      <c r="J99" s="401"/>
      <c r="K99" s="401"/>
      <c r="L99"/>
      <c r="M99"/>
      <c r="N99"/>
      <c r="O99"/>
      <c r="P99"/>
    </row>
    <row r="100" spans="5:16" x14ac:dyDescent="0.25">
      <c r="E100" s="401"/>
      <c r="F100" s="401"/>
      <c r="G100" s="401"/>
      <c r="H100" s="401"/>
      <c r="I100" s="401"/>
      <c r="J100" s="401"/>
      <c r="K100" s="401"/>
      <c r="L100"/>
      <c r="M100"/>
      <c r="N100"/>
      <c r="O100"/>
      <c r="P100"/>
    </row>
    <row r="101" spans="5:16" x14ac:dyDescent="0.25">
      <c r="E101" s="401"/>
      <c r="F101" s="401"/>
      <c r="G101" s="401"/>
      <c r="H101" s="401"/>
      <c r="I101" s="401"/>
      <c r="J101" s="401"/>
      <c r="K101" s="401"/>
      <c r="L101"/>
      <c r="M101"/>
      <c r="N101"/>
      <c r="O101"/>
      <c r="P101"/>
    </row>
    <row r="102" spans="5:16" x14ac:dyDescent="0.25">
      <c r="E102" s="401"/>
      <c r="F102" s="401"/>
      <c r="G102" s="401"/>
      <c r="H102" s="401"/>
      <c r="I102" s="401"/>
      <c r="J102" s="401"/>
      <c r="K102" s="401"/>
      <c r="L102"/>
      <c r="M102"/>
      <c r="N102"/>
      <c r="O102"/>
      <c r="P102"/>
    </row>
    <row r="103" spans="5:16" x14ac:dyDescent="0.25">
      <c r="E103" s="401"/>
      <c r="F103" s="401"/>
      <c r="G103" s="401"/>
      <c r="H103" s="401"/>
      <c r="I103" s="401"/>
      <c r="J103" s="401"/>
      <c r="K103" s="401"/>
      <c r="L103"/>
      <c r="M103"/>
      <c r="N103"/>
      <c r="O103"/>
      <c r="P103"/>
    </row>
    <row r="104" spans="5:16" x14ac:dyDescent="0.25">
      <c r="E104" s="401"/>
      <c r="F104" s="401"/>
      <c r="G104" s="401"/>
      <c r="H104" s="401"/>
      <c r="I104" s="401"/>
      <c r="J104" s="401"/>
      <c r="K104" s="401"/>
      <c r="L104"/>
      <c r="M104"/>
      <c r="N104"/>
      <c r="O104"/>
      <c r="P104"/>
    </row>
    <row r="105" spans="5:16" x14ac:dyDescent="0.25">
      <c r="E105" s="401"/>
      <c r="F105" s="401"/>
      <c r="G105" s="401"/>
      <c r="H105" s="401"/>
      <c r="I105" s="401"/>
      <c r="J105" s="401"/>
      <c r="K105" s="401"/>
      <c r="L105"/>
      <c r="M105"/>
      <c r="N105"/>
      <c r="O105"/>
      <c r="P105"/>
    </row>
    <row r="106" spans="5:16" x14ac:dyDescent="0.25">
      <c r="E106" s="401"/>
      <c r="F106" s="401"/>
      <c r="G106" s="401"/>
      <c r="H106" s="401"/>
      <c r="I106" s="401"/>
      <c r="J106" s="401"/>
      <c r="K106" s="401"/>
      <c r="L106"/>
      <c r="M106"/>
      <c r="N106"/>
      <c r="O106"/>
      <c r="P106"/>
    </row>
    <row r="107" spans="5:16" x14ac:dyDescent="0.25">
      <c r="E107" s="401"/>
      <c r="F107" s="401"/>
      <c r="G107" s="401"/>
      <c r="H107" s="401"/>
      <c r="I107" s="401"/>
      <c r="J107" s="401"/>
      <c r="K107" s="401"/>
      <c r="L107"/>
      <c r="M107"/>
      <c r="N107"/>
      <c r="O107"/>
      <c r="P107"/>
    </row>
    <row r="108" spans="5:16" x14ac:dyDescent="0.25">
      <c r="E108" s="401"/>
      <c r="F108" s="401"/>
      <c r="G108" s="401"/>
      <c r="H108" s="401"/>
      <c r="I108" s="401"/>
      <c r="J108" s="401"/>
      <c r="K108" s="401"/>
      <c r="L108"/>
      <c r="M108"/>
      <c r="N108"/>
      <c r="O108"/>
      <c r="P108"/>
    </row>
    <row r="109" spans="5:16" x14ac:dyDescent="0.25">
      <c r="E109" s="401"/>
      <c r="F109" s="401"/>
      <c r="G109" s="401"/>
      <c r="H109" s="401"/>
      <c r="I109" s="401"/>
      <c r="J109" s="401"/>
      <c r="K109" s="401"/>
      <c r="L109"/>
      <c r="M109"/>
      <c r="N109"/>
      <c r="O109"/>
      <c r="P109"/>
    </row>
    <row r="110" spans="5:16" x14ac:dyDescent="0.25">
      <c r="E110" s="401"/>
      <c r="F110" s="401"/>
      <c r="G110" s="401"/>
      <c r="H110" s="401"/>
      <c r="I110" s="401"/>
      <c r="J110" s="401"/>
      <c r="K110" s="401"/>
      <c r="L110"/>
      <c r="M110"/>
      <c r="N110"/>
      <c r="O110"/>
      <c r="P110"/>
    </row>
    <row r="111" spans="5:16" x14ac:dyDescent="0.25">
      <c r="E111" s="401"/>
      <c r="F111" s="401"/>
      <c r="G111" s="401"/>
      <c r="H111" s="401"/>
      <c r="I111" s="401"/>
      <c r="J111" s="401"/>
      <c r="K111" s="401"/>
      <c r="L111"/>
      <c r="M111"/>
      <c r="N111"/>
      <c r="O111"/>
      <c r="P111"/>
    </row>
    <row r="112" spans="5:16" x14ac:dyDescent="0.25">
      <c r="E112" s="401"/>
      <c r="F112" s="401"/>
      <c r="G112" s="401"/>
      <c r="H112" s="401"/>
      <c r="I112" s="401"/>
      <c r="J112" s="401"/>
      <c r="K112" s="401"/>
      <c r="L112"/>
      <c r="M112"/>
      <c r="N112"/>
      <c r="O112"/>
      <c r="P112"/>
    </row>
    <row r="113" spans="5:16" x14ac:dyDescent="0.25">
      <c r="E113" s="401"/>
      <c r="F113" s="401"/>
      <c r="G113" s="401"/>
      <c r="H113" s="401"/>
      <c r="I113" s="401"/>
      <c r="J113" s="401"/>
      <c r="K113" s="401"/>
      <c r="L113"/>
      <c r="M113"/>
      <c r="N113"/>
      <c r="O113"/>
      <c r="P113"/>
    </row>
    <row r="114" spans="5:16" x14ac:dyDescent="0.25">
      <c r="E114" s="401"/>
      <c r="F114" s="401"/>
      <c r="G114" s="401"/>
      <c r="H114" s="401"/>
      <c r="I114" s="401"/>
      <c r="J114" s="401"/>
      <c r="K114" s="401"/>
      <c r="L114"/>
      <c r="M114"/>
      <c r="N114"/>
      <c r="O114"/>
      <c r="P114"/>
    </row>
    <row r="115" spans="5:16" x14ac:dyDescent="0.25">
      <c r="E115" s="401"/>
      <c r="F115" s="401"/>
      <c r="G115" s="401"/>
      <c r="H115" s="401"/>
      <c r="I115" s="401"/>
      <c r="J115" s="401"/>
      <c r="K115" s="401"/>
      <c r="L115"/>
      <c r="M115"/>
      <c r="N115"/>
      <c r="O115"/>
      <c r="P115"/>
    </row>
    <row r="116" spans="5:16" x14ac:dyDescent="0.25">
      <c r="E116" s="401"/>
      <c r="F116" s="401"/>
      <c r="G116" s="401"/>
      <c r="H116" s="401"/>
      <c r="I116" s="401"/>
      <c r="J116" s="401"/>
      <c r="K116" s="401"/>
      <c r="L116"/>
      <c r="M116"/>
      <c r="N116"/>
      <c r="O116"/>
      <c r="P116"/>
    </row>
    <row r="117" spans="5:16" x14ac:dyDescent="0.25">
      <c r="E117" s="401"/>
      <c r="F117" s="401"/>
      <c r="G117" s="401"/>
      <c r="H117" s="401"/>
      <c r="I117" s="401"/>
      <c r="J117" s="401"/>
      <c r="K117" s="401"/>
      <c r="L117"/>
      <c r="M117"/>
      <c r="N117"/>
      <c r="O117"/>
      <c r="P117"/>
    </row>
    <row r="118" spans="5:16" x14ac:dyDescent="0.25">
      <c r="E118" s="401"/>
      <c r="F118" s="401"/>
      <c r="G118" s="401"/>
      <c r="H118" s="401"/>
      <c r="I118" s="401"/>
      <c r="J118" s="401"/>
      <c r="K118" s="401"/>
      <c r="L118"/>
      <c r="M118"/>
      <c r="N118"/>
      <c r="O118"/>
      <c r="P118"/>
    </row>
    <row r="119" spans="5:16" x14ac:dyDescent="0.25">
      <c r="E119" s="401"/>
      <c r="F119" s="401"/>
      <c r="G119" s="401"/>
      <c r="H119" s="401"/>
      <c r="I119" s="401"/>
      <c r="J119" s="401"/>
      <c r="K119" s="401"/>
      <c r="L119"/>
      <c r="M119"/>
      <c r="N119"/>
      <c r="O119"/>
      <c r="P119"/>
    </row>
    <row r="120" spans="5:16" x14ac:dyDescent="0.25">
      <c r="E120" s="401"/>
      <c r="F120" s="401"/>
      <c r="G120" s="401"/>
      <c r="H120" s="401"/>
      <c r="I120" s="401"/>
      <c r="J120" s="401"/>
      <c r="K120" s="401"/>
      <c r="L120"/>
      <c r="M120"/>
      <c r="N120"/>
      <c r="O120"/>
      <c r="P120"/>
    </row>
    <row r="121" spans="5:16" x14ac:dyDescent="0.25">
      <c r="E121" s="401"/>
      <c r="F121" s="401"/>
      <c r="G121" s="401"/>
      <c r="H121" s="401"/>
      <c r="I121" s="401"/>
      <c r="J121" s="401"/>
      <c r="K121" s="401"/>
      <c r="L121"/>
      <c r="M121"/>
      <c r="N121"/>
      <c r="O121"/>
      <c r="P121"/>
    </row>
    <row r="122" spans="5:16" x14ac:dyDescent="0.25">
      <c r="E122" s="401"/>
      <c r="F122" s="401"/>
      <c r="G122" s="401"/>
      <c r="H122" s="401"/>
      <c r="I122" s="401"/>
      <c r="J122" s="401"/>
      <c r="K122" s="401"/>
      <c r="L122"/>
      <c r="M122"/>
      <c r="N122"/>
      <c r="O122"/>
      <c r="P122"/>
    </row>
    <row r="123" spans="5:16" x14ac:dyDescent="0.25">
      <c r="E123"/>
      <c r="F123"/>
      <c r="G123"/>
      <c r="H123"/>
      <c r="I123"/>
      <c r="J123"/>
      <c r="K123"/>
      <c r="L123"/>
      <c r="M123"/>
      <c r="N123"/>
      <c r="O123"/>
      <c r="P123"/>
    </row>
    <row r="124" spans="5:16" x14ac:dyDescent="0.25">
      <c r="E124"/>
      <c r="F124"/>
      <c r="G124"/>
      <c r="H124"/>
      <c r="I124"/>
      <c r="J124"/>
      <c r="K124"/>
      <c r="L124"/>
      <c r="M124"/>
      <c r="N124"/>
      <c r="O124"/>
      <c r="P124"/>
    </row>
    <row r="125" spans="5:16" x14ac:dyDescent="0.25">
      <c r="E125"/>
      <c r="F125"/>
      <c r="G125"/>
      <c r="H125"/>
      <c r="I125"/>
      <c r="J125"/>
      <c r="K125"/>
      <c r="L125"/>
      <c r="M125"/>
      <c r="N125"/>
      <c r="O125"/>
      <c r="P125"/>
    </row>
    <row r="126" spans="5:16" x14ac:dyDescent="0.25">
      <c r="E126"/>
      <c r="F126"/>
      <c r="G126"/>
      <c r="H126"/>
      <c r="I126"/>
      <c r="J126"/>
      <c r="K126"/>
      <c r="L126"/>
      <c r="M126"/>
      <c r="N126"/>
      <c r="O126"/>
      <c r="P126"/>
    </row>
    <row r="127" spans="5:16" x14ac:dyDescent="0.25">
      <c r="E127"/>
      <c r="F127"/>
      <c r="G127"/>
      <c r="H127"/>
      <c r="I127"/>
      <c r="J127"/>
      <c r="K127"/>
      <c r="L127"/>
      <c r="M127"/>
      <c r="N127"/>
      <c r="O127"/>
      <c r="P127"/>
    </row>
    <row r="128" spans="5:16" x14ac:dyDescent="0.25">
      <c r="E128"/>
      <c r="F128"/>
      <c r="G128"/>
      <c r="H128"/>
      <c r="I128"/>
      <c r="J128"/>
      <c r="K128"/>
      <c r="L128"/>
      <c r="M128"/>
      <c r="N128"/>
      <c r="O128"/>
      <c r="P128"/>
    </row>
    <row r="129" spans="5:16" x14ac:dyDescent="0.25">
      <c r="E129"/>
      <c r="F129"/>
      <c r="G129"/>
      <c r="H129"/>
      <c r="I129"/>
      <c r="J129"/>
      <c r="K129"/>
      <c r="L129"/>
      <c r="M129"/>
      <c r="N129"/>
      <c r="O129"/>
      <c r="P129"/>
    </row>
    <row r="130" spans="5:16" x14ac:dyDescent="0.25">
      <c r="E130"/>
      <c r="F130"/>
      <c r="G130"/>
      <c r="H130"/>
      <c r="I130"/>
      <c r="J130"/>
      <c r="K130"/>
      <c r="L130"/>
      <c r="M130"/>
      <c r="N130"/>
      <c r="O130"/>
      <c r="P130"/>
    </row>
    <row r="131" spans="5:16" x14ac:dyDescent="0.25">
      <c r="E131"/>
      <c r="F131"/>
      <c r="G131"/>
      <c r="H131"/>
      <c r="I131"/>
      <c r="J131"/>
      <c r="K131"/>
      <c r="L131"/>
      <c r="M131"/>
      <c r="N131"/>
      <c r="O131"/>
      <c r="P131"/>
    </row>
    <row r="132" spans="5:16" x14ac:dyDescent="0.25">
      <c r="E132"/>
      <c r="F132"/>
      <c r="G132"/>
      <c r="H132"/>
      <c r="I132"/>
      <c r="J132"/>
      <c r="K132"/>
      <c r="L132"/>
      <c r="M132"/>
      <c r="N132"/>
      <c r="O132"/>
      <c r="P132"/>
    </row>
    <row r="133" spans="5:16" x14ac:dyDescent="0.25">
      <c r="E133"/>
      <c r="F133"/>
      <c r="G133"/>
      <c r="H133"/>
      <c r="I133"/>
      <c r="J133"/>
      <c r="K133"/>
      <c r="L133"/>
      <c r="M133"/>
      <c r="N133"/>
      <c r="O133"/>
      <c r="P133"/>
    </row>
    <row r="134" spans="5:16" x14ac:dyDescent="0.25">
      <c r="E134"/>
      <c r="F134"/>
      <c r="G134"/>
      <c r="H134"/>
      <c r="I134"/>
      <c r="J134"/>
      <c r="K134"/>
      <c r="L134"/>
      <c r="M134"/>
      <c r="N134"/>
      <c r="O134"/>
      <c r="P134"/>
    </row>
    <row r="135" spans="5:16" x14ac:dyDescent="0.25">
      <c r="E135"/>
      <c r="F135"/>
      <c r="G135"/>
      <c r="H135"/>
      <c r="I135"/>
      <c r="J135"/>
      <c r="K135"/>
      <c r="L135"/>
      <c r="M135"/>
      <c r="N135"/>
      <c r="O135"/>
      <c r="P135"/>
    </row>
    <row r="136" spans="5:16" x14ac:dyDescent="0.25">
      <c r="E136"/>
      <c r="F136"/>
      <c r="G136"/>
      <c r="H136"/>
      <c r="I136"/>
      <c r="J136"/>
      <c r="K136"/>
      <c r="L136"/>
      <c r="M136"/>
      <c r="N136"/>
      <c r="O136"/>
      <c r="P136"/>
    </row>
    <row r="137" spans="5:16" x14ac:dyDescent="0.25">
      <c r="E137"/>
      <c r="F137"/>
      <c r="G137"/>
      <c r="H137"/>
      <c r="I137"/>
      <c r="J137"/>
      <c r="K137"/>
      <c r="L137"/>
      <c r="M137"/>
      <c r="N137"/>
      <c r="O137"/>
      <c r="P137"/>
    </row>
    <row r="138" spans="5:16" x14ac:dyDescent="0.25">
      <c r="E138"/>
      <c r="F138"/>
      <c r="G138"/>
      <c r="H138"/>
      <c r="I138"/>
      <c r="J138"/>
      <c r="K138"/>
      <c r="L138"/>
      <c r="M138"/>
      <c r="N138"/>
      <c r="O138"/>
      <c r="P138"/>
    </row>
    <row r="139" spans="5:16" x14ac:dyDescent="0.25">
      <c r="E139"/>
      <c r="F139"/>
      <c r="G139"/>
      <c r="H139"/>
      <c r="I139"/>
      <c r="J139"/>
      <c r="K139"/>
      <c r="L139"/>
      <c r="M139"/>
      <c r="N139"/>
      <c r="O139"/>
      <c r="P139"/>
    </row>
    <row r="140" spans="5:16" x14ac:dyDescent="0.25">
      <c r="E140"/>
      <c r="F140"/>
      <c r="G140"/>
      <c r="H140"/>
      <c r="I140"/>
      <c r="J140"/>
      <c r="K140"/>
      <c r="L140"/>
      <c r="M140"/>
      <c r="N140"/>
      <c r="O140"/>
      <c r="P140"/>
    </row>
    <row r="141" spans="5:16" x14ac:dyDescent="0.25">
      <c r="E141"/>
      <c r="F141"/>
      <c r="G141"/>
      <c r="H141"/>
      <c r="I141"/>
      <c r="J141"/>
      <c r="K141"/>
      <c r="L141"/>
      <c r="M141"/>
      <c r="N141"/>
      <c r="O141"/>
      <c r="P141"/>
    </row>
    <row r="142" spans="5:16" x14ac:dyDescent="0.25">
      <c r="E142"/>
      <c r="F142"/>
      <c r="G142"/>
      <c r="H142"/>
      <c r="I142"/>
      <c r="J142"/>
      <c r="K142"/>
      <c r="L142"/>
      <c r="M142"/>
      <c r="N142"/>
      <c r="O142"/>
      <c r="P142"/>
    </row>
    <row r="143" spans="5:16" x14ac:dyDescent="0.25">
      <c r="E143"/>
      <c r="F143"/>
      <c r="G143"/>
      <c r="H143"/>
      <c r="I143"/>
      <c r="J143"/>
      <c r="K143"/>
      <c r="L143"/>
      <c r="M143"/>
      <c r="N143"/>
      <c r="O143"/>
      <c r="P143"/>
    </row>
    <row r="144" spans="5:16" x14ac:dyDescent="0.25">
      <c r="E144"/>
      <c r="F144"/>
      <c r="G144"/>
      <c r="H144"/>
      <c r="I144"/>
      <c r="J144"/>
      <c r="K144"/>
      <c r="L144"/>
      <c r="M144"/>
      <c r="N144"/>
      <c r="O144"/>
      <c r="P144"/>
    </row>
    <row r="145" spans="5:16" x14ac:dyDescent="0.25">
      <c r="E145"/>
      <c r="F145"/>
      <c r="G145"/>
      <c r="H145"/>
      <c r="I145"/>
      <c r="J145"/>
      <c r="K145"/>
      <c r="L145"/>
      <c r="M145"/>
      <c r="N145"/>
      <c r="O145"/>
      <c r="P145"/>
    </row>
    <row r="146" spans="5:16" x14ac:dyDescent="0.25">
      <c r="E146"/>
      <c r="F146"/>
      <c r="G146"/>
      <c r="H146"/>
      <c r="I146"/>
      <c r="J146"/>
      <c r="K146"/>
      <c r="L146"/>
      <c r="M146"/>
      <c r="N146"/>
      <c r="O146"/>
      <c r="P146"/>
    </row>
    <row r="147" spans="5:16" x14ac:dyDescent="0.25">
      <c r="E147"/>
      <c r="F147"/>
      <c r="G147"/>
      <c r="H147"/>
      <c r="I147"/>
      <c r="J147"/>
      <c r="K147"/>
      <c r="L147"/>
      <c r="M147"/>
      <c r="N147"/>
      <c r="O147"/>
      <c r="P147"/>
    </row>
    <row r="148" spans="5:16" x14ac:dyDescent="0.25">
      <c r="E148"/>
      <c r="F148"/>
      <c r="G148"/>
      <c r="H148"/>
      <c r="I148"/>
      <c r="J148"/>
      <c r="K148"/>
      <c r="L148"/>
      <c r="M148"/>
      <c r="N148"/>
      <c r="O148"/>
      <c r="P148"/>
    </row>
    <row r="149" spans="5:16" x14ac:dyDescent="0.25">
      <c r="E149"/>
      <c r="F149"/>
      <c r="G149"/>
      <c r="H149"/>
      <c r="I149"/>
      <c r="J149"/>
      <c r="K149"/>
      <c r="L149"/>
      <c r="M149"/>
      <c r="N149"/>
      <c r="O149"/>
      <c r="P149"/>
    </row>
    <row r="150" spans="5:16" x14ac:dyDescent="0.25">
      <c r="E150"/>
      <c r="F150"/>
      <c r="G150"/>
      <c r="H150"/>
      <c r="I150"/>
      <c r="J150"/>
      <c r="K150"/>
      <c r="L150"/>
      <c r="M150"/>
      <c r="N150"/>
      <c r="O150"/>
      <c r="P150"/>
    </row>
    <row r="151" spans="5:16" x14ac:dyDescent="0.25">
      <c r="E151"/>
      <c r="F151"/>
      <c r="G151"/>
      <c r="H151"/>
      <c r="I151"/>
      <c r="J151"/>
      <c r="K151"/>
      <c r="L151"/>
      <c r="M151"/>
      <c r="N151"/>
      <c r="O151"/>
      <c r="P151"/>
    </row>
    <row r="152" spans="5:16" x14ac:dyDescent="0.25">
      <c r="E152"/>
      <c r="F152"/>
      <c r="G152"/>
      <c r="H152"/>
      <c r="I152"/>
      <c r="J152"/>
      <c r="K152"/>
      <c r="L152"/>
      <c r="M152"/>
      <c r="N152"/>
      <c r="O152"/>
      <c r="P152"/>
    </row>
    <row r="153" spans="5:16" x14ac:dyDescent="0.25">
      <c r="E153"/>
      <c r="F153"/>
      <c r="G153"/>
      <c r="H153"/>
      <c r="I153"/>
      <c r="J153"/>
      <c r="K153"/>
      <c r="L153"/>
      <c r="M153"/>
      <c r="N153"/>
      <c r="O153"/>
      <c r="P153"/>
    </row>
    <row r="154" spans="5:16" x14ac:dyDescent="0.25">
      <c r="E154"/>
      <c r="F154"/>
      <c r="G154"/>
      <c r="H154"/>
      <c r="I154"/>
      <c r="J154"/>
      <c r="K154"/>
      <c r="L154"/>
      <c r="M154"/>
      <c r="N154"/>
      <c r="O154"/>
      <c r="P154"/>
    </row>
    <row r="155" spans="5:16" x14ac:dyDescent="0.25">
      <c r="E155"/>
      <c r="F155"/>
      <c r="G155"/>
      <c r="H155"/>
      <c r="I155"/>
      <c r="J155"/>
      <c r="K155"/>
      <c r="L155"/>
      <c r="M155"/>
      <c r="N155"/>
      <c r="O155"/>
      <c r="P155"/>
    </row>
    <row r="156" spans="5:16" x14ac:dyDescent="0.25">
      <c r="E156"/>
      <c r="F156"/>
      <c r="G156"/>
      <c r="H156"/>
      <c r="I156"/>
      <c r="J156"/>
      <c r="K156"/>
      <c r="L156"/>
      <c r="M156"/>
      <c r="N156"/>
      <c r="O156"/>
      <c r="P156"/>
    </row>
    <row r="157" spans="5:16" x14ac:dyDescent="0.25">
      <c r="E157"/>
      <c r="F157"/>
      <c r="G157"/>
      <c r="H157"/>
      <c r="I157"/>
      <c r="J157"/>
      <c r="K157"/>
      <c r="L157"/>
      <c r="M157"/>
      <c r="N157"/>
      <c r="O157"/>
      <c r="P157"/>
    </row>
    <row r="158" spans="5:16" x14ac:dyDescent="0.25">
      <c r="E158"/>
      <c r="F158"/>
      <c r="G158"/>
      <c r="H158"/>
      <c r="I158"/>
      <c r="J158"/>
      <c r="K158"/>
      <c r="L158"/>
      <c r="M158"/>
      <c r="N158"/>
      <c r="O158"/>
      <c r="P158"/>
    </row>
    <row r="159" spans="5:16" x14ac:dyDescent="0.25">
      <c r="E159"/>
      <c r="F159"/>
      <c r="G159"/>
      <c r="H159"/>
      <c r="I159"/>
      <c r="J159"/>
      <c r="K159"/>
      <c r="L159"/>
      <c r="M159"/>
      <c r="N159"/>
      <c r="O159"/>
      <c r="P159"/>
    </row>
    <row r="160" spans="5:16" x14ac:dyDescent="0.25">
      <c r="E160"/>
      <c r="F160"/>
      <c r="G160"/>
      <c r="H160"/>
      <c r="I160"/>
      <c r="J160"/>
      <c r="K160"/>
      <c r="L160"/>
      <c r="M160"/>
      <c r="N160"/>
      <c r="O160"/>
      <c r="P160"/>
    </row>
    <row r="161" spans="5:16" x14ac:dyDescent="0.25">
      <c r="E161"/>
      <c r="F161"/>
      <c r="G161"/>
      <c r="H161"/>
      <c r="I161"/>
      <c r="J161"/>
      <c r="K161"/>
      <c r="L161"/>
      <c r="M161"/>
      <c r="N161"/>
      <c r="O161"/>
      <c r="P161"/>
    </row>
    <row r="162" spans="5:16" x14ac:dyDescent="0.25">
      <c r="E162"/>
      <c r="F162"/>
      <c r="G162"/>
      <c r="H162"/>
      <c r="I162"/>
      <c r="J162"/>
      <c r="K162"/>
      <c r="L162"/>
      <c r="M162"/>
      <c r="N162"/>
      <c r="O162"/>
      <c r="P162"/>
    </row>
    <row r="163" spans="5:16" x14ac:dyDescent="0.25">
      <c r="E163"/>
      <c r="F163"/>
      <c r="G163"/>
      <c r="H163"/>
      <c r="I163"/>
      <c r="J163"/>
      <c r="K163"/>
      <c r="L163"/>
      <c r="M163"/>
      <c r="N163"/>
      <c r="O163"/>
      <c r="P163"/>
    </row>
    <row r="164" spans="5:16" x14ac:dyDescent="0.25">
      <c r="E164"/>
      <c r="F164"/>
      <c r="G164"/>
      <c r="H164"/>
      <c r="I164"/>
      <c r="J164"/>
      <c r="K164"/>
      <c r="L164"/>
      <c r="M164"/>
      <c r="N164"/>
      <c r="O164"/>
      <c r="P164"/>
    </row>
    <row r="165" spans="5:16" x14ac:dyDescent="0.25">
      <c r="E165"/>
      <c r="F165"/>
      <c r="G165"/>
      <c r="H165"/>
      <c r="I165"/>
      <c r="J165"/>
      <c r="K165"/>
      <c r="L165"/>
      <c r="M165"/>
      <c r="N165"/>
      <c r="O165"/>
      <c r="P165"/>
    </row>
    <row r="166" spans="5:16" x14ac:dyDescent="0.25">
      <c r="E166"/>
      <c r="F166"/>
      <c r="G166"/>
      <c r="H166"/>
      <c r="I166"/>
      <c r="J166"/>
      <c r="K166"/>
      <c r="L166"/>
      <c r="M166"/>
      <c r="N166"/>
      <c r="O166"/>
      <c r="P166"/>
    </row>
    <row r="167" spans="5:16" x14ac:dyDescent="0.25">
      <c r="E167"/>
      <c r="F167"/>
      <c r="G167"/>
      <c r="H167"/>
      <c r="I167"/>
      <c r="J167"/>
      <c r="K167"/>
      <c r="L167"/>
      <c r="M167"/>
      <c r="N167"/>
      <c r="O167"/>
      <c r="P167"/>
    </row>
    <row r="168" spans="5:16" x14ac:dyDescent="0.25">
      <c r="E168"/>
      <c r="F168"/>
      <c r="G168"/>
      <c r="H168"/>
      <c r="I168"/>
      <c r="J168"/>
      <c r="K168"/>
      <c r="L168"/>
      <c r="M168"/>
      <c r="N168"/>
      <c r="O168"/>
      <c r="P168"/>
    </row>
    <row r="169" spans="5:16" x14ac:dyDescent="0.25">
      <c r="E169"/>
      <c r="F169"/>
      <c r="G169"/>
      <c r="H169"/>
      <c r="I169"/>
      <c r="J169"/>
      <c r="K169"/>
      <c r="L169"/>
      <c r="M169"/>
      <c r="N169"/>
      <c r="O169"/>
      <c r="P169"/>
    </row>
    <row r="170" spans="5:16" x14ac:dyDescent="0.25">
      <c r="E170"/>
      <c r="F170"/>
      <c r="G170"/>
      <c r="H170"/>
      <c r="I170"/>
      <c r="J170"/>
      <c r="K170"/>
      <c r="L170"/>
      <c r="M170"/>
      <c r="N170"/>
      <c r="O170"/>
      <c r="P170"/>
    </row>
    <row r="171" spans="5:16" x14ac:dyDescent="0.25">
      <c r="E171"/>
      <c r="F171"/>
      <c r="G171"/>
      <c r="H171"/>
      <c r="I171"/>
      <c r="J171"/>
      <c r="K171"/>
      <c r="L171"/>
      <c r="M171"/>
      <c r="N171"/>
      <c r="O171"/>
      <c r="P171"/>
    </row>
    <row r="172" spans="5:16" x14ac:dyDescent="0.25">
      <c r="E172"/>
      <c r="F172"/>
      <c r="G172"/>
      <c r="H172"/>
      <c r="I172"/>
      <c r="J172"/>
      <c r="K172"/>
      <c r="L172"/>
      <c r="M172"/>
      <c r="N172"/>
      <c r="O172"/>
      <c r="P172"/>
    </row>
    <row r="173" spans="5:16" x14ac:dyDescent="0.25">
      <c r="E173"/>
      <c r="F173"/>
      <c r="G173"/>
      <c r="H173"/>
      <c r="I173"/>
      <c r="J173"/>
      <c r="K173"/>
      <c r="L173"/>
      <c r="M173"/>
      <c r="N173"/>
      <c r="O173"/>
      <c r="P173"/>
    </row>
    <row r="174" spans="5:16" x14ac:dyDescent="0.25">
      <c r="E174"/>
      <c r="F174"/>
      <c r="G174"/>
      <c r="H174"/>
      <c r="I174"/>
      <c r="J174"/>
      <c r="K174"/>
      <c r="L174"/>
      <c r="M174"/>
      <c r="N174"/>
      <c r="O174"/>
      <c r="P174"/>
    </row>
    <row r="175" spans="5:16" x14ac:dyDescent="0.25">
      <c r="E175"/>
      <c r="F175"/>
      <c r="G175"/>
      <c r="H175"/>
      <c r="I175"/>
      <c r="J175"/>
      <c r="K175"/>
      <c r="L175"/>
      <c r="M175"/>
      <c r="N175"/>
      <c r="O175"/>
      <c r="P175"/>
    </row>
    <row r="176" spans="5:16" x14ac:dyDescent="0.25">
      <c r="E176"/>
      <c r="F176"/>
      <c r="G176"/>
      <c r="H176"/>
      <c r="I176"/>
      <c r="J176"/>
      <c r="K176"/>
      <c r="L176"/>
      <c r="M176"/>
      <c r="N176"/>
      <c r="O176"/>
      <c r="P176"/>
    </row>
    <row r="177" spans="5:16" x14ac:dyDescent="0.25">
      <c r="E177"/>
      <c r="F177"/>
      <c r="G177"/>
      <c r="H177"/>
      <c r="I177"/>
      <c r="J177"/>
      <c r="K177"/>
      <c r="L177"/>
      <c r="M177"/>
      <c r="N177"/>
      <c r="O177"/>
      <c r="P177"/>
    </row>
    <row r="178" spans="5:16" x14ac:dyDescent="0.25">
      <c r="E178"/>
      <c r="F178"/>
      <c r="G178"/>
      <c r="H178"/>
      <c r="I178"/>
      <c r="J178"/>
      <c r="K178"/>
      <c r="L178"/>
      <c r="M178"/>
      <c r="N178"/>
      <c r="O178"/>
      <c r="P178"/>
    </row>
    <row r="179" spans="5:16" x14ac:dyDescent="0.25">
      <c r="E179"/>
      <c r="F179"/>
      <c r="G179"/>
      <c r="H179"/>
      <c r="I179"/>
      <c r="J179"/>
      <c r="K179"/>
      <c r="L179"/>
      <c r="M179"/>
      <c r="N179"/>
      <c r="O179"/>
      <c r="P179"/>
    </row>
    <row r="180" spans="5:16" x14ac:dyDescent="0.25">
      <c r="E180"/>
      <c r="F180"/>
      <c r="G180"/>
      <c r="H180"/>
      <c r="I180"/>
      <c r="J180"/>
      <c r="K180"/>
      <c r="L180"/>
      <c r="M180"/>
      <c r="N180"/>
      <c r="O180"/>
      <c r="P180"/>
    </row>
    <row r="181" spans="5:16" x14ac:dyDescent="0.25">
      <c r="E181"/>
      <c r="F181"/>
      <c r="G181"/>
      <c r="H181"/>
      <c r="I181"/>
      <c r="J181"/>
      <c r="K181"/>
      <c r="L181"/>
      <c r="M181"/>
      <c r="N181"/>
      <c r="O181"/>
      <c r="P181"/>
    </row>
    <row r="182" spans="5:16" x14ac:dyDescent="0.25">
      <c r="E182"/>
      <c r="F182"/>
      <c r="G182"/>
      <c r="H182"/>
      <c r="I182"/>
      <c r="J182"/>
      <c r="K182"/>
      <c r="L182"/>
      <c r="M182"/>
      <c r="N182"/>
      <c r="O182"/>
      <c r="P182"/>
    </row>
    <row r="183" spans="5:16" x14ac:dyDescent="0.25">
      <c r="E183"/>
      <c r="F183"/>
      <c r="G183"/>
      <c r="H183"/>
      <c r="I183"/>
      <c r="J183"/>
      <c r="K183"/>
      <c r="L183"/>
      <c r="M183"/>
      <c r="N183"/>
      <c r="O183"/>
      <c r="P183"/>
    </row>
    <row r="184" spans="5:16" x14ac:dyDescent="0.25">
      <c r="E184"/>
      <c r="F184"/>
      <c r="G184"/>
      <c r="H184"/>
      <c r="I184"/>
      <c r="J184"/>
      <c r="K184"/>
      <c r="L184"/>
      <c r="M184"/>
      <c r="N184"/>
      <c r="O184"/>
      <c r="P184"/>
    </row>
    <row r="185" spans="5:16" x14ac:dyDescent="0.25">
      <c r="E185"/>
      <c r="F185"/>
      <c r="G185"/>
      <c r="H185"/>
      <c r="I185"/>
      <c r="J185"/>
      <c r="K185"/>
      <c r="L185"/>
      <c r="M185"/>
      <c r="N185"/>
      <c r="O185"/>
      <c r="P185"/>
    </row>
    <row r="186" spans="5:16" x14ac:dyDescent="0.25">
      <c r="E186"/>
      <c r="F186"/>
      <c r="G186"/>
      <c r="H186"/>
      <c r="I186"/>
      <c r="J186"/>
      <c r="K186"/>
      <c r="L186"/>
      <c r="M186"/>
      <c r="N186"/>
      <c r="O186"/>
      <c r="P186"/>
    </row>
    <row r="187" spans="5:16" x14ac:dyDescent="0.25">
      <c r="E187"/>
      <c r="F187"/>
      <c r="G187"/>
      <c r="H187"/>
      <c r="I187"/>
      <c r="J187"/>
      <c r="K187"/>
      <c r="L187"/>
      <c r="M187"/>
      <c r="N187"/>
      <c r="O187"/>
      <c r="P187"/>
    </row>
    <row r="188" spans="5:16" x14ac:dyDescent="0.25">
      <c r="E188"/>
      <c r="F188"/>
      <c r="G188"/>
      <c r="H188"/>
      <c r="I188"/>
      <c r="J188"/>
      <c r="K188"/>
      <c r="L188"/>
      <c r="M188"/>
      <c r="N188"/>
      <c r="O188"/>
      <c r="P188"/>
    </row>
    <row r="189" spans="5:16" x14ac:dyDescent="0.25">
      <c r="E189"/>
      <c r="F189"/>
      <c r="G189"/>
      <c r="H189"/>
      <c r="I189"/>
      <c r="J189"/>
      <c r="K189"/>
      <c r="L189"/>
      <c r="M189"/>
      <c r="N189"/>
      <c r="O189"/>
      <c r="P189"/>
    </row>
    <row r="190" spans="5:16" x14ac:dyDescent="0.25">
      <c r="E190"/>
      <c r="F190"/>
      <c r="G190"/>
      <c r="H190"/>
      <c r="I190"/>
      <c r="J190"/>
      <c r="K190"/>
      <c r="L190"/>
      <c r="M190"/>
      <c r="N190"/>
      <c r="O190"/>
      <c r="P190"/>
    </row>
    <row r="191" spans="5:16" x14ac:dyDescent="0.25">
      <c r="E191"/>
      <c r="F191"/>
      <c r="G191"/>
      <c r="H191"/>
      <c r="I191"/>
      <c r="J191"/>
      <c r="K191"/>
      <c r="L191"/>
      <c r="M191"/>
      <c r="N191"/>
      <c r="O191"/>
      <c r="P191"/>
    </row>
    <row r="192" spans="5:16" x14ac:dyDescent="0.25">
      <c r="E192"/>
      <c r="F192"/>
      <c r="G192"/>
      <c r="H192"/>
      <c r="I192"/>
      <c r="J192"/>
      <c r="K192"/>
      <c r="L192"/>
      <c r="M192"/>
      <c r="N192"/>
      <c r="O192"/>
      <c r="P192"/>
    </row>
    <row r="193" spans="5:16" x14ac:dyDescent="0.25">
      <c r="E193"/>
      <c r="F193"/>
      <c r="G193"/>
      <c r="H193"/>
      <c r="I193"/>
      <c r="J193"/>
      <c r="K193"/>
      <c r="L193"/>
      <c r="M193"/>
      <c r="N193"/>
      <c r="O193"/>
      <c r="P193"/>
    </row>
    <row r="194" spans="5:16" x14ac:dyDescent="0.25">
      <c r="E194"/>
      <c r="F194"/>
      <c r="G194"/>
      <c r="H194"/>
      <c r="I194"/>
      <c r="J194"/>
      <c r="K194"/>
      <c r="L194"/>
      <c r="M194"/>
      <c r="N194"/>
      <c r="O194"/>
      <c r="P194"/>
    </row>
    <row r="195" spans="5:16" x14ac:dyDescent="0.25">
      <c r="E195"/>
      <c r="F195"/>
      <c r="G195"/>
      <c r="H195"/>
      <c r="I195"/>
      <c r="J195"/>
      <c r="K195"/>
      <c r="L195"/>
      <c r="M195"/>
      <c r="N195"/>
      <c r="O195"/>
      <c r="P195"/>
    </row>
    <row r="196" spans="5:16" x14ac:dyDescent="0.25">
      <c r="E196"/>
      <c r="F196"/>
      <c r="G196"/>
      <c r="H196"/>
      <c r="I196"/>
      <c r="J196"/>
      <c r="K196"/>
      <c r="L196"/>
      <c r="M196"/>
      <c r="N196"/>
      <c r="O196"/>
      <c r="P196"/>
    </row>
    <row r="197" spans="5:16" x14ac:dyDescent="0.25">
      <c r="E197"/>
      <c r="F197"/>
      <c r="G197"/>
      <c r="H197"/>
      <c r="I197"/>
      <c r="J197"/>
      <c r="K197"/>
      <c r="L197"/>
      <c r="M197"/>
      <c r="N197"/>
      <c r="O197"/>
      <c r="P197"/>
    </row>
    <row r="198" spans="5:16" x14ac:dyDescent="0.25">
      <c r="E198"/>
      <c r="F198"/>
      <c r="G198"/>
      <c r="H198"/>
      <c r="I198"/>
      <c r="J198"/>
      <c r="K198"/>
      <c r="L198"/>
      <c r="M198"/>
      <c r="N198"/>
      <c r="O198"/>
      <c r="P198"/>
    </row>
    <row r="199" spans="5:16" x14ac:dyDescent="0.25">
      <c r="E199"/>
      <c r="F199"/>
      <c r="G199"/>
      <c r="H199"/>
      <c r="I199"/>
      <c r="J199"/>
      <c r="K199"/>
      <c r="L199"/>
      <c r="M199"/>
      <c r="N199"/>
      <c r="O199"/>
      <c r="P199"/>
    </row>
    <row r="200" spans="5:16" x14ac:dyDescent="0.25">
      <c r="E200"/>
      <c r="F200"/>
      <c r="G200"/>
      <c r="H200"/>
      <c r="I200"/>
      <c r="J200"/>
      <c r="K200"/>
      <c r="L200"/>
      <c r="M200"/>
      <c r="N200"/>
      <c r="O200"/>
      <c r="P200"/>
    </row>
    <row r="201" spans="5:16" x14ac:dyDescent="0.25">
      <c r="E201"/>
      <c r="F201"/>
      <c r="G201"/>
      <c r="H201"/>
      <c r="I201"/>
      <c r="J201"/>
      <c r="K201"/>
      <c r="L201"/>
      <c r="M201"/>
      <c r="N201"/>
      <c r="O201"/>
      <c r="P201"/>
    </row>
    <row r="202" spans="5:16" x14ac:dyDescent="0.25">
      <c r="E202"/>
      <c r="F202"/>
      <c r="G202"/>
      <c r="H202"/>
      <c r="I202"/>
      <c r="J202"/>
      <c r="K202"/>
      <c r="L202"/>
      <c r="M202"/>
      <c r="N202"/>
      <c r="O202"/>
      <c r="P202"/>
    </row>
    <row r="203" spans="5:16" x14ac:dyDescent="0.25">
      <c r="E203"/>
      <c r="F203"/>
      <c r="G203"/>
      <c r="H203"/>
      <c r="I203"/>
      <c r="J203"/>
      <c r="K203"/>
      <c r="L203"/>
      <c r="M203"/>
      <c r="N203"/>
      <c r="O203"/>
      <c r="P203"/>
    </row>
    <row r="204" spans="5:16" x14ac:dyDescent="0.25">
      <c r="E204"/>
      <c r="F204"/>
      <c r="G204"/>
      <c r="H204"/>
      <c r="I204"/>
      <c r="J204"/>
      <c r="K204"/>
      <c r="L204"/>
      <c r="M204"/>
      <c r="N204"/>
      <c r="O204"/>
      <c r="P204"/>
    </row>
    <row r="205" spans="5:16" x14ac:dyDescent="0.25">
      <c r="E205"/>
      <c r="F205"/>
      <c r="G205"/>
      <c r="H205"/>
      <c r="I205"/>
      <c r="J205"/>
      <c r="K205"/>
      <c r="L205"/>
      <c r="M205"/>
      <c r="N205"/>
      <c r="O205"/>
      <c r="P205"/>
    </row>
    <row r="206" spans="5:16" x14ac:dyDescent="0.25">
      <c r="E206"/>
      <c r="F206"/>
      <c r="G206"/>
      <c r="H206"/>
      <c r="I206"/>
      <c r="J206"/>
      <c r="K206"/>
      <c r="L206"/>
      <c r="M206"/>
      <c r="N206"/>
      <c r="O206"/>
      <c r="P206"/>
    </row>
    <row r="207" spans="5:16" x14ac:dyDescent="0.25">
      <c r="E207"/>
      <c r="F207"/>
      <c r="G207"/>
      <c r="H207"/>
      <c r="I207"/>
      <c r="J207"/>
      <c r="K207"/>
      <c r="L207"/>
      <c r="M207"/>
      <c r="N207"/>
      <c r="O207"/>
      <c r="P207"/>
    </row>
    <row r="208" spans="5:16" x14ac:dyDescent="0.25">
      <c r="E208"/>
      <c r="F208"/>
      <c r="G208"/>
      <c r="H208"/>
      <c r="I208"/>
      <c r="J208"/>
      <c r="K208"/>
      <c r="L208"/>
      <c r="M208"/>
      <c r="N208"/>
      <c r="O208"/>
      <c r="P208"/>
    </row>
    <row r="209" spans="5:16" x14ac:dyDescent="0.25">
      <c r="E209"/>
      <c r="F209"/>
      <c r="G209"/>
      <c r="H209"/>
      <c r="I209"/>
      <c r="J209"/>
      <c r="K209"/>
      <c r="L209"/>
      <c r="M209"/>
      <c r="N209"/>
      <c r="O209"/>
      <c r="P209"/>
    </row>
    <row r="210" spans="5:16" x14ac:dyDescent="0.25">
      <c r="E210"/>
      <c r="F210"/>
      <c r="G210"/>
      <c r="H210"/>
      <c r="I210"/>
      <c r="J210"/>
      <c r="K210"/>
      <c r="L210"/>
      <c r="M210"/>
      <c r="N210"/>
      <c r="O210"/>
      <c r="P210"/>
    </row>
    <row r="211" spans="5:16" x14ac:dyDescent="0.25">
      <c r="E211"/>
      <c r="F211"/>
      <c r="G211"/>
      <c r="H211"/>
      <c r="I211"/>
      <c r="J211"/>
      <c r="K211"/>
      <c r="L211"/>
      <c r="M211"/>
      <c r="N211"/>
      <c r="O211"/>
      <c r="P211"/>
    </row>
    <row r="212" spans="5:16" x14ac:dyDescent="0.25">
      <c r="E212"/>
      <c r="F212"/>
      <c r="G212"/>
      <c r="H212"/>
      <c r="I212"/>
      <c r="J212"/>
      <c r="K212"/>
      <c r="L212"/>
      <c r="M212"/>
      <c r="N212"/>
      <c r="O212"/>
      <c r="P212"/>
    </row>
    <row r="213" spans="5:16" x14ac:dyDescent="0.25">
      <c r="E213"/>
      <c r="F213"/>
      <c r="G213"/>
      <c r="H213"/>
      <c r="I213"/>
      <c r="J213"/>
      <c r="K213"/>
      <c r="L213"/>
      <c r="M213"/>
      <c r="N213"/>
      <c r="O213"/>
      <c r="P213"/>
    </row>
    <row r="214" spans="5:16" x14ac:dyDescent="0.25">
      <c r="E214"/>
      <c r="F214"/>
      <c r="G214"/>
      <c r="H214"/>
      <c r="I214"/>
      <c r="J214"/>
      <c r="K214"/>
      <c r="L214"/>
      <c r="M214"/>
      <c r="N214"/>
      <c r="O214"/>
      <c r="P214"/>
    </row>
    <row r="215" spans="5:16" x14ac:dyDescent="0.25">
      <c r="E215"/>
      <c r="F215"/>
      <c r="G215"/>
      <c r="H215"/>
      <c r="I215"/>
      <c r="J215"/>
      <c r="K215"/>
      <c r="L215"/>
      <c r="M215"/>
      <c r="N215"/>
      <c r="O215"/>
      <c r="P215"/>
    </row>
    <row r="216" spans="5:16" x14ac:dyDescent="0.25">
      <c r="E216"/>
      <c r="F216"/>
      <c r="G216"/>
      <c r="H216"/>
      <c r="I216"/>
      <c r="J216"/>
      <c r="K216"/>
      <c r="L216"/>
      <c r="M216"/>
      <c r="N216"/>
      <c r="O216"/>
      <c r="P216"/>
    </row>
    <row r="217" spans="5:16" x14ac:dyDescent="0.25">
      <c r="E217"/>
      <c r="F217"/>
      <c r="G217"/>
      <c r="H217"/>
      <c r="I217"/>
      <c r="J217"/>
      <c r="K217"/>
      <c r="L217"/>
      <c r="M217"/>
      <c r="N217"/>
      <c r="O217"/>
      <c r="P217"/>
    </row>
    <row r="218" spans="5:16" x14ac:dyDescent="0.25">
      <c r="E218"/>
      <c r="F218"/>
      <c r="G218"/>
      <c r="H218"/>
      <c r="I218"/>
      <c r="J218"/>
      <c r="K218"/>
      <c r="L218"/>
      <c r="M218"/>
      <c r="N218"/>
      <c r="O218"/>
      <c r="P218"/>
    </row>
    <row r="219" spans="5:16" x14ac:dyDescent="0.25">
      <c r="E219"/>
      <c r="F219"/>
      <c r="G219"/>
      <c r="H219"/>
      <c r="I219"/>
      <c r="J219"/>
      <c r="K219"/>
      <c r="L219"/>
      <c r="M219"/>
      <c r="N219"/>
      <c r="O219"/>
      <c r="P219"/>
    </row>
    <row r="220" spans="5:16" x14ac:dyDescent="0.25">
      <c r="E220"/>
      <c r="F220"/>
      <c r="G220"/>
      <c r="H220"/>
      <c r="I220"/>
      <c r="J220"/>
      <c r="K220"/>
      <c r="L220"/>
      <c r="M220"/>
      <c r="N220"/>
      <c r="O220"/>
      <c r="P220"/>
    </row>
    <row r="221" spans="5:16" x14ac:dyDescent="0.25">
      <c r="E221"/>
      <c r="F221"/>
      <c r="G221"/>
      <c r="H221"/>
      <c r="I221"/>
      <c r="J221"/>
      <c r="K221"/>
      <c r="L221"/>
      <c r="M221"/>
      <c r="N221"/>
      <c r="O221"/>
      <c r="P221"/>
    </row>
    <row r="222" spans="5:16" x14ac:dyDescent="0.25">
      <c r="E222"/>
      <c r="F222"/>
      <c r="G222"/>
      <c r="H222"/>
      <c r="I222"/>
      <c r="J222"/>
      <c r="K222"/>
      <c r="L222"/>
      <c r="M222"/>
      <c r="N222"/>
      <c r="O222"/>
      <c r="P222"/>
    </row>
    <row r="223" spans="5:16" x14ac:dyDescent="0.25">
      <c r="E223"/>
      <c r="F223"/>
      <c r="G223"/>
      <c r="H223"/>
      <c r="I223"/>
      <c r="J223"/>
      <c r="K223"/>
      <c r="L223"/>
      <c r="M223"/>
      <c r="N223"/>
      <c r="O223"/>
      <c r="P223"/>
    </row>
    <row r="224" spans="5:16" x14ac:dyDescent="0.25">
      <c r="E224"/>
      <c r="F224"/>
      <c r="G224"/>
      <c r="H224"/>
      <c r="I224"/>
      <c r="J224"/>
      <c r="K224"/>
      <c r="L224"/>
      <c r="M224"/>
      <c r="N224"/>
      <c r="O224"/>
      <c r="P224"/>
    </row>
    <row r="225" spans="5:16" x14ac:dyDescent="0.25">
      <c r="E225"/>
      <c r="F225"/>
      <c r="G225"/>
      <c r="H225"/>
      <c r="I225"/>
      <c r="J225"/>
      <c r="K225"/>
      <c r="L225"/>
      <c r="M225"/>
      <c r="N225"/>
      <c r="O225"/>
      <c r="P225"/>
    </row>
    <row r="226" spans="5:16" x14ac:dyDescent="0.25">
      <c r="E226"/>
      <c r="F226"/>
      <c r="G226"/>
      <c r="H226"/>
      <c r="I226"/>
      <c r="J226"/>
      <c r="K226"/>
      <c r="L226"/>
      <c r="M226"/>
      <c r="N226"/>
      <c r="O226"/>
      <c r="P226"/>
    </row>
    <row r="227" spans="5:16" x14ac:dyDescent="0.25">
      <c r="E227"/>
      <c r="F227"/>
      <c r="G227"/>
      <c r="H227"/>
      <c r="I227"/>
      <c r="J227"/>
      <c r="K227"/>
      <c r="L227"/>
      <c r="M227"/>
      <c r="N227"/>
      <c r="O227"/>
      <c r="P227"/>
    </row>
    <row r="228" spans="5:16" x14ac:dyDescent="0.25">
      <c r="E228"/>
      <c r="F228"/>
      <c r="G228"/>
      <c r="H228"/>
      <c r="I228"/>
      <c r="J228"/>
      <c r="K228"/>
      <c r="L228"/>
      <c r="M228"/>
      <c r="N228"/>
      <c r="O228"/>
      <c r="P228"/>
    </row>
    <row r="229" spans="5:16" x14ac:dyDescent="0.25">
      <c r="E229"/>
      <c r="F229"/>
      <c r="G229"/>
      <c r="H229"/>
      <c r="I229"/>
      <c r="J229"/>
      <c r="K229"/>
      <c r="L229"/>
      <c r="M229"/>
      <c r="N229"/>
      <c r="O229"/>
      <c r="P229"/>
    </row>
    <row r="230" spans="5:16" x14ac:dyDescent="0.25">
      <c r="E230"/>
      <c r="F230"/>
      <c r="G230"/>
      <c r="H230"/>
      <c r="I230"/>
      <c r="J230"/>
      <c r="K230"/>
      <c r="L230"/>
      <c r="M230"/>
      <c r="N230"/>
      <c r="O230"/>
      <c r="P230"/>
    </row>
    <row r="231" spans="5:16" x14ac:dyDescent="0.25">
      <c r="E231"/>
      <c r="F231"/>
      <c r="G231"/>
      <c r="H231"/>
      <c r="I231"/>
      <c r="J231"/>
      <c r="K231"/>
      <c r="L231"/>
      <c r="M231"/>
      <c r="N231"/>
      <c r="O231"/>
      <c r="P231"/>
    </row>
    <row r="232" spans="5:16" x14ac:dyDescent="0.25">
      <c r="E232"/>
      <c r="F232"/>
      <c r="G232"/>
      <c r="H232"/>
      <c r="I232"/>
      <c r="J232"/>
      <c r="K232"/>
      <c r="L232"/>
      <c r="M232"/>
      <c r="N232"/>
      <c r="O232"/>
      <c r="P232"/>
    </row>
    <row r="233" spans="5:16" x14ac:dyDescent="0.25">
      <c r="E233"/>
      <c r="F233"/>
      <c r="G233"/>
      <c r="H233"/>
      <c r="I233"/>
      <c r="J233"/>
      <c r="K233"/>
      <c r="L233"/>
      <c r="M233"/>
      <c r="N233"/>
      <c r="O233"/>
      <c r="P233"/>
    </row>
    <row r="234" spans="5:16" x14ac:dyDescent="0.25">
      <c r="E234"/>
      <c r="F234"/>
      <c r="G234"/>
      <c r="H234"/>
      <c r="I234"/>
      <c r="J234"/>
      <c r="K234"/>
      <c r="L234"/>
      <c r="M234"/>
      <c r="N234"/>
      <c r="O234"/>
      <c r="P234"/>
    </row>
    <row r="235" spans="5:16" x14ac:dyDescent="0.25">
      <c r="E235"/>
      <c r="F235"/>
      <c r="G235"/>
      <c r="H235"/>
      <c r="I235"/>
      <c r="J235"/>
      <c r="K235"/>
      <c r="L235"/>
      <c r="M235"/>
      <c r="N235"/>
      <c r="O235"/>
      <c r="P235"/>
    </row>
    <row r="236" spans="5:16" x14ac:dyDescent="0.25">
      <c r="E236"/>
      <c r="F236"/>
      <c r="G236"/>
      <c r="H236"/>
      <c r="I236"/>
      <c r="J236"/>
      <c r="K236"/>
      <c r="L236"/>
      <c r="M236"/>
      <c r="N236"/>
      <c r="O236"/>
      <c r="P236"/>
    </row>
    <row r="237" spans="5:16" x14ac:dyDescent="0.25">
      <c r="E237"/>
      <c r="F237"/>
      <c r="G237"/>
      <c r="H237"/>
      <c r="I237"/>
      <c r="J237"/>
      <c r="K237"/>
      <c r="L237"/>
      <c r="M237"/>
      <c r="N237"/>
      <c r="O237"/>
      <c r="P237"/>
    </row>
    <row r="238" spans="5:16" x14ac:dyDescent="0.25">
      <c r="E238"/>
      <c r="F238"/>
      <c r="G238"/>
      <c r="H238"/>
      <c r="I238"/>
      <c r="J238"/>
      <c r="K238"/>
      <c r="L238"/>
      <c r="M238"/>
      <c r="N238"/>
      <c r="O238"/>
      <c r="P238"/>
    </row>
    <row r="239" spans="5:16" x14ac:dyDescent="0.25">
      <c r="E239"/>
      <c r="F239"/>
      <c r="G239"/>
      <c r="H239"/>
      <c r="I239"/>
      <c r="J239"/>
      <c r="K239"/>
      <c r="L239"/>
      <c r="M239"/>
      <c r="N239"/>
      <c r="O239"/>
      <c r="P239"/>
    </row>
    <row r="240" spans="5:16" x14ac:dyDescent="0.25">
      <c r="E240"/>
      <c r="F240"/>
      <c r="G240"/>
      <c r="H240"/>
      <c r="I240"/>
      <c r="J240"/>
      <c r="K240"/>
      <c r="L240"/>
      <c r="M240"/>
      <c r="N240"/>
      <c r="O240"/>
      <c r="P240"/>
    </row>
    <row r="241" spans="5:16" x14ac:dyDescent="0.25">
      <c r="E241"/>
      <c r="F241"/>
      <c r="G241"/>
      <c r="H241"/>
      <c r="I241"/>
      <c r="J241"/>
      <c r="K241"/>
      <c r="L241"/>
      <c r="M241"/>
      <c r="N241"/>
      <c r="O241"/>
      <c r="P241"/>
    </row>
    <row r="242" spans="5:16" x14ac:dyDescent="0.25">
      <c r="E242"/>
      <c r="F242"/>
      <c r="G242"/>
      <c r="H242"/>
      <c r="I242"/>
      <c r="J242"/>
      <c r="K242"/>
      <c r="L242"/>
      <c r="M242"/>
      <c r="N242"/>
      <c r="O242"/>
      <c r="P242"/>
    </row>
    <row r="243" spans="5:16" x14ac:dyDescent="0.25">
      <c r="E243"/>
      <c r="F243"/>
      <c r="G243"/>
      <c r="H243"/>
      <c r="I243"/>
      <c r="J243"/>
      <c r="K243"/>
      <c r="L243"/>
      <c r="M243"/>
      <c r="N243"/>
      <c r="O243"/>
      <c r="P243"/>
    </row>
    <row r="244" spans="5:16" x14ac:dyDescent="0.25">
      <c r="E244"/>
      <c r="F244"/>
      <c r="G244"/>
      <c r="H244"/>
      <c r="I244"/>
      <c r="J244"/>
      <c r="K244"/>
      <c r="L244"/>
      <c r="M244"/>
      <c r="N244"/>
      <c r="O244"/>
      <c r="P244"/>
    </row>
    <row r="245" spans="5:16" x14ac:dyDescent="0.25">
      <c r="E245"/>
      <c r="F245"/>
      <c r="G245"/>
      <c r="H245"/>
      <c r="I245"/>
      <c r="J245"/>
      <c r="K245"/>
      <c r="L245"/>
      <c r="M245"/>
      <c r="N245"/>
      <c r="O245"/>
      <c r="P245"/>
    </row>
    <row r="246" spans="5:16" x14ac:dyDescent="0.25">
      <c r="E246"/>
      <c r="F246"/>
      <c r="G246"/>
      <c r="H246"/>
      <c r="I246"/>
      <c r="J246"/>
      <c r="K246"/>
      <c r="L246"/>
      <c r="M246"/>
      <c r="N246"/>
      <c r="O246"/>
      <c r="P246"/>
    </row>
    <row r="247" spans="5:16" x14ac:dyDescent="0.25">
      <c r="E247"/>
      <c r="F247"/>
      <c r="G247"/>
      <c r="H247"/>
      <c r="I247"/>
      <c r="J247"/>
      <c r="K247"/>
      <c r="L247"/>
      <c r="M247"/>
      <c r="N247"/>
      <c r="O247"/>
      <c r="P247"/>
    </row>
    <row r="248" spans="5:16" x14ac:dyDescent="0.25">
      <c r="E248"/>
      <c r="F248"/>
      <c r="G248"/>
      <c r="H248"/>
      <c r="I248"/>
      <c r="J248"/>
      <c r="K248"/>
      <c r="L248"/>
      <c r="M248"/>
      <c r="N248"/>
      <c r="O248"/>
      <c r="P248"/>
    </row>
    <row r="249" spans="5:16" x14ac:dyDescent="0.25">
      <c r="E249"/>
      <c r="F249"/>
      <c r="G249"/>
      <c r="H249"/>
      <c r="I249"/>
      <c r="J249"/>
      <c r="K249"/>
      <c r="L249"/>
      <c r="M249"/>
      <c r="N249"/>
      <c r="O249"/>
      <c r="P249"/>
    </row>
    <row r="250" spans="5:16" x14ac:dyDescent="0.25">
      <c r="E250"/>
      <c r="F250"/>
      <c r="G250"/>
      <c r="H250"/>
      <c r="I250"/>
      <c r="J250"/>
      <c r="K250"/>
      <c r="L250"/>
      <c r="M250"/>
      <c r="N250"/>
      <c r="O250"/>
      <c r="P250"/>
    </row>
    <row r="251" spans="5:16" x14ac:dyDescent="0.25">
      <c r="E251"/>
      <c r="F251"/>
      <c r="G251"/>
      <c r="H251"/>
      <c r="I251"/>
      <c r="J251"/>
      <c r="K251"/>
      <c r="L251"/>
      <c r="M251"/>
      <c r="N251"/>
      <c r="O251"/>
      <c r="P251"/>
    </row>
    <row r="252" spans="5:16" x14ac:dyDescent="0.25">
      <c r="E252"/>
      <c r="F252"/>
      <c r="G252"/>
      <c r="H252"/>
      <c r="I252"/>
      <c r="J252"/>
      <c r="K252"/>
      <c r="L252"/>
      <c r="M252"/>
      <c r="N252"/>
      <c r="O252"/>
      <c r="P252"/>
    </row>
    <row r="253" spans="5:16" x14ac:dyDescent="0.25">
      <c r="E253"/>
      <c r="F253"/>
      <c r="G253"/>
      <c r="H253"/>
      <c r="I253"/>
      <c r="J253"/>
      <c r="K253"/>
      <c r="L253"/>
      <c r="M253"/>
      <c r="N253"/>
      <c r="O253"/>
      <c r="P253"/>
    </row>
    <row r="254" spans="5:16" x14ac:dyDescent="0.25">
      <c r="E254"/>
      <c r="F254"/>
      <c r="G254"/>
      <c r="H254"/>
      <c r="I254"/>
      <c r="J254"/>
      <c r="K254"/>
      <c r="L254"/>
      <c r="M254"/>
      <c r="N254"/>
      <c r="O254"/>
      <c r="P254"/>
    </row>
    <row r="255" spans="5:16" x14ac:dyDescent="0.25">
      <c r="E255"/>
      <c r="F255"/>
      <c r="G255"/>
      <c r="H255"/>
      <c r="I255"/>
      <c r="J255"/>
      <c r="K255"/>
      <c r="L255"/>
      <c r="M255"/>
      <c r="N255"/>
      <c r="O255"/>
      <c r="P255"/>
    </row>
    <row r="256" spans="5:16" x14ac:dyDescent="0.25">
      <c r="E256"/>
      <c r="F256"/>
      <c r="G256"/>
      <c r="H256"/>
      <c r="I256"/>
      <c r="J256"/>
      <c r="K256"/>
      <c r="L256"/>
      <c r="M256"/>
      <c r="N256"/>
      <c r="O256"/>
      <c r="P256"/>
    </row>
    <row r="257" spans="5:16" x14ac:dyDescent="0.25">
      <c r="E257"/>
      <c r="F257"/>
      <c r="G257"/>
      <c r="H257"/>
      <c r="I257"/>
      <c r="J257"/>
      <c r="K257"/>
      <c r="L257"/>
      <c r="M257"/>
      <c r="N257"/>
      <c r="O257"/>
      <c r="P257"/>
    </row>
    <row r="258" spans="5:16" x14ac:dyDescent="0.25">
      <c r="E258"/>
      <c r="F258"/>
      <c r="G258"/>
      <c r="H258"/>
      <c r="I258"/>
      <c r="J258"/>
      <c r="K258"/>
      <c r="L258"/>
      <c r="M258"/>
      <c r="N258"/>
      <c r="O258"/>
      <c r="P258"/>
    </row>
    <row r="259" spans="5:16" x14ac:dyDescent="0.25">
      <c r="E259"/>
      <c r="F259"/>
      <c r="G259"/>
      <c r="H259"/>
      <c r="I259"/>
      <c r="J259"/>
      <c r="K259"/>
      <c r="L259"/>
      <c r="M259"/>
      <c r="N259"/>
      <c r="O259"/>
      <c r="P259"/>
    </row>
    <row r="260" spans="5:16" x14ac:dyDescent="0.25">
      <c r="E260"/>
      <c r="F260"/>
      <c r="G260"/>
      <c r="H260"/>
      <c r="I260"/>
      <c r="J260"/>
      <c r="K260"/>
      <c r="L260"/>
      <c r="M260"/>
      <c r="N260"/>
      <c r="O260"/>
      <c r="P260"/>
    </row>
    <row r="261" spans="5:16" x14ac:dyDescent="0.25">
      <c r="E261"/>
      <c r="F261"/>
      <c r="G261"/>
      <c r="H261"/>
      <c r="I261"/>
      <c r="J261"/>
      <c r="K261"/>
      <c r="L261"/>
      <c r="M261"/>
      <c r="N261"/>
      <c r="O261"/>
      <c r="P261"/>
    </row>
    <row r="262" spans="5:16" x14ac:dyDescent="0.25">
      <c r="E262"/>
      <c r="F262"/>
      <c r="G262"/>
      <c r="H262"/>
      <c r="I262"/>
      <c r="J262"/>
      <c r="K262"/>
      <c r="L262"/>
      <c r="M262"/>
      <c r="N262"/>
      <c r="O262"/>
      <c r="P262"/>
    </row>
    <row r="263" spans="5:16" x14ac:dyDescent="0.25">
      <c r="E263"/>
      <c r="F263"/>
      <c r="G263"/>
      <c r="H263"/>
      <c r="I263"/>
      <c r="J263"/>
      <c r="K263"/>
      <c r="L263"/>
      <c r="M263"/>
      <c r="N263"/>
      <c r="O263"/>
      <c r="P263"/>
    </row>
    <row r="264" spans="5:16" x14ac:dyDescent="0.25">
      <c r="E264"/>
      <c r="F264"/>
      <c r="G264"/>
      <c r="H264"/>
      <c r="I264"/>
      <c r="J264"/>
      <c r="K264"/>
      <c r="L264"/>
      <c r="M264"/>
      <c r="N264"/>
      <c r="O264"/>
      <c r="P264"/>
    </row>
    <row r="265" spans="5:16" x14ac:dyDescent="0.25">
      <c r="E265"/>
      <c r="F265"/>
      <c r="G265"/>
      <c r="H265"/>
      <c r="I265"/>
      <c r="J265"/>
      <c r="K265"/>
      <c r="L265"/>
      <c r="M265"/>
      <c r="N265"/>
      <c r="O265"/>
      <c r="P265"/>
    </row>
    <row r="266" spans="5:16" x14ac:dyDescent="0.25">
      <c r="E266"/>
      <c r="F266"/>
      <c r="G266"/>
      <c r="H266"/>
      <c r="I266"/>
      <c r="J266"/>
      <c r="K266"/>
      <c r="L266"/>
      <c r="M266"/>
      <c r="N266"/>
      <c r="O266"/>
      <c r="P266"/>
    </row>
    <row r="267" spans="5:16" x14ac:dyDescent="0.25">
      <c r="E267"/>
      <c r="F267"/>
      <c r="G267"/>
      <c r="H267"/>
      <c r="I267"/>
      <c r="J267"/>
      <c r="K267"/>
      <c r="L267"/>
      <c r="M267"/>
      <c r="N267"/>
      <c r="O267"/>
      <c r="P267"/>
    </row>
    <row r="268" spans="5:16" x14ac:dyDescent="0.25">
      <c r="E268"/>
      <c r="F268"/>
      <c r="G268"/>
      <c r="H268"/>
      <c r="I268"/>
      <c r="J268"/>
      <c r="K268"/>
      <c r="L268"/>
      <c r="M268"/>
      <c r="N268"/>
      <c r="O268"/>
      <c r="P268"/>
    </row>
    <row r="269" spans="5:16" x14ac:dyDescent="0.25">
      <c r="E269"/>
      <c r="F269"/>
      <c r="G269"/>
      <c r="H269"/>
      <c r="I269"/>
      <c r="J269"/>
      <c r="K269"/>
      <c r="L269"/>
      <c r="M269"/>
      <c r="N269"/>
      <c r="O269"/>
      <c r="P269"/>
    </row>
    <row r="270" spans="5:16" x14ac:dyDescent="0.25">
      <c r="E270"/>
      <c r="F270"/>
      <c r="G270"/>
      <c r="H270"/>
      <c r="I270"/>
      <c r="J270"/>
      <c r="K270"/>
      <c r="L270"/>
      <c r="M270"/>
      <c r="N270"/>
      <c r="O270"/>
      <c r="P270"/>
    </row>
    <row r="271" spans="5:16" x14ac:dyDescent="0.25">
      <c r="E271"/>
      <c r="F271"/>
      <c r="G271"/>
      <c r="H271"/>
      <c r="I271"/>
      <c r="J271"/>
      <c r="K271"/>
      <c r="L271"/>
      <c r="M271"/>
      <c r="N271"/>
      <c r="O271"/>
      <c r="P271"/>
    </row>
    <row r="272" spans="5:16" x14ac:dyDescent="0.25">
      <c r="E272"/>
      <c r="F272"/>
      <c r="G272"/>
      <c r="H272"/>
      <c r="I272"/>
      <c r="J272"/>
      <c r="K272"/>
      <c r="L272"/>
      <c r="M272"/>
      <c r="N272"/>
      <c r="O272"/>
      <c r="P272"/>
    </row>
    <row r="273" spans="5:16" x14ac:dyDescent="0.25">
      <c r="E273"/>
      <c r="F273"/>
      <c r="G273"/>
      <c r="H273"/>
      <c r="I273"/>
      <c r="J273"/>
      <c r="K273"/>
      <c r="L273"/>
      <c r="M273"/>
      <c r="N273"/>
      <c r="O273"/>
      <c r="P273"/>
    </row>
    <row r="274" spans="5:16" x14ac:dyDescent="0.25">
      <c r="E274"/>
      <c r="F274"/>
      <c r="G274"/>
      <c r="H274"/>
      <c r="I274"/>
      <c r="J274"/>
      <c r="K274"/>
      <c r="L274"/>
      <c r="M274"/>
      <c r="N274"/>
      <c r="O274"/>
      <c r="P274"/>
    </row>
    <row r="275" spans="5:16" x14ac:dyDescent="0.25">
      <c r="E275"/>
      <c r="F275"/>
      <c r="G275"/>
      <c r="H275"/>
      <c r="I275"/>
      <c r="J275"/>
      <c r="K275"/>
      <c r="L275"/>
      <c r="M275"/>
      <c r="N275"/>
      <c r="O275"/>
      <c r="P275"/>
    </row>
    <row r="276" spans="5:16" x14ac:dyDescent="0.25">
      <c r="E276"/>
      <c r="F276"/>
      <c r="G276"/>
      <c r="H276"/>
      <c r="I276"/>
      <c r="J276"/>
      <c r="K276"/>
      <c r="L276"/>
      <c r="M276"/>
      <c r="N276"/>
      <c r="O276"/>
      <c r="P276"/>
    </row>
    <row r="277" spans="5:16" x14ac:dyDescent="0.25">
      <c r="E277"/>
      <c r="F277"/>
      <c r="G277"/>
      <c r="H277"/>
      <c r="I277"/>
      <c r="J277"/>
      <c r="K277"/>
      <c r="L277"/>
      <c r="M277"/>
      <c r="N277"/>
      <c r="O277"/>
      <c r="P277"/>
    </row>
    <row r="278" spans="5:16" x14ac:dyDescent="0.25">
      <c r="E278"/>
      <c r="F278"/>
      <c r="G278"/>
      <c r="H278"/>
      <c r="I278"/>
      <c r="J278"/>
      <c r="K278"/>
      <c r="L278"/>
      <c r="M278"/>
      <c r="N278"/>
      <c r="O278"/>
      <c r="P278"/>
    </row>
    <row r="279" spans="5:16" x14ac:dyDescent="0.25">
      <c r="E279"/>
      <c r="F279"/>
      <c r="G279"/>
      <c r="H279"/>
      <c r="I279"/>
      <c r="J279"/>
      <c r="K279"/>
      <c r="L279"/>
      <c r="M279"/>
      <c r="N279"/>
      <c r="O279"/>
      <c r="P279"/>
    </row>
    <row r="280" spans="5:16" x14ac:dyDescent="0.25">
      <c r="E280"/>
      <c r="F280"/>
      <c r="G280"/>
      <c r="H280"/>
      <c r="I280"/>
      <c r="J280"/>
      <c r="K280"/>
      <c r="L280"/>
      <c r="M280"/>
      <c r="N280"/>
      <c r="O280"/>
      <c r="P280"/>
    </row>
    <row r="281" spans="5:16" x14ac:dyDescent="0.25">
      <c r="E281"/>
      <c r="F281"/>
      <c r="G281"/>
      <c r="H281"/>
      <c r="I281"/>
      <c r="J281"/>
      <c r="K281"/>
      <c r="L281"/>
      <c r="M281"/>
      <c r="N281"/>
      <c r="O281"/>
      <c r="P281"/>
    </row>
    <row r="282" spans="5:16" x14ac:dyDescent="0.25">
      <c r="E282"/>
      <c r="F282"/>
      <c r="G282"/>
      <c r="H282"/>
      <c r="I282"/>
      <c r="J282"/>
      <c r="K282"/>
      <c r="L282"/>
      <c r="M282"/>
      <c r="N282"/>
      <c r="O282"/>
      <c r="P282"/>
    </row>
    <row r="283" spans="5:16" x14ac:dyDescent="0.25">
      <c r="E283"/>
      <c r="F283"/>
      <c r="G283"/>
      <c r="H283"/>
      <c r="I283"/>
      <c r="J283"/>
      <c r="K283"/>
      <c r="L283"/>
      <c r="M283"/>
      <c r="N283"/>
      <c r="O283"/>
      <c r="P283"/>
    </row>
    <row r="284" spans="5:16" x14ac:dyDescent="0.25">
      <c r="E284"/>
      <c r="F284"/>
      <c r="G284"/>
      <c r="H284"/>
      <c r="I284"/>
      <c r="J284"/>
      <c r="K284"/>
      <c r="L284"/>
      <c r="M284"/>
      <c r="N284"/>
      <c r="O284"/>
      <c r="P284"/>
    </row>
    <row r="285" spans="5:16" x14ac:dyDescent="0.25">
      <c r="E285"/>
      <c r="F285"/>
      <c r="G285"/>
      <c r="H285"/>
      <c r="I285"/>
      <c r="J285"/>
      <c r="K285"/>
      <c r="L285"/>
      <c r="M285"/>
      <c r="N285"/>
      <c r="O285"/>
      <c r="P285"/>
    </row>
    <row r="286" spans="5:16" x14ac:dyDescent="0.25">
      <c r="E286"/>
      <c r="F286"/>
      <c r="G286"/>
      <c r="H286"/>
      <c r="I286"/>
      <c r="J286"/>
      <c r="K286"/>
      <c r="L286"/>
      <c r="M286"/>
      <c r="N286"/>
      <c r="O286"/>
      <c r="P286"/>
    </row>
    <row r="287" spans="5:16" x14ac:dyDescent="0.25">
      <c r="E287"/>
      <c r="F287"/>
      <c r="G287"/>
      <c r="H287"/>
      <c r="I287"/>
      <c r="J287"/>
      <c r="K287"/>
      <c r="L287"/>
      <c r="M287"/>
      <c r="N287"/>
      <c r="O287"/>
      <c r="P287"/>
    </row>
    <row r="288" spans="5:16" x14ac:dyDescent="0.25">
      <c r="E288"/>
      <c r="F288"/>
      <c r="G288"/>
      <c r="H288"/>
      <c r="I288"/>
      <c r="J288"/>
      <c r="K288"/>
      <c r="L288"/>
      <c r="M288"/>
      <c r="N288"/>
      <c r="O288"/>
      <c r="P288"/>
    </row>
    <row r="289" spans="5:16" x14ac:dyDescent="0.25">
      <c r="E289"/>
      <c r="F289"/>
      <c r="G289"/>
      <c r="H289"/>
      <c r="I289"/>
      <c r="J289"/>
      <c r="K289"/>
      <c r="L289"/>
      <c r="M289"/>
      <c r="N289"/>
      <c r="O289"/>
      <c r="P289"/>
    </row>
    <row r="290" spans="5:16" x14ac:dyDescent="0.25">
      <c r="E290"/>
      <c r="F290"/>
      <c r="G290"/>
      <c r="H290"/>
      <c r="I290"/>
      <c r="J290"/>
      <c r="K290"/>
      <c r="L290"/>
      <c r="M290"/>
      <c r="N290"/>
      <c r="O290"/>
      <c r="P290"/>
    </row>
    <row r="291" spans="5:16" x14ac:dyDescent="0.25">
      <c r="E291"/>
      <c r="F291"/>
      <c r="G291"/>
      <c r="H291"/>
      <c r="I291"/>
      <c r="J291"/>
      <c r="K291"/>
      <c r="L291"/>
      <c r="M291"/>
      <c r="N291"/>
      <c r="O291"/>
      <c r="P291"/>
    </row>
    <row r="292" spans="5:16" x14ac:dyDescent="0.25">
      <c r="E292"/>
      <c r="F292"/>
      <c r="G292"/>
      <c r="H292"/>
      <c r="I292"/>
      <c r="J292"/>
      <c r="K292"/>
      <c r="L292"/>
      <c r="M292"/>
      <c r="N292"/>
      <c r="O292"/>
      <c r="P292"/>
    </row>
    <row r="293" spans="5:16" x14ac:dyDescent="0.25">
      <c r="E293"/>
      <c r="F293"/>
      <c r="G293"/>
      <c r="H293"/>
      <c r="I293"/>
      <c r="J293"/>
      <c r="K293"/>
      <c r="L293"/>
      <c r="M293"/>
      <c r="N293"/>
      <c r="O293"/>
      <c r="P293"/>
    </row>
    <row r="294" spans="5:16" x14ac:dyDescent="0.25">
      <c r="E294"/>
      <c r="F294"/>
      <c r="G294"/>
      <c r="H294"/>
      <c r="I294"/>
      <c r="J294"/>
      <c r="K294"/>
      <c r="L294"/>
      <c r="M294"/>
      <c r="N294"/>
      <c r="O294"/>
      <c r="P294"/>
    </row>
    <row r="295" spans="5:16" x14ac:dyDescent="0.25">
      <c r="E295"/>
      <c r="F295"/>
      <c r="G295"/>
      <c r="H295"/>
      <c r="I295"/>
      <c r="J295"/>
      <c r="K295"/>
      <c r="L295"/>
      <c r="M295"/>
      <c r="N295"/>
      <c r="O295"/>
      <c r="P295"/>
    </row>
    <row r="296" spans="5:16" x14ac:dyDescent="0.25">
      <c r="E296"/>
      <c r="F296"/>
      <c r="G296"/>
      <c r="H296"/>
      <c r="I296"/>
      <c r="J296"/>
      <c r="K296"/>
      <c r="L296"/>
      <c r="M296"/>
      <c r="N296"/>
      <c r="O296"/>
      <c r="P296"/>
    </row>
    <row r="297" spans="5:16" x14ac:dyDescent="0.25">
      <c r="E297"/>
      <c r="F297"/>
      <c r="G297"/>
      <c r="H297"/>
      <c r="I297"/>
      <c r="J297"/>
      <c r="K297"/>
      <c r="L297"/>
      <c r="M297"/>
      <c r="N297"/>
      <c r="O297"/>
      <c r="P297"/>
    </row>
    <row r="298" spans="5:16" x14ac:dyDescent="0.25">
      <c r="E298"/>
      <c r="F298"/>
      <c r="G298"/>
      <c r="H298"/>
      <c r="I298"/>
      <c r="J298"/>
      <c r="K298"/>
      <c r="L298"/>
      <c r="M298"/>
      <c r="N298"/>
      <c r="O298"/>
      <c r="P298"/>
    </row>
    <row r="299" spans="5:16" x14ac:dyDescent="0.25">
      <c r="E299"/>
      <c r="F299"/>
      <c r="G299"/>
      <c r="H299"/>
      <c r="I299"/>
      <c r="J299"/>
      <c r="K299"/>
      <c r="L299"/>
      <c r="M299"/>
      <c r="N299"/>
      <c r="O299"/>
      <c r="P299"/>
    </row>
    <row r="300" spans="5:16" x14ac:dyDescent="0.25">
      <c r="E300"/>
      <c r="F300"/>
      <c r="G300"/>
      <c r="H300"/>
      <c r="I300"/>
      <c r="J300"/>
      <c r="K300"/>
      <c r="L300"/>
      <c r="M300"/>
      <c r="N300"/>
      <c r="O300"/>
      <c r="P300"/>
    </row>
    <row r="301" spans="5:16" x14ac:dyDescent="0.25">
      <c r="E301"/>
      <c r="F301"/>
      <c r="G301"/>
      <c r="H301"/>
      <c r="I301"/>
      <c r="J301"/>
      <c r="K301"/>
      <c r="L301"/>
      <c r="M301"/>
      <c r="N301"/>
      <c r="O301"/>
      <c r="P301"/>
    </row>
    <row r="302" spans="5:16" x14ac:dyDescent="0.25">
      <c r="E302"/>
      <c r="F302"/>
      <c r="G302"/>
      <c r="H302"/>
      <c r="I302"/>
      <c r="J302"/>
      <c r="K302"/>
      <c r="L302"/>
      <c r="M302"/>
      <c r="N302"/>
      <c r="O302"/>
      <c r="P302"/>
    </row>
    <row r="303" spans="5:16" x14ac:dyDescent="0.25">
      <c r="E303"/>
      <c r="F303"/>
      <c r="G303"/>
      <c r="H303"/>
      <c r="I303"/>
      <c r="J303"/>
      <c r="K303"/>
      <c r="L303"/>
      <c r="M303"/>
      <c r="N303"/>
      <c r="O303"/>
      <c r="P303"/>
    </row>
    <row r="304" spans="5:16" x14ac:dyDescent="0.25">
      <c r="E304"/>
      <c r="F304"/>
      <c r="G304"/>
      <c r="H304"/>
      <c r="I304"/>
      <c r="J304"/>
      <c r="K304"/>
      <c r="L304"/>
      <c r="M304"/>
      <c r="N304"/>
      <c r="O304"/>
      <c r="P304"/>
    </row>
    <row r="305" spans="5:16" x14ac:dyDescent="0.25">
      <c r="E305"/>
      <c r="F305"/>
      <c r="G305"/>
      <c r="H305"/>
      <c r="I305"/>
      <c r="J305"/>
      <c r="K305"/>
      <c r="L305"/>
      <c r="M305"/>
      <c r="N305"/>
      <c r="O305"/>
      <c r="P305"/>
    </row>
    <row r="306" spans="5:16" x14ac:dyDescent="0.25">
      <c r="E306"/>
      <c r="F306"/>
      <c r="G306"/>
      <c r="H306"/>
      <c r="I306"/>
      <c r="J306"/>
      <c r="K306"/>
      <c r="L306"/>
      <c r="M306"/>
      <c r="N306"/>
      <c r="O306"/>
      <c r="P306"/>
    </row>
    <row r="307" spans="5:16" x14ac:dyDescent="0.25">
      <c r="E307"/>
      <c r="F307"/>
      <c r="G307"/>
      <c r="H307"/>
      <c r="I307"/>
      <c r="J307"/>
      <c r="K307"/>
      <c r="L307"/>
      <c r="M307"/>
      <c r="N307"/>
      <c r="O307"/>
      <c r="P307"/>
    </row>
    <row r="308" spans="5:16" x14ac:dyDescent="0.25">
      <c r="E308"/>
      <c r="F308"/>
      <c r="G308"/>
      <c r="H308"/>
      <c r="I308"/>
      <c r="J308"/>
      <c r="K308"/>
      <c r="L308"/>
      <c r="M308"/>
      <c r="N308"/>
      <c r="O308"/>
      <c r="P308"/>
    </row>
    <row r="309" spans="5:16" x14ac:dyDescent="0.25">
      <c r="E309"/>
      <c r="F309"/>
      <c r="G309"/>
      <c r="H309"/>
      <c r="I309"/>
      <c r="J309"/>
      <c r="K309"/>
      <c r="L309"/>
      <c r="M309"/>
      <c r="N309"/>
      <c r="O309"/>
      <c r="P309"/>
    </row>
    <row r="310" spans="5:16" x14ac:dyDescent="0.25">
      <c r="E310"/>
      <c r="F310"/>
      <c r="G310"/>
      <c r="H310"/>
      <c r="I310"/>
      <c r="J310"/>
      <c r="K310"/>
      <c r="L310"/>
      <c r="M310"/>
      <c r="N310"/>
      <c r="O310"/>
      <c r="P310"/>
    </row>
    <row r="311" spans="5:16" x14ac:dyDescent="0.25">
      <c r="E311"/>
      <c r="F311"/>
      <c r="G311"/>
      <c r="H311"/>
      <c r="I311"/>
      <c r="J311"/>
      <c r="K311"/>
      <c r="L311"/>
      <c r="M311"/>
      <c r="N311"/>
      <c r="O311"/>
      <c r="P311"/>
    </row>
    <row r="312" spans="5:16" x14ac:dyDescent="0.25">
      <c r="E312"/>
      <c r="F312"/>
      <c r="G312"/>
      <c r="H312"/>
      <c r="I312"/>
      <c r="J312"/>
      <c r="K312"/>
      <c r="L312"/>
      <c r="M312"/>
      <c r="N312"/>
      <c r="O312"/>
      <c r="P312"/>
    </row>
    <row r="313" spans="5:16" x14ac:dyDescent="0.25">
      <c r="E313"/>
      <c r="F313"/>
      <c r="G313"/>
      <c r="H313"/>
      <c r="I313"/>
      <c r="J313"/>
      <c r="K313"/>
      <c r="L313"/>
      <c r="M313"/>
      <c r="N313"/>
      <c r="O313"/>
      <c r="P313"/>
    </row>
    <row r="314" spans="5:16" x14ac:dyDescent="0.25">
      <c r="E314"/>
      <c r="F314"/>
      <c r="G314"/>
      <c r="H314"/>
      <c r="I314"/>
      <c r="J314"/>
      <c r="K314"/>
      <c r="L314"/>
      <c r="M314"/>
      <c r="N314"/>
      <c r="O314"/>
      <c r="P314"/>
    </row>
    <row r="315" spans="5:16" x14ac:dyDescent="0.25">
      <c r="E315"/>
      <c r="F315"/>
      <c r="G315"/>
      <c r="H315"/>
      <c r="I315"/>
      <c r="J315"/>
      <c r="K315"/>
      <c r="L315"/>
      <c r="M315"/>
      <c r="N315"/>
      <c r="O315"/>
      <c r="P315"/>
    </row>
    <row r="316" spans="5:16" x14ac:dyDescent="0.25">
      <c r="E316"/>
      <c r="F316"/>
      <c r="G316"/>
      <c r="H316"/>
      <c r="I316"/>
      <c r="J316"/>
      <c r="K316"/>
      <c r="L316"/>
      <c r="M316"/>
      <c r="N316"/>
      <c r="O316"/>
      <c r="P316"/>
    </row>
    <row r="317" spans="5:16" x14ac:dyDescent="0.25">
      <c r="E317"/>
      <c r="F317"/>
      <c r="G317"/>
      <c r="H317"/>
      <c r="I317"/>
      <c r="J317"/>
      <c r="K317"/>
      <c r="L317"/>
      <c r="M317"/>
      <c r="N317"/>
      <c r="O317"/>
      <c r="P317"/>
    </row>
    <row r="318" spans="5:16" x14ac:dyDescent="0.25">
      <c r="E318"/>
      <c r="F318"/>
      <c r="G318"/>
      <c r="H318"/>
      <c r="I318"/>
      <c r="J318"/>
      <c r="K318"/>
      <c r="L318"/>
      <c r="M318"/>
      <c r="N318"/>
      <c r="O318"/>
      <c r="P318"/>
    </row>
    <row r="319" spans="5:16" x14ac:dyDescent="0.25">
      <c r="E319"/>
      <c r="F319"/>
      <c r="G319"/>
      <c r="H319"/>
      <c r="I319"/>
      <c r="J319"/>
      <c r="K319"/>
      <c r="L319"/>
      <c r="M319"/>
      <c r="N319"/>
      <c r="O319"/>
      <c r="P319"/>
    </row>
    <row r="320" spans="5:16" x14ac:dyDescent="0.25">
      <c r="E320"/>
      <c r="F320"/>
      <c r="G320"/>
      <c r="H320"/>
      <c r="I320"/>
      <c r="J320"/>
      <c r="K320"/>
      <c r="L320"/>
      <c r="M320"/>
      <c r="N320"/>
      <c r="O320"/>
      <c r="P320"/>
    </row>
    <row r="321" spans="5:16" x14ac:dyDescent="0.25">
      <c r="E321"/>
      <c r="F321"/>
      <c r="G321"/>
      <c r="H321"/>
      <c r="I321"/>
      <c r="J321"/>
      <c r="K321"/>
      <c r="L321"/>
      <c r="M321"/>
      <c r="N321"/>
      <c r="O321"/>
      <c r="P321"/>
    </row>
    <row r="322" spans="5:16" x14ac:dyDescent="0.25">
      <c r="E322"/>
      <c r="F322"/>
      <c r="G322"/>
      <c r="H322"/>
      <c r="I322"/>
      <c r="J322"/>
      <c r="K322"/>
      <c r="L322"/>
      <c r="M322"/>
      <c r="N322"/>
      <c r="O322"/>
      <c r="P322"/>
    </row>
    <row r="323" spans="5:16" x14ac:dyDescent="0.25">
      <c r="E323"/>
      <c r="F323"/>
      <c r="G323"/>
      <c r="H323"/>
      <c r="I323"/>
      <c r="J323"/>
      <c r="K323"/>
      <c r="L323"/>
      <c r="M323"/>
      <c r="N323"/>
      <c r="O323"/>
      <c r="P323"/>
    </row>
    <row r="324" spans="5:16" x14ac:dyDescent="0.25">
      <c r="E324"/>
      <c r="F324"/>
      <c r="G324"/>
      <c r="H324"/>
      <c r="I324"/>
      <c r="J324"/>
      <c r="K324"/>
      <c r="L324"/>
      <c r="M324"/>
      <c r="N324"/>
      <c r="O324"/>
      <c r="P324"/>
    </row>
    <row r="325" spans="5:16" x14ac:dyDescent="0.25">
      <c r="E325"/>
      <c r="F325"/>
      <c r="G325"/>
      <c r="H325"/>
      <c r="I325"/>
      <c r="J325"/>
      <c r="K325"/>
      <c r="L325"/>
      <c r="M325"/>
      <c r="N325"/>
      <c r="O325"/>
      <c r="P325"/>
    </row>
    <row r="326" spans="5:16" x14ac:dyDescent="0.25">
      <c r="E326"/>
      <c r="F326"/>
      <c r="G326"/>
      <c r="H326"/>
      <c r="I326"/>
      <c r="J326"/>
      <c r="K326"/>
      <c r="L326"/>
      <c r="M326"/>
      <c r="N326"/>
      <c r="O326"/>
      <c r="P326"/>
    </row>
    <row r="327" spans="5:16" x14ac:dyDescent="0.25">
      <c r="E327"/>
      <c r="F327"/>
      <c r="G327"/>
      <c r="H327"/>
      <c r="I327"/>
      <c r="J327"/>
      <c r="K327"/>
      <c r="L327"/>
      <c r="M327"/>
      <c r="N327"/>
      <c r="O327"/>
      <c r="P327"/>
    </row>
    <row r="328" spans="5:16" x14ac:dyDescent="0.25">
      <c r="E328"/>
      <c r="F328"/>
      <c r="G328"/>
      <c r="H328"/>
      <c r="I328"/>
      <c r="J328"/>
      <c r="K328"/>
      <c r="L328"/>
      <c r="M328"/>
      <c r="N328"/>
      <c r="O328"/>
      <c r="P328"/>
    </row>
    <row r="329" spans="5:16" x14ac:dyDescent="0.25">
      <c r="E329"/>
      <c r="F329"/>
      <c r="G329"/>
      <c r="H329"/>
      <c r="I329"/>
      <c r="J329"/>
      <c r="K329"/>
      <c r="L329"/>
      <c r="M329"/>
      <c r="N329"/>
      <c r="O329"/>
      <c r="P329"/>
    </row>
    <row r="330" spans="5:16" x14ac:dyDescent="0.25">
      <c r="E330"/>
      <c r="F330"/>
      <c r="G330"/>
      <c r="H330"/>
      <c r="I330"/>
      <c r="J330"/>
      <c r="K330"/>
      <c r="L330"/>
      <c r="M330"/>
      <c r="N330"/>
      <c r="O330"/>
      <c r="P330"/>
    </row>
    <row r="331" spans="5:16" x14ac:dyDescent="0.25">
      <c r="E331"/>
      <c r="F331"/>
      <c r="G331"/>
      <c r="H331"/>
      <c r="I331"/>
      <c r="J331"/>
      <c r="K331"/>
      <c r="L331"/>
      <c r="M331"/>
      <c r="N331"/>
      <c r="O331"/>
      <c r="P331"/>
    </row>
    <row r="332" spans="5:16" x14ac:dyDescent="0.25">
      <c r="E332"/>
      <c r="F332"/>
      <c r="G332"/>
      <c r="H332"/>
      <c r="I332"/>
      <c r="J332"/>
      <c r="K332"/>
      <c r="L332"/>
      <c r="M332"/>
      <c r="N332"/>
      <c r="O332"/>
      <c r="P332"/>
    </row>
    <row r="333" spans="5:16" x14ac:dyDescent="0.25">
      <c r="E333"/>
      <c r="F333"/>
      <c r="G333"/>
      <c r="H333"/>
      <c r="I333"/>
      <c r="J333"/>
      <c r="K333"/>
      <c r="L333"/>
      <c r="M333"/>
      <c r="N333"/>
      <c r="O333"/>
      <c r="P333"/>
    </row>
    <row r="334" spans="5:16" x14ac:dyDescent="0.25">
      <c r="E334"/>
      <c r="F334"/>
      <c r="G334"/>
      <c r="H334"/>
      <c r="I334"/>
      <c r="J334"/>
      <c r="K334"/>
      <c r="L334"/>
      <c r="M334"/>
      <c r="N334"/>
      <c r="O334"/>
      <c r="P334"/>
    </row>
    <row r="335" spans="5:16" x14ac:dyDescent="0.25">
      <c r="E335"/>
      <c r="F335"/>
      <c r="G335"/>
      <c r="H335"/>
      <c r="I335"/>
      <c r="J335"/>
      <c r="K335"/>
      <c r="L335"/>
      <c r="M335"/>
      <c r="N335"/>
      <c r="O335"/>
      <c r="P335"/>
    </row>
    <row r="336" spans="5:16" x14ac:dyDescent="0.25">
      <c r="E336"/>
      <c r="F336"/>
      <c r="G336"/>
      <c r="H336"/>
      <c r="I336"/>
      <c r="J336"/>
      <c r="K336"/>
      <c r="L336"/>
      <c r="M336"/>
      <c r="N336"/>
      <c r="O336"/>
      <c r="P336"/>
    </row>
    <row r="337" spans="5:16" x14ac:dyDescent="0.25">
      <c r="E337"/>
      <c r="F337"/>
      <c r="G337"/>
      <c r="H337"/>
      <c r="I337"/>
      <c r="J337"/>
      <c r="K337"/>
      <c r="L337"/>
      <c r="M337"/>
      <c r="N337"/>
      <c r="O337"/>
      <c r="P337"/>
    </row>
    <row r="338" spans="5:16" x14ac:dyDescent="0.25">
      <c r="E338"/>
      <c r="F338"/>
      <c r="G338"/>
      <c r="H338"/>
      <c r="I338"/>
      <c r="J338"/>
      <c r="K338"/>
      <c r="L338"/>
      <c r="M338"/>
      <c r="N338"/>
      <c r="O338"/>
      <c r="P338"/>
    </row>
    <row r="339" spans="5:16" x14ac:dyDescent="0.25">
      <c r="E339"/>
      <c r="F339"/>
      <c r="G339"/>
      <c r="H339"/>
      <c r="I339"/>
      <c r="J339"/>
      <c r="K339"/>
      <c r="L339"/>
      <c r="M339"/>
      <c r="N339"/>
      <c r="O339"/>
      <c r="P339"/>
    </row>
    <row r="340" spans="5:16" x14ac:dyDescent="0.25">
      <c r="E340"/>
      <c r="F340"/>
      <c r="G340"/>
      <c r="H340"/>
      <c r="I340"/>
      <c r="J340"/>
      <c r="K340"/>
      <c r="L340"/>
      <c r="M340"/>
      <c r="N340"/>
      <c r="O340"/>
      <c r="P340"/>
    </row>
    <row r="341" spans="5:16" x14ac:dyDescent="0.25">
      <c r="E341"/>
      <c r="F341"/>
      <c r="G341"/>
      <c r="H341"/>
      <c r="I341"/>
      <c r="J341"/>
      <c r="K341"/>
      <c r="L341"/>
      <c r="M341"/>
      <c r="N341"/>
      <c r="O341"/>
      <c r="P341"/>
    </row>
    <row r="342" spans="5:16" x14ac:dyDescent="0.25">
      <c r="E342"/>
      <c r="F342"/>
      <c r="G342"/>
      <c r="H342"/>
      <c r="I342"/>
      <c r="J342"/>
      <c r="K342"/>
      <c r="L342"/>
      <c r="M342"/>
      <c r="N342"/>
      <c r="O342"/>
      <c r="P342"/>
    </row>
    <row r="343" spans="5:16" x14ac:dyDescent="0.25">
      <c r="E343"/>
      <c r="F343"/>
      <c r="G343"/>
      <c r="H343"/>
      <c r="I343"/>
      <c r="J343"/>
      <c r="K343"/>
      <c r="L343"/>
      <c r="M343"/>
      <c r="N343"/>
      <c r="O343"/>
      <c r="P343"/>
    </row>
    <row r="344" spans="5:16" x14ac:dyDescent="0.25">
      <c r="E344"/>
      <c r="F344"/>
      <c r="G344"/>
      <c r="H344"/>
      <c r="I344"/>
      <c r="J344"/>
      <c r="K344"/>
      <c r="L344"/>
      <c r="M344"/>
      <c r="N344"/>
      <c r="O344"/>
      <c r="P344"/>
    </row>
    <row r="345" spans="5:16" x14ac:dyDescent="0.25">
      <c r="E345"/>
      <c r="F345"/>
      <c r="G345"/>
      <c r="H345"/>
      <c r="I345"/>
      <c r="J345"/>
      <c r="K345"/>
      <c r="L345"/>
      <c r="M345"/>
      <c r="N345"/>
      <c r="O345"/>
      <c r="P345"/>
    </row>
    <row r="346" spans="5:16" x14ac:dyDescent="0.25">
      <c r="E346"/>
      <c r="F346"/>
      <c r="G346"/>
      <c r="H346"/>
      <c r="I346"/>
      <c r="J346"/>
      <c r="K346"/>
      <c r="L346"/>
      <c r="M346"/>
      <c r="N346"/>
      <c r="O346"/>
      <c r="P346"/>
    </row>
    <row r="347" spans="5:16" x14ac:dyDescent="0.25">
      <c r="E347"/>
      <c r="F347"/>
      <c r="G347"/>
      <c r="H347"/>
      <c r="I347"/>
      <c r="J347"/>
      <c r="K347"/>
      <c r="L347"/>
      <c r="M347"/>
      <c r="N347"/>
      <c r="O347"/>
      <c r="P347"/>
    </row>
    <row r="348" spans="5:16" x14ac:dyDescent="0.25">
      <c r="E348"/>
      <c r="F348"/>
      <c r="G348"/>
      <c r="H348"/>
      <c r="I348"/>
      <c r="J348"/>
      <c r="K348"/>
      <c r="L348"/>
      <c r="M348"/>
      <c r="N348"/>
      <c r="O348"/>
      <c r="P348"/>
    </row>
    <row r="349" spans="5:16" x14ac:dyDescent="0.25">
      <c r="E349"/>
      <c r="F349"/>
      <c r="G349"/>
      <c r="H349"/>
      <c r="I349"/>
      <c r="J349"/>
      <c r="K349"/>
      <c r="L349"/>
      <c r="M349"/>
      <c r="N349"/>
      <c r="O349"/>
      <c r="P349"/>
    </row>
    <row r="350" spans="5:16" x14ac:dyDescent="0.25">
      <c r="E350"/>
      <c r="F350"/>
      <c r="G350"/>
      <c r="H350"/>
      <c r="I350"/>
      <c r="J350"/>
      <c r="K350"/>
      <c r="L350"/>
      <c r="M350"/>
      <c r="N350"/>
      <c r="O350"/>
      <c r="P350"/>
    </row>
    <row r="351" spans="5:16" x14ac:dyDescent="0.25">
      <c r="E351"/>
      <c r="F351"/>
      <c r="G351"/>
      <c r="H351"/>
      <c r="I351"/>
      <c r="J351"/>
      <c r="K351"/>
      <c r="L351"/>
      <c r="M351"/>
      <c r="N351"/>
      <c r="O351"/>
      <c r="P351"/>
    </row>
    <row r="352" spans="5:16" x14ac:dyDescent="0.25">
      <c r="E352"/>
      <c r="F352"/>
      <c r="G352"/>
      <c r="H352"/>
      <c r="I352"/>
      <c r="J352"/>
      <c r="K352"/>
      <c r="L352"/>
      <c r="M352"/>
      <c r="N352"/>
      <c r="O352"/>
      <c r="P352"/>
    </row>
    <row r="353" spans="5:16" x14ac:dyDescent="0.25">
      <c r="E353"/>
      <c r="F353"/>
      <c r="G353"/>
      <c r="H353"/>
      <c r="I353"/>
      <c r="J353"/>
      <c r="K353"/>
      <c r="L353"/>
      <c r="M353"/>
      <c r="N353"/>
      <c r="O353"/>
      <c r="P353"/>
    </row>
    <row r="354" spans="5:16" x14ac:dyDescent="0.25">
      <c r="E354"/>
      <c r="F354"/>
      <c r="G354"/>
      <c r="H354"/>
      <c r="I354"/>
      <c r="J354"/>
      <c r="K354"/>
      <c r="L354"/>
      <c r="M354"/>
      <c r="N354"/>
      <c r="O354"/>
      <c r="P354"/>
    </row>
    <row r="355" spans="5:16" x14ac:dyDescent="0.25">
      <c r="E355"/>
      <c r="F355"/>
      <c r="G355"/>
      <c r="H355"/>
      <c r="I355"/>
      <c r="J355"/>
      <c r="K355"/>
      <c r="L355"/>
      <c r="M355"/>
      <c r="N355"/>
      <c r="O355"/>
      <c r="P355"/>
    </row>
    <row r="356" spans="5:16" x14ac:dyDescent="0.25">
      <c r="E356"/>
      <c r="F356"/>
      <c r="G356"/>
      <c r="H356"/>
      <c r="I356"/>
      <c r="J356"/>
      <c r="K356"/>
      <c r="L356"/>
      <c r="M356"/>
      <c r="N356"/>
      <c r="O356"/>
      <c r="P356"/>
    </row>
    <row r="357" spans="5:16" x14ac:dyDescent="0.25">
      <c r="E357"/>
      <c r="F357"/>
      <c r="G357"/>
      <c r="H357"/>
      <c r="I357"/>
      <c r="J357"/>
      <c r="K357"/>
      <c r="L357"/>
      <c r="M357"/>
      <c r="N357"/>
      <c r="O357"/>
      <c r="P357"/>
    </row>
    <row r="358" spans="5:16" x14ac:dyDescent="0.25">
      <c r="E358"/>
      <c r="F358"/>
      <c r="G358"/>
      <c r="H358"/>
      <c r="I358"/>
      <c r="J358"/>
      <c r="K358"/>
      <c r="L358"/>
      <c r="M358"/>
      <c r="N358"/>
      <c r="O358"/>
      <c r="P358"/>
    </row>
  </sheetData>
  <mergeCells count="13">
    <mergeCell ref="A1:C1"/>
    <mergeCell ref="P3:P4"/>
    <mergeCell ref="A5:C5"/>
    <mergeCell ref="A27:P27"/>
    <mergeCell ref="B28:C28"/>
    <mergeCell ref="A33:C33"/>
    <mergeCell ref="A53:C53"/>
    <mergeCell ref="A37:P37"/>
    <mergeCell ref="B38:C38"/>
    <mergeCell ref="A40:C40"/>
    <mergeCell ref="A47:C47"/>
    <mergeCell ref="A50:C50"/>
    <mergeCell ref="A52:P52"/>
  </mergeCells>
  <hyperlinks>
    <hyperlink ref="A1" location="Contents!Print_Area" display="Back to Table of Contents"/>
  </hyperlinks>
  <printOptions horizontalCentered="1"/>
  <pageMargins left="0.39370078740157483" right="0.39370078740157483" top="0.47244094488188981" bottom="0.39370078740157483" header="0.31496062992125984" footer="0.31496062992125984"/>
  <pageSetup paperSize="9"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zoomScale="70" zoomScaleNormal="70" workbookViewId="0">
      <pane xSplit="5" ySplit="6" topLeftCell="F7" activePane="bottomRight" state="frozen"/>
      <selection activeCell="A20" sqref="A20"/>
      <selection pane="topRight" activeCell="A20" sqref="A20"/>
      <selection pane="bottomLeft" activeCell="A20" sqref="A20"/>
      <selection pane="bottomRight" activeCell="B3" sqref="B3"/>
    </sheetView>
  </sheetViews>
  <sheetFormatPr defaultColWidth="9" defaultRowHeight="15.75" x14ac:dyDescent="0.25"/>
  <cols>
    <col min="1" max="1" width="0.375" style="303" customWidth="1"/>
    <col min="2" max="2" width="0.875" style="303" customWidth="1"/>
    <col min="3" max="3" width="0.625" style="303" customWidth="1"/>
    <col min="4" max="4" width="1.125" style="303" customWidth="1"/>
    <col min="5" max="5" width="20.875" style="303" customWidth="1"/>
    <col min="6" max="6" width="7.25" style="303" customWidth="1"/>
    <col min="7" max="7" width="7.375" style="303" customWidth="1"/>
    <col min="8" max="8" width="8" style="303" customWidth="1"/>
    <col min="9" max="18" width="7.25" style="303" customWidth="1"/>
    <col min="19" max="19" width="5.75" style="303" customWidth="1"/>
    <col min="20" max="33" width="8.875" customWidth="1"/>
    <col min="35" max="16384" width="9" style="303"/>
  </cols>
  <sheetData>
    <row r="1" spans="1:34" ht="16.149999999999999" customHeight="1" x14ac:dyDescent="0.25">
      <c r="A1" s="2613" t="s">
        <v>247</v>
      </c>
      <c r="B1" s="2613"/>
      <c r="C1" s="2613"/>
      <c r="D1" s="2613"/>
      <c r="E1" s="2613"/>
      <c r="F1" s="304"/>
      <c r="G1" s="304"/>
      <c r="H1" s="304"/>
      <c r="I1" s="304"/>
      <c r="J1" s="304"/>
      <c r="K1" s="304"/>
      <c r="L1" s="304"/>
      <c r="M1" s="304"/>
    </row>
    <row r="2" spans="1:34" ht="6" customHeight="1" x14ac:dyDescent="0.25">
      <c r="A2" s="304"/>
      <c r="B2" s="304"/>
      <c r="C2" s="304"/>
      <c r="D2" s="304"/>
      <c r="E2" s="304"/>
      <c r="F2" s="304"/>
      <c r="G2" s="304"/>
      <c r="H2" s="304"/>
      <c r="I2" s="304"/>
      <c r="J2" s="304"/>
      <c r="K2" s="304"/>
      <c r="L2" s="304"/>
      <c r="M2" s="304"/>
    </row>
    <row r="3" spans="1:34" s="310" customFormat="1" ht="13.5" customHeight="1" x14ac:dyDescent="0.25">
      <c r="A3" s="309" t="s">
        <v>404</v>
      </c>
      <c r="B3"/>
      <c r="C3"/>
      <c r="D3"/>
      <c r="E3"/>
      <c r="F3"/>
      <c r="G3"/>
      <c r="H3"/>
      <c r="I3"/>
      <c r="J3"/>
      <c r="R3" s="2721" t="s">
        <v>403</v>
      </c>
      <c r="T3"/>
      <c r="U3"/>
      <c r="V3"/>
      <c r="W3"/>
      <c r="X3"/>
      <c r="Y3"/>
      <c r="Z3"/>
      <c r="AA3"/>
      <c r="AB3"/>
      <c r="AC3"/>
      <c r="AD3"/>
      <c r="AE3"/>
      <c r="AF3"/>
      <c r="AG3"/>
      <c r="AH3"/>
    </row>
    <row r="4" spans="1:34" ht="13.9" customHeight="1" thickBot="1" x14ac:dyDescent="0.3">
      <c r="A4" s="304"/>
      <c r="B4" s="304"/>
      <c r="C4" s="304"/>
      <c r="D4" s="304"/>
      <c r="E4" s="304"/>
      <c r="F4" s="304"/>
      <c r="G4" s="304"/>
      <c r="H4" s="304"/>
      <c r="I4" s="304"/>
      <c r="J4" s="598" t="s">
        <v>20</v>
      </c>
      <c r="K4" s="598"/>
      <c r="L4" s="598"/>
      <c r="R4" s="2721"/>
    </row>
    <row r="5" spans="1:34" ht="22.5" customHeight="1" x14ac:dyDescent="0.25">
      <c r="A5" s="2722" t="s">
        <v>396</v>
      </c>
      <c r="B5" s="2723"/>
      <c r="C5" s="2723"/>
      <c r="D5" s="2723"/>
      <c r="E5" s="2724"/>
      <c r="F5" s="597">
        <v>2010</v>
      </c>
      <c r="G5" s="597">
        <v>2011</v>
      </c>
      <c r="H5" s="597">
        <v>2012</v>
      </c>
      <c r="I5" s="597">
        <v>2013</v>
      </c>
      <c r="J5" s="597">
        <v>2014</v>
      </c>
      <c r="K5" s="597">
        <v>2015</v>
      </c>
      <c r="L5" s="597">
        <v>2016</v>
      </c>
      <c r="M5" s="597">
        <v>2017</v>
      </c>
      <c r="N5" s="597">
        <v>2018</v>
      </c>
      <c r="O5" s="597">
        <v>2019</v>
      </c>
      <c r="P5" s="597">
        <v>2020</v>
      </c>
      <c r="Q5" s="597">
        <v>2021</v>
      </c>
      <c r="R5" s="596">
        <v>2022</v>
      </c>
      <c r="S5" s="392"/>
    </row>
    <row r="6" spans="1:34" s="346" customFormat="1" ht="25.5" customHeight="1" x14ac:dyDescent="0.25">
      <c r="A6" s="2725" t="s">
        <v>70</v>
      </c>
      <c r="B6" s="2726"/>
      <c r="C6" s="2726"/>
      <c r="D6" s="2726"/>
      <c r="E6" s="2726"/>
      <c r="F6" s="2726"/>
      <c r="G6" s="2726"/>
      <c r="H6" s="2726"/>
      <c r="I6" s="2726"/>
      <c r="J6" s="2726"/>
      <c r="K6" s="2726"/>
      <c r="L6" s="2726"/>
      <c r="M6" s="2726"/>
      <c r="N6" s="2726"/>
      <c r="O6" s="2726"/>
      <c r="P6" s="2726"/>
      <c r="Q6" s="2726"/>
      <c r="R6" s="2727"/>
      <c r="T6"/>
      <c r="U6"/>
      <c r="V6"/>
      <c r="W6"/>
      <c r="X6"/>
      <c r="Y6"/>
      <c r="Z6"/>
      <c r="AA6"/>
      <c r="AB6"/>
      <c r="AC6"/>
      <c r="AD6"/>
      <c r="AE6"/>
      <c r="AF6"/>
      <c r="AG6"/>
      <c r="AH6"/>
    </row>
    <row r="7" spans="1:34" s="346" customFormat="1" ht="22.5" customHeight="1" x14ac:dyDescent="0.25">
      <c r="A7" s="595"/>
      <c r="B7" s="594" t="s">
        <v>382</v>
      </c>
      <c r="C7" s="531"/>
      <c r="D7" s="531"/>
      <c r="E7" s="530"/>
      <c r="F7" s="593">
        <v>40.9</v>
      </c>
      <c r="G7" s="593">
        <v>41.2</v>
      </c>
      <c r="H7" s="593">
        <v>41</v>
      </c>
      <c r="I7" s="593">
        <v>40.799999999999997</v>
      </c>
      <c r="J7" s="593">
        <v>40</v>
      </c>
      <c r="K7" s="593">
        <v>42</v>
      </c>
      <c r="L7" s="593">
        <v>39.9</v>
      </c>
      <c r="M7" s="593">
        <v>40.9</v>
      </c>
      <c r="N7" s="593">
        <v>43.1</v>
      </c>
      <c r="O7" s="593">
        <v>45.2</v>
      </c>
      <c r="P7" s="593">
        <v>40.799999999999997</v>
      </c>
      <c r="Q7" s="593">
        <v>40.299999999999997</v>
      </c>
      <c r="R7" s="592">
        <v>53.7</v>
      </c>
      <c r="S7" s="573"/>
      <c r="T7"/>
      <c r="U7"/>
      <c r="V7"/>
      <c r="W7"/>
      <c r="X7"/>
      <c r="Y7"/>
      <c r="Z7"/>
      <c r="AA7"/>
      <c r="AB7"/>
      <c r="AC7"/>
      <c r="AD7"/>
      <c r="AE7"/>
      <c r="AF7"/>
      <c r="AG7"/>
      <c r="AH7"/>
    </row>
    <row r="8" spans="1:34" ht="22.5" customHeight="1" x14ac:dyDescent="0.25">
      <c r="A8" s="591" t="s">
        <v>402</v>
      </c>
      <c r="B8" s="345"/>
      <c r="C8" s="345"/>
      <c r="D8" s="345"/>
      <c r="E8" s="566"/>
      <c r="F8" s="549">
        <v>39.700000000000003</v>
      </c>
      <c r="G8" s="549">
        <v>40</v>
      </c>
      <c r="H8" s="549">
        <v>39.799999999999997</v>
      </c>
      <c r="I8" s="549">
        <v>39.5</v>
      </c>
      <c r="J8" s="549">
        <v>38.700000000000003</v>
      </c>
      <c r="K8" s="549">
        <v>40.700000000000003</v>
      </c>
      <c r="L8" s="549">
        <v>38.6</v>
      </c>
      <c r="M8" s="549">
        <v>39.6</v>
      </c>
      <c r="N8" s="549">
        <v>41.8</v>
      </c>
      <c r="O8" s="575">
        <v>43.8</v>
      </c>
      <c r="P8" s="575">
        <v>39.200000000000003</v>
      </c>
      <c r="Q8" s="575">
        <v>38.799999999999997</v>
      </c>
      <c r="R8" s="574">
        <v>52.2</v>
      </c>
      <c r="S8" s="573"/>
    </row>
    <row r="9" spans="1:34" ht="22.5" customHeight="1" x14ac:dyDescent="0.25">
      <c r="A9" s="366"/>
      <c r="B9" s="346"/>
      <c r="C9" s="345"/>
      <c r="D9" s="346"/>
      <c r="E9" s="590" t="s">
        <v>161</v>
      </c>
      <c r="F9" s="543">
        <v>3.7</v>
      </c>
      <c r="G9" s="543">
        <v>2.1</v>
      </c>
      <c r="H9" s="543">
        <v>2.6</v>
      </c>
      <c r="I9" s="543">
        <v>3.3</v>
      </c>
      <c r="J9" s="543">
        <v>3.1</v>
      </c>
      <c r="K9" s="543">
        <v>4.0999999999999996</v>
      </c>
      <c r="L9" s="543">
        <v>3.3</v>
      </c>
      <c r="M9" s="543">
        <v>2.9</v>
      </c>
      <c r="N9" s="543">
        <v>4</v>
      </c>
      <c r="O9" s="543">
        <v>3</v>
      </c>
      <c r="P9" s="543">
        <v>4</v>
      </c>
      <c r="Q9" s="543">
        <v>3.6</v>
      </c>
      <c r="R9" s="558">
        <v>4.0999999999999996</v>
      </c>
      <c r="S9" s="582"/>
    </row>
    <row r="10" spans="1:34" ht="22.5" customHeight="1" x14ac:dyDescent="0.25">
      <c r="A10" s="366"/>
      <c r="B10" s="346"/>
      <c r="C10" s="346"/>
      <c r="D10" s="346"/>
      <c r="E10" s="590" t="s">
        <v>340</v>
      </c>
      <c r="F10" s="543">
        <v>35.9</v>
      </c>
      <c r="G10" s="543">
        <v>38</v>
      </c>
      <c r="H10" s="543">
        <v>37.1</v>
      </c>
      <c r="I10" s="543">
        <v>36.200000000000003</v>
      </c>
      <c r="J10" s="543">
        <v>35.700000000000003</v>
      </c>
      <c r="K10" s="543">
        <v>36.6</v>
      </c>
      <c r="L10" s="543">
        <v>35.299999999999997</v>
      </c>
      <c r="M10" s="543">
        <v>36.700000000000003</v>
      </c>
      <c r="N10" s="543">
        <v>37.799999999999997</v>
      </c>
      <c r="O10" s="543">
        <v>40.799999999999997</v>
      </c>
      <c r="P10" s="543">
        <v>35.200000000000003</v>
      </c>
      <c r="Q10" s="543">
        <v>35.200000000000003</v>
      </c>
      <c r="R10" s="558">
        <v>47.9</v>
      </c>
      <c r="S10" s="582"/>
    </row>
    <row r="11" spans="1:34" ht="22.5" customHeight="1" x14ac:dyDescent="0.25">
      <c r="A11" s="366"/>
      <c r="B11" s="346"/>
      <c r="C11" s="346"/>
      <c r="D11" s="346"/>
      <c r="E11" s="590" t="s">
        <v>189</v>
      </c>
      <c r="F11" s="559">
        <v>0</v>
      </c>
      <c r="G11" s="559">
        <v>0</v>
      </c>
      <c r="H11" s="559">
        <v>0</v>
      </c>
      <c r="I11" s="559">
        <v>0</v>
      </c>
      <c r="J11" s="559">
        <v>0</v>
      </c>
      <c r="K11" s="559">
        <v>0</v>
      </c>
      <c r="L11" s="559">
        <v>0</v>
      </c>
      <c r="M11" s="559">
        <v>0</v>
      </c>
      <c r="N11" s="559">
        <v>0</v>
      </c>
      <c r="O11" s="559">
        <v>0</v>
      </c>
      <c r="P11" s="559">
        <v>0</v>
      </c>
      <c r="Q11" s="559">
        <v>0.1</v>
      </c>
      <c r="R11" s="589">
        <v>0.2</v>
      </c>
      <c r="S11" s="557"/>
    </row>
    <row r="12" spans="1:34" ht="22.5" customHeight="1" x14ac:dyDescent="0.25">
      <c r="A12" s="588" t="s">
        <v>401</v>
      </c>
      <c r="B12" s="566"/>
      <c r="C12" s="587"/>
      <c r="D12" s="587"/>
      <c r="E12" s="586"/>
      <c r="F12" s="549">
        <v>1.2</v>
      </c>
      <c r="G12" s="549">
        <v>1.2</v>
      </c>
      <c r="H12" s="549">
        <v>1.2</v>
      </c>
      <c r="I12" s="549">
        <v>1.2</v>
      </c>
      <c r="J12" s="549">
        <v>1.3</v>
      </c>
      <c r="K12" s="549">
        <v>1.3</v>
      </c>
      <c r="L12" s="549">
        <v>1.3</v>
      </c>
      <c r="M12" s="549">
        <v>1.3</v>
      </c>
      <c r="N12" s="549">
        <v>1.4</v>
      </c>
      <c r="O12" s="549">
        <v>1.4</v>
      </c>
      <c r="P12" s="549">
        <v>1.6</v>
      </c>
      <c r="Q12" s="549">
        <v>1.5</v>
      </c>
      <c r="R12" s="564">
        <v>1.5</v>
      </c>
      <c r="S12" s="563"/>
    </row>
    <row r="13" spans="1:34" ht="22.5" customHeight="1" x14ac:dyDescent="0.25">
      <c r="A13" s="366"/>
      <c r="B13" s="346"/>
      <c r="C13" s="346"/>
      <c r="D13" s="346"/>
      <c r="E13" s="585" t="s">
        <v>255</v>
      </c>
      <c r="F13" s="543">
        <v>0.1</v>
      </c>
      <c r="G13" s="543">
        <v>0.1</v>
      </c>
      <c r="H13" s="543">
        <v>0.1</v>
      </c>
      <c r="I13" s="543">
        <v>0.1</v>
      </c>
      <c r="J13" s="543">
        <v>0.1</v>
      </c>
      <c r="K13" s="543">
        <v>0.1</v>
      </c>
      <c r="L13" s="543">
        <v>0.1</v>
      </c>
      <c r="M13" s="543">
        <v>0.1</v>
      </c>
      <c r="N13" s="543">
        <v>0.1</v>
      </c>
      <c r="O13" s="584">
        <v>0.1</v>
      </c>
      <c r="P13" s="584">
        <v>0.1</v>
      </c>
      <c r="Q13" s="584">
        <v>0.1</v>
      </c>
      <c r="R13" s="583">
        <v>0.1</v>
      </c>
      <c r="S13" s="582"/>
    </row>
    <row r="14" spans="1:34" ht="22.5" customHeight="1" x14ac:dyDescent="0.25">
      <c r="A14" s="366"/>
      <c r="B14" s="346"/>
      <c r="C14" s="346"/>
      <c r="D14" s="346"/>
      <c r="E14" s="585" t="s">
        <v>189</v>
      </c>
      <c r="F14" s="543">
        <v>0</v>
      </c>
      <c r="G14" s="543">
        <v>0</v>
      </c>
      <c r="H14" s="543">
        <v>0</v>
      </c>
      <c r="I14" s="543">
        <v>0</v>
      </c>
      <c r="J14" s="543">
        <v>0</v>
      </c>
      <c r="K14" s="543">
        <v>0</v>
      </c>
      <c r="L14" s="543">
        <v>0</v>
      </c>
      <c r="M14" s="543">
        <v>0</v>
      </c>
      <c r="N14" s="543">
        <v>0</v>
      </c>
      <c r="O14" s="584">
        <v>0</v>
      </c>
      <c r="P14" s="584">
        <v>0</v>
      </c>
      <c r="Q14" s="584">
        <v>0</v>
      </c>
      <c r="R14" s="583">
        <v>0</v>
      </c>
      <c r="S14" s="582"/>
    </row>
    <row r="15" spans="1:34" ht="22.5" customHeight="1" x14ac:dyDescent="0.25">
      <c r="A15" s="357"/>
      <c r="B15" s="346"/>
      <c r="C15" s="346"/>
      <c r="D15" s="346"/>
      <c r="E15" s="581" t="s">
        <v>340</v>
      </c>
      <c r="F15" s="543">
        <v>1.1000000000000001</v>
      </c>
      <c r="G15" s="543">
        <v>1.1000000000000001</v>
      </c>
      <c r="H15" s="543">
        <v>1.1000000000000001</v>
      </c>
      <c r="I15" s="543">
        <v>1.1000000000000001</v>
      </c>
      <c r="J15" s="543">
        <v>1.2</v>
      </c>
      <c r="K15" s="543">
        <v>1.2</v>
      </c>
      <c r="L15" s="543">
        <v>1.2</v>
      </c>
      <c r="M15" s="543">
        <v>1.3</v>
      </c>
      <c r="N15" s="543">
        <v>1.3</v>
      </c>
      <c r="O15" s="543">
        <v>1.3</v>
      </c>
      <c r="P15" s="543">
        <v>1.5</v>
      </c>
      <c r="Q15" s="543">
        <v>1.4</v>
      </c>
      <c r="R15" s="580">
        <v>1.4</v>
      </c>
      <c r="S15" s="573"/>
    </row>
    <row r="16" spans="1:34" s="346" customFormat="1" ht="25.5" customHeight="1" x14ac:dyDescent="0.25">
      <c r="A16" s="2725" t="s">
        <v>88</v>
      </c>
      <c r="B16" s="2726"/>
      <c r="C16" s="2726"/>
      <c r="D16" s="2726"/>
      <c r="E16" s="2726"/>
      <c r="F16" s="2726"/>
      <c r="G16" s="2726"/>
      <c r="H16" s="2726"/>
      <c r="I16" s="2726"/>
      <c r="J16" s="2726"/>
      <c r="K16" s="2726"/>
      <c r="L16" s="2726"/>
      <c r="M16" s="2726"/>
      <c r="N16" s="2726"/>
      <c r="O16" s="2726"/>
      <c r="P16" s="2726"/>
      <c r="Q16" s="2726"/>
      <c r="R16" s="2727"/>
      <c r="S16" s="366"/>
      <c r="T16"/>
      <c r="U16"/>
      <c r="V16"/>
      <c r="W16"/>
      <c r="X16"/>
      <c r="Y16"/>
      <c r="Z16"/>
      <c r="AA16"/>
      <c r="AB16"/>
      <c r="AC16"/>
      <c r="AD16"/>
      <c r="AE16"/>
      <c r="AF16"/>
      <c r="AG16"/>
      <c r="AH16"/>
    </row>
    <row r="17" spans="1:34" s="346" customFormat="1" ht="22.5" customHeight="1" x14ac:dyDescent="0.25">
      <c r="A17" s="579"/>
      <c r="B17" s="578" t="s">
        <v>382</v>
      </c>
      <c r="C17" s="577"/>
      <c r="D17" s="577"/>
      <c r="E17" s="576"/>
      <c r="F17" s="575">
        <v>59.1</v>
      </c>
      <c r="G17" s="575">
        <v>58.8</v>
      </c>
      <c r="H17" s="575">
        <v>59</v>
      </c>
      <c r="I17" s="575">
        <v>59.2</v>
      </c>
      <c r="J17" s="575">
        <v>60</v>
      </c>
      <c r="K17" s="575">
        <v>58</v>
      </c>
      <c r="L17" s="575">
        <v>60.1</v>
      </c>
      <c r="M17" s="575">
        <v>59.1</v>
      </c>
      <c r="N17" s="575">
        <v>56.9</v>
      </c>
      <c r="O17" s="575">
        <v>54.8</v>
      </c>
      <c r="P17" s="575">
        <v>59.2</v>
      </c>
      <c r="Q17" s="575">
        <v>59.7</v>
      </c>
      <c r="R17" s="574">
        <v>46.3</v>
      </c>
      <c r="S17" s="573"/>
      <c r="T17"/>
      <c r="U17"/>
      <c r="V17"/>
      <c r="W17"/>
      <c r="X17"/>
      <c r="Y17"/>
      <c r="Z17"/>
      <c r="AA17"/>
      <c r="AB17"/>
      <c r="AC17"/>
      <c r="AD17"/>
      <c r="AE17"/>
      <c r="AF17"/>
      <c r="AG17"/>
      <c r="AH17"/>
    </row>
    <row r="18" spans="1:34" s="304" customFormat="1" ht="22.5" customHeight="1" x14ac:dyDescent="0.25">
      <c r="A18" s="572"/>
      <c r="B18" s="571" t="s">
        <v>393</v>
      </c>
      <c r="C18" s="570"/>
      <c r="D18" s="570"/>
      <c r="E18" s="569"/>
      <c r="F18" s="568">
        <v>48.7</v>
      </c>
      <c r="G18" s="568">
        <v>48.8</v>
      </c>
      <c r="H18" s="568">
        <v>49.5</v>
      </c>
      <c r="I18" s="568">
        <v>49.7</v>
      </c>
      <c r="J18" s="568">
        <v>51.2</v>
      </c>
      <c r="K18" s="568">
        <v>49.1</v>
      </c>
      <c r="L18" s="568">
        <v>51.4</v>
      </c>
      <c r="M18" s="568">
        <v>50.5</v>
      </c>
      <c r="N18" s="568">
        <v>48.3</v>
      </c>
      <c r="O18" s="568">
        <v>47.2</v>
      </c>
      <c r="P18" s="568">
        <v>51.1</v>
      </c>
      <c r="Q18" s="568">
        <v>51.8</v>
      </c>
      <c r="R18" s="567">
        <v>39.799999999999997</v>
      </c>
      <c r="S18" s="342"/>
      <c r="T18"/>
      <c r="U18"/>
      <c r="V18"/>
      <c r="W18"/>
      <c r="X18"/>
      <c r="Y18"/>
      <c r="Z18"/>
      <c r="AA18"/>
      <c r="AB18"/>
      <c r="AC18"/>
      <c r="AD18"/>
      <c r="AE18"/>
      <c r="AF18"/>
      <c r="AG18"/>
      <c r="AH18"/>
    </row>
    <row r="19" spans="1:34" ht="22.5" customHeight="1" x14ac:dyDescent="0.25">
      <c r="A19" s="550" t="s">
        <v>395</v>
      </c>
      <c r="B19" s="566"/>
      <c r="C19" s="346"/>
      <c r="D19" s="346"/>
      <c r="E19" s="565"/>
      <c r="F19" s="549">
        <v>59.1</v>
      </c>
      <c r="G19" s="549">
        <v>58.8</v>
      </c>
      <c r="H19" s="549">
        <v>59</v>
      </c>
      <c r="I19" s="549">
        <v>59.2</v>
      </c>
      <c r="J19" s="549">
        <v>60</v>
      </c>
      <c r="K19" s="549">
        <v>58</v>
      </c>
      <c r="L19" s="549">
        <v>60.1</v>
      </c>
      <c r="M19" s="549">
        <v>59.1</v>
      </c>
      <c r="N19" s="549">
        <v>56.9</v>
      </c>
      <c r="O19" s="549">
        <v>54.8</v>
      </c>
      <c r="P19" s="549">
        <v>59.2</v>
      </c>
      <c r="Q19" s="549">
        <v>59.6</v>
      </c>
      <c r="R19" s="564">
        <v>46.3</v>
      </c>
      <c r="S19" s="563"/>
    </row>
    <row r="20" spans="1:34" ht="22.5" customHeight="1" x14ac:dyDescent="0.25">
      <c r="A20" s="546"/>
      <c r="B20" s="545" t="s">
        <v>384</v>
      </c>
      <c r="C20" s="346"/>
      <c r="D20" s="346"/>
      <c r="E20" s="544"/>
      <c r="F20" s="537">
        <v>0</v>
      </c>
      <c r="G20" s="537">
        <v>0</v>
      </c>
      <c r="H20" s="543">
        <v>0</v>
      </c>
      <c r="I20" s="561">
        <v>0.1</v>
      </c>
      <c r="J20" s="561">
        <v>0.8</v>
      </c>
      <c r="K20" s="561">
        <v>0.9</v>
      </c>
      <c r="L20" s="561">
        <v>1</v>
      </c>
      <c r="M20" s="561">
        <v>1.2</v>
      </c>
      <c r="N20" s="561">
        <v>1.6</v>
      </c>
      <c r="O20" s="561">
        <v>4</v>
      </c>
      <c r="P20" s="561">
        <v>5</v>
      </c>
      <c r="Q20" s="561">
        <v>5</v>
      </c>
      <c r="R20" s="560">
        <v>4.7</v>
      </c>
      <c r="S20" s="439"/>
    </row>
    <row r="21" spans="1:34" ht="22.5" customHeight="1" x14ac:dyDescent="0.25">
      <c r="A21" s="546"/>
      <c r="B21" s="545" t="s">
        <v>255</v>
      </c>
      <c r="C21" s="562"/>
      <c r="D21" s="346"/>
      <c r="E21" s="544"/>
      <c r="F21" s="537">
        <v>0</v>
      </c>
      <c r="G21" s="537">
        <v>0</v>
      </c>
      <c r="H21" s="543">
        <v>0</v>
      </c>
      <c r="I21" s="543">
        <v>0</v>
      </c>
      <c r="J21" s="537">
        <v>0</v>
      </c>
      <c r="K21" s="537">
        <v>0</v>
      </c>
      <c r="L21" s="543">
        <v>0.5</v>
      </c>
      <c r="M21" s="561">
        <v>0.4</v>
      </c>
      <c r="N21" s="561">
        <v>0.4</v>
      </c>
      <c r="O21" s="561">
        <v>0.4</v>
      </c>
      <c r="P21" s="561">
        <v>0.5</v>
      </c>
      <c r="Q21" s="561">
        <v>0.4</v>
      </c>
      <c r="R21" s="560">
        <v>0.4</v>
      </c>
      <c r="S21" s="542"/>
    </row>
    <row r="22" spans="1:34" ht="22.5" customHeight="1" x14ac:dyDescent="0.25">
      <c r="A22" s="546"/>
      <c r="B22" s="545" t="s">
        <v>359</v>
      </c>
      <c r="C22" s="345"/>
      <c r="D22" s="346"/>
      <c r="E22" s="544"/>
      <c r="F22" s="559">
        <v>59.1</v>
      </c>
      <c r="G22" s="559">
        <v>58.8</v>
      </c>
      <c r="H22" s="559">
        <v>59</v>
      </c>
      <c r="I22" s="559">
        <v>59.1</v>
      </c>
      <c r="J22" s="543">
        <v>59.1</v>
      </c>
      <c r="K22" s="543">
        <v>57.1</v>
      </c>
      <c r="L22" s="543">
        <v>58.6</v>
      </c>
      <c r="M22" s="543">
        <v>57.4</v>
      </c>
      <c r="N22" s="543">
        <v>54.9</v>
      </c>
      <c r="O22" s="543">
        <v>50.5</v>
      </c>
      <c r="P22" s="543">
        <v>53.6</v>
      </c>
      <c r="Q22" s="543">
        <v>54.2</v>
      </c>
      <c r="R22" s="558">
        <v>41.2</v>
      </c>
      <c r="S22" s="557"/>
    </row>
    <row r="23" spans="1:34" ht="22.5" customHeight="1" x14ac:dyDescent="0.25">
      <c r="A23" s="546"/>
      <c r="B23" s="2718" t="s">
        <v>46</v>
      </c>
      <c r="C23" s="2718"/>
      <c r="D23" s="2718"/>
      <c r="E23" s="2719"/>
      <c r="F23" s="556">
        <v>41.5</v>
      </c>
      <c r="G23" s="556">
        <v>40.9</v>
      </c>
      <c r="H23" s="556">
        <v>41.6</v>
      </c>
      <c r="I23" s="552">
        <v>42.1</v>
      </c>
      <c r="J23" s="552">
        <v>42.9</v>
      </c>
      <c r="K23" s="552">
        <v>39.4</v>
      </c>
      <c r="L23" s="552">
        <v>41.6</v>
      </c>
      <c r="M23" s="552">
        <v>42.1</v>
      </c>
      <c r="N23" s="552">
        <v>40.200000000000003</v>
      </c>
      <c r="O23" s="552">
        <v>36.299999999999997</v>
      </c>
      <c r="P23" s="552">
        <v>39.5</v>
      </c>
      <c r="Q23" s="552">
        <v>41.9</v>
      </c>
      <c r="R23" s="551">
        <v>31.5</v>
      </c>
      <c r="S23" s="555"/>
    </row>
    <row r="24" spans="1:34" ht="22.5" customHeight="1" x14ac:dyDescent="0.25">
      <c r="A24" s="546"/>
      <c r="B24" s="2718" t="s">
        <v>44</v>
      </c>
      <c r="C24" s="2718"/>
      <c r="D24" s="2718"/>
      <c r="E24" s="2719"/>
      <c r="F24" s="552">
        <v>17.600000000000001</v>
      </c>
      <c r="G24" s="552">
        <v>17.8</v>
      </c>
      <c r="H24" s="552">
        <v>16.8</v>
      </c>
      <c r="I24" s="552">
        <v>16.399999999999999</v>
      </c>
      <c r="J24" s="552">
        <v>15.5</v>
      </c>
      <c r="K24" s="552">
        <v>17</v>
      </c>
      <c r="L24" s="552">
        <v>16.3</v>
      </c>
      <c r="M24" s="552">
        <v>14.8</v>
      </c>
      <c r="N24" s="552">
        <v>14</v>
      </c>
      <c r="O24" s="552">
        <v>13.6</v>
      </c>
      <c r="P24" s="552">
        <v>13.3</v>
      </c>
      <c r="Q24" s="552">
        <v>11.7</v>
      </c>
      <c r="R24" s="551">
        <v>9.1</v>
      </c>
      <c r="S24" s="554"/>
    </row>
    <row r="25" spans="1:34" ht="22.5" customHeight="1" x14ac:dyDescent="0.25">
      <c r="A25" s="546"/>
      <c r="B25" s="2718" t="s">
        <v>386</v>
      </c>
      <c r="C25" s="2718"/>
      <c r="D25" s="2718"/>
      <c r="E25" s="2719"/>
      <c r="F25" s="553">
        <v>0</v>
      </c>
      <c r="G25" s="552">
        <v>0.1</v>
      </c>
      <c r="H25" s="552">
        <v>0.6</v>
      </c>
      <c r="I25" s="552">
        <v>0.7</v>
      </c>
      <c r="J25" s="552">
        <v>0.7</v>
      </c>
      <c r="K25" s="552">
        <v>0.7</v>
      </c>
      <c r="L25" s="552">
        <v>0.6</v>
      </c>
      <c r="M25" s="552">
        <v>0.5</v>
      </c>
      <c r="N25" s="552">
        <v>0.7</v>
      </c>
      <c r="O25" s="552">
        <v>0.6</v>
      </c>
      <c r="P25" s="552">
        <v>0.9</v>
      </c>
      <c r="Q25" s="552">
        <v>0.6</v>
      </c>
      <c r="R25" s="551">
        <v>0.6</v>
      </c>
      <c r="S25"/>
    </row>
    <row r="26" spans="1:34" ht="22.5" customHeight="1" x14ac:dyDescent="0.25">
      <c r="A26" s="550" t="s">
        <v>394</v>
      </c>
      <c r="B26" s="345"/>
      <c r="C26" s="346"/>
      <c r="D26" s="346"/>
      <c r="E26" s="544"/>
      <c r="F26" s="537">
        <v>0</v>
      </c>
      <c r="G26" s="537">
        <v>0</v>
      </c>
      <c r="H26" s="549">
        <v>0</v>
      </c>
      <c r="I26" s="548">
        <v>0</v>
      </c>
      <c r="J26" s="548">
        <v>0</v>
      </c>
      <c r="K26" s="548">
        <v>0</v>
      </c>
      <c r="L26" s="548">
        <v>0</v>
      </c>
      <c r="M26" s="548">
        <v>0</v>
      </c>
      <c r="N26" s="548">
        <v>0</v>
      </c>
      <c r="O26" s="548">
        <v>0</v>
      </c>
      <c r="P26" s="548">
        <v>0</v>
      </c>
      <c r="Q26" s="548">
        <v>0</v>
      </c>
      <c r="R26" s="547">
        <v>0</v>
      </c>
      <c r="S26" s="542"/>
    </row>
    <row r="27" spans="1:34" ht="22.5" customHeight="1" x14ac:dyDescent="0.25">
      <c r="A27" s="546"/>
      <c r="B27" s="545" t="s">
        <v>384</v>
      </c>
      <c r="C27" s="346"/>
      <c r="D27" s="346"/>
      <c r="E27" s="544"/>
      <c r="F27" s="537">
        <v>0</v>
      </c>
      <c r="G27" s="537">
        <v>0</v>
      </c>
      <c r="H27" s="543">
        <v>0</v>
      </c>
      <c r="I27" s="535">
        <v>0</v>
      </c>
      <c r="J27" s="535">
        <v>0</v>
      </c>
      <c r="K27" s="535">
        <v>0</v>
      </c>
      <c r="L27" s="535">
        <v>0</v>
      </c>
      <c r="M27" s="535">
        <v>0</v>
      </c>
      <c r="N27" s="535">
        <v>0</v>
      </c>
      <c r="O27" s="535">
        <v>0</v>
      </c>
      <c r="P27" s="535">
        <v>0</v>
      </c>
      <c r="Q27" s="535">
        <v>0</v>
      </c>
      <c r="R27" s="534">
        <v>0</v>
      </c>
      <c r="S27" s="542"/>
    </row>
    <row r="28" spans="1:34" s="304" customFormat="1" ht="22.5" customHeight="1" x14ac:dyDescent="0.25">
      <c r="A28" s="541"/>
      <c r="B28" s="540"/>
      <c r="C28" s="539" t="s">
        <v>400</v>
      </c>
      <c r="D28" s="539"/>
      <c r="E28" s="538"/>
      <c r="F28" s="537">
        <v>0</v>
      </c>
      <c r="G28" s="537">
        <v>0</v>
      </c>
      <c r="H28" s="536">
        <v>0</v>
      </c>
      <c r="I28" s="535">
        <v>0</v>
      </c>
      <c r="J28" s="535">
        <v>0</v>
      </c>
      <c r="K28" s="535">
        <v>0</v>
      </c>
      <c r="L28" s="535">
        <v>0</v>
      </c>
      <c r="M28" s="535">
        <v>0</v>
      </c>
      <c r="N28" s="535">
        <v>0</v>
      </c>
      <c r="O28" s="535">
        <v>0</v>
      </c>
      <c r="P28" s="535">
        <v>0</v>
      </c>
      <c r="Q28" s="535">
        <v>0</v>
      </c>
      <c r="R28" s="534">
        <v>0</v>
      </c>
      <c r="S28"/>
      <c r="T28"/>
      <c r="U28"/>
      <c r="V28"/>
      <c r="W28"/>
      <c r="X28"/>
      <c r="Y28"/>
      <c r="Z28"/>
      <c r="AA28"/>
      <c r="AB28"/>
      <c r="AC28"/>
      <c r="AD28"/>
      <c r="AE28"/>
      <c r="AF28"/>
      <c r="AG28"/>
      <c r="AH28"/>
    </row>
    <row r="29" spans="1:34" ht="25.5" customHeight="1" x14ac:dyDescent="0.25">
      <c r="A29" s="533"/>
      <c r="B29" s="532" t="s">
        <v>392</v>
      </c>
      <c r="C29" s="531"/>
      <c r="D29" s="531"/>
      <c r="E29" s="530"/>
      <c r="F29" s="529">
        <v>100</v>
      </c>
      <c r="G29" s="529">
        <v>100</v>
      </c>
      <c r="H29" s="529">
        <v>100</v>
      </c>
      <c r="I29" s="529">
        <v>100</v>
      </c>
      <c r="J29" s="529">
        <v>100</v>
      </c>
      <c r="K29" s="529">
        <v>100</v>
      </c>
      <c r="L29" s="529">
        <v>100</v>
      </c>
      <c r="M29" s="529">
        <v>100</v>
      </c>
      <c r="N29" s="529">
        <v>100</v>
      </c>
      <c r="O29" s="529">
        <v>100</v>
      </c>
      <c r="P29" s="529">
        <v>100</v>
      </c>
      <c r="Q29" s="529">
        <v>100</v>
      </c>
      <c r="R29" s="528">
        <v>100</v>
      </c>
      <c r="S29"/>
    </row>
    <row r="30" spans="1:34" s="521" customFormat="1" ht="25.5" customHeight="1" thickBot="1" x14ac:dyDescent="0.3">
      <c r="A30" s="527" t="s">
        <v>390</v>
      </c>
      <c r="B30" s="526"/>
      <c r="C30" s="525"/>
      <c r="D30" s="525"/>
      <c r="E30" s="524"/>
      <c r="F30" s="523">
        <v>21.5</v>
      </c>
      <c r="G30" s="523">
        <v>20</v>
      </c>
      <c r="H30" s="523">
        <v>20.3</v>
      </c>
      <c r="I30" s="523">
        <v>20.6</v>
      </c>
      <c r="J30" s="523">
        <v>20.3</v>
      </c>
      <c r="K30" s="523">
        <v>22.7</v>
      </c>
      <c r="L30" s="523">
        <v>21.8</v>
      </c>
      <c r="M30" s="523">
        <v>20</v>
      </c>
      <c r="N30" s="523">
        <v>20.7</v>
      </c>
      <c r="O30" s="523">
        <v>21.7</v>
      </c>
      <c r="P30" s="523">
        <v>23.9</v>
      </c>
      <c r="Q30" s="523">
        <v>21.5</v>
      </c>
      <c r="R30" s="522">
        <v>19.2</v>
      </c>
      <c r="S30"/>
      <c r="T30"/>
      <c r="U30"/>
      <c r="V30"/>
      <c r="W30"/>
      <c r="X30"/>
      <c r="Y30"/>
      <c r="Z30"/>
      <c r="AA30"/>
      <c r="AB30"/>
      <c r="AC30"/>
      <c r="AD30"/>
      <c r="AE30"/>
      <c r="AF30"/>
      <c r="AG30"/>
      <c r="AH30"/>
    </row>
    <row r="31" spans="1:34" ht="17.25" customHeight="1" x14ac:dyDescent="0.25">
      <c r="A31" s="2720"/>
      <c r="B31" s="2720"/>
      <c r="C31" s="304"/>
      <c r="D31" s="304"/>
      <c r="E31" s="304"/>
      <c r="F31" s="520"/>
      <c r="G31" s="520"/>
      <c r="H31" s="520"/>
      <c r="I31" s="520"/>
      <c r="J31" s="520"/>
      <c r="K31" s="520"/>
      <c r="L31" s="520"/>
      <c r="M31" s="304"/>
    </row>
  </sheetData>
  <mergeCells count="9">
    <mergeCell ref="B24:E24"/>
    <mergeCell ref="B25:E25"/>
    <mergeCell ref="A31:B31"/>
    <mergeCell ref="A1:E1"/>
    <mergeCell ref="R3:R4"/>
    <mergeCell ref="A5:E5"/>
    <mergeCell ref="A6:R6"/>
    <mergeCell ref="A16:R16"/>
    <mergeCell ref="B23:E23"/>
  </mergeCells>
  <hyperlinks>
    <hyperlink ref="A1:E1" location="Contents!A1" display="Back to Table of Contents"/>
  </hyperlinks>
  <printOptions horizontalCentered="1"/>
  <pageMargins left="0.39370078740157483" right="0.39370078740157483" top="0.78740157480314965" bottom="0.39370078740157483" header="0.19685039370078741" footer="0"/>
  <pageSetup paperSize="9" scale="7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6"/>
  <sheetViews>
    <sheetView zoomScale="80" zoomScaleNormal="80" workbookViewId="0">
      <pane xSplit="2" ySplit="7" topLeftCell="C8" activePane="bottomRight" state="frozen"/>
      <selection activeCell="A20" sqref="A20"/>
      <selection pane="topRight" activeCell="A20" sqref="A20"/>
      <selection pane="bottomLeft" activeCell="A20" sqref="A20"/>
      <selection pane="bottomRight" activeCell="B3" sqref="B3"/>
    </sheetView>
  </sheetViews>
  <sheetFormatPr defaultColWidth="9" defaultRowHeight="15.75" x14ac:dyDescent="0.25"/>
  <cols>
    <col min="1" max="1" width="1.25" style="27" customWidth="1"/>
    <col min="2" max="2" width="15.125" style="27" customWidth="1"/>
    <col min="3" max="3" width="11" style="27" customWidth="1"/>
    <col min="4" max="4" width="10.625" style="27" customWidth="1"/>
    <col min="5" max="15" width="9" style="27" customWidth="1"/>
    <col min="16" max="16" width="9.5" style="27" bestFit="1" customWidth="1"/>
    <col min="17" max="17" width="11.5" style="27" bestFit="1" customWidth="1"/>
    <col min="18" max="25" width="10.5" style="27" bestFit="1" customWidth="1"/>
    <col min="26" max="26" width="11.5" style="27" bestFit="1" customWidth="1"/>
    <col min="27" max="28" width="10.5" style="27" bestFit="1" customWidth="1"/>
    <col min="29" max="16384" width="9" style="27"/>
  </cols>
  <sheetData>
    <row r="1" spans="1:17" x14ac:dyDescent="0.25">
      <c r="A1" s="2613" t="s">
        <v>247</v>
      </c>
      <c r="B1" s="2613"/>
      <c r="C1" s="2613"/>
      <c r="D1" s="304"/>
      <c r="E1" s="304"/>
      <c r="F1" s="304"/>
      <c r="G1" s="304"/>
      <c r="H1" s="304"/>
      <c r="I1" s="304"/>
      <c r="J1" s="304"/>
      <c r="K1" s="304"/>
      <c r="L1" s="304"/>
      <c r="M1" s="304"/>
      <c r="N1" s="304"/>
      <c r="O1" s="304"/>
    </row>
    <row r="2" spans="1:17" ht="6" customHeight="1" x14ac:dyDescent="0.25">
      <c r="A2" s="304"/>
      <c r="B2" s="304"/>
      <c r="C2" s="304"/>
      <c r="D2" s="304"/>
      <c r="E2" s="304"/>
      <c r="F2" s="304"/>
      <c r="G2" s="304"/>
      <c r="H2" s="304"/>
      <c r="I2" s="304"/>
      <c r="J2" s="304"/>
      <c r="K2" s="304"/>
      <c r="L2" s="304"/>
      <c r="M2" s="304"/>
      <c r="N2" s="304"/>
      <c r="O2" s="304"/>
    </row>
    <row r="3" spans="1:17" x14ac:dyDescent="0.25">
      <c r="A3" s="628" t="s">
        <v>409</v>
      </c>
      <c r="F3" s="304"/>
      <c r="G3" s="304"/>
      <c r="H3" s="304"/>
      <c r="I3" s="304"/>
      <c r="J3" s="304"/>
      <c r="K3" s="304"/>
      <c r="L3" s="304"/>
      <c r="M3" s="304"/>
      <c r="N3" s="304"/>
      <c r="O3" s="304"/>
    </row>
    <row r="4" spans="1:17" ht="7.5" customHeight="1" thickBot="1" x14ac:dyDescent="0.3">
      <c r="A4" s="304"/>
      <c r="B4" s="304"/>
      <c r="C4" s="598"/>
      <c r="D4" s="598"/>
      <c r="E4" s="304"/>
      <c r="F4" s="304"/>
      <c r="G4" s="304"/>
      <c r="H4" s="304"/>
      <c r="I4" s="304"/>
      <c r="J4" s="304"/>
      <c r="K4" s="304"/>
      <c r="L4" s="304"/>
      <c r="M4" s="304"/>
      <c r="N4" s="304"/>
      <c r="O4" s="304"/>
    </row>
    <row r="5" spans="1:17" ht="21" customHeight="1" thickBot="1" x14ac:dyDescent="0.3">
      <c r="A5" s="627" t="s">
        <v>408</v>
      </c>
      <c r="B5" s="626"/>
      <c r="C5" s="625">
        <v>2010</v>
      </c>
      <c r="D5" s="625">
        <v>2011</v>
      </c>
      <c r="E5" s="625">
        <v>2012</v>
      </c>
      <c r="F5" s="625">
        <v>2013</v>
      </c>
      <c r="G5" s="625">
        <v>2014</v>
      </c>
      <c r="H5" s="625">
        <v>2015</v>
      </c>
      <c r="I5" s="625">
        <v>2016</v>
      </c>
      <c r="J5" s="625">
        <v>2017</v>
      </c>
      <c r="K5" s="625">
        <v>2018</v>
      </c>
      <c r="L5" s="625">
        <v>2019</v>
      </c>
      <c r="M5" s="625">
        <v>2020</v>
      </c>
      <c r="N5" s="625">
        <v>2021</v>
      </c>
      <c r="O5" s="624">
        <v>2022</v>
      </c>
    </row>
    <row r="6" spans="1:17" ht="19.5" customHeight="1" x14ac:dyDescent="0.25">
      <c r="A6" s="2728" t="s">
        <v>215</v>
      </c>
      <c r="B6" s="2729"/>
      <c r="C6" s="2729"/>
      <c r="D6" s="2729"/>
      <c r="E6" s="2729"/>
      <c r="F6" s="2729"/>
      <c r="G6" s="2729"/>
      <c r="H6" s="2729"/>
      <c r="I6" s="2729"/>
      <c r="J6" s="2729"/>
      <c r="K6" s="2729"/>
      <c r="L6" s="2729"/>
      <c r="M6" s="2729"/>
      <c r="N6" s="2729"/>
      <c r="O6" s="2730"/>
    </row>
    <row r="7" spans="1:17" ht="19.5" customHeight="1" x14ac:dyDescent="0.25">
      <c r="A7" s="623" t="s">
        <v>382</v>
      </c>
      <c r="B7" s="689"/>
      <c r="C7" s="613"/>
      <c r="D7" s="613"/>
      <c r="E7" s="613"/>
      <c r="F7" s="613"/>
      <c r="G7" s="613"/>
      <c r="H7" s="613"/>
      <c r="I7" s="613"/>
      <c r="J7" s="613"/>
      <c r="K7" s="613"/>
      <c r="L7" s="613"/>
      <c r="M7" s="613"/>
      <c r="N7" s="613"/>
      <c r="O7" s="612"/>
      <c r="Q7" s="607"/>
    </row>
    <row r="8" spans="1:17" ht="18" customHeight="1" x14ac:dyDescent="0.25">
      <c r="A8" s="541"/>
      <c r="B8" s="565" t="s">
        <v>49</v>
      </c>
      <c r="C8" s="619">
        <v>196882</v>
      </c>
      <c r="D8" s="619">
        <v>214517</v>
      </c>
      <c r="E8" s="619">
        <v>213032</v>
      </c>
      <c r="F8" s="619">
        <v>216190</v>
      </c>
      <c r="G8" s="619">
        <v>221345</v>
      </c>
      <c r="H8" s="619">
        <v>229570</v>
      </c>
      <c r="I8" s="619">
        <v>224212</v>
      </c>
      <c r="J8" s="619">
        <v>239360</v>
      </c>
      <c r="K8" s="619">
        <v>247296</v>
      </c>
      <c r="L8" s="619">
        <v>273117</v>
      </c>
      <c r="M8" s="619">
        <v>212218</v>
      </c>
      <c r="N8" s="619">
        <v>222050</v>
      </c>
      <c r="O8" s="618">
        <v>305871</v>
      </c>
    </row>
    <row r="9" spans="1:17" ht="18" customHeight="1" x14ac:dyDescent="0.25">
      <c r="A9" s="541"/>
      <c r="B9" s="544" t="s">
        <v>265</v>
      </c>
      <c r="C9" s="619">
        <v>1997</v>
      </c>
      <c r="D9" s="619">
        <v>1523</v>
      </c>
      <c r="E9" s="619">
        <v>1857</v>
      </c>
      <c r="F9" s="619">
        <v>1269</v>
      </c>
      <c r="G9" s="619">
        <v>1229</v>
      </c>
      <c r="H9" s="619">
        <v>1084</v>
      </c>
      <c r="I9" s="619">
        <v>1025</v>
      </c>
      <c r="J9" s="619">
        <v>1274</v>
      </c>
      <c r="K9" s="619">
        <v>843</v>
      </c>
      <c r="L9" s="619">
        <v>659</v>
      </c>
      <c r="M9" s="619">
        <v>818</v>
      </c>
      <c r="N9" s="619">
        <v>886</v>
      </c>
      <c r="O9" s="618">
        <v>836</v>
      </c>
    </row>
    <row r="10" spans="1:17" ht="18" customHeight="1" x14ac:dyDescent="0.25">
      <c r="A10" s="541"/>
      <c r="B10" s="544" t="s">
        <v>252</v>
      </c>
      <c r="C10" s="619">
        <v>6008</v>
      </c>
      <c r="D10" s="619">
        <v>3659</v>
      </c>
      <c r="E10" s="619">
        <v>3437</v>
      </c>
      <c r="F10" s="619">
        <v>645</v>
      </c>
      <c r="G10" s="619">
        <v>681</v>
      </c>
      <c r="H10" s="619">
        <v>741</v>
      </c>
      <c r="I10" s="619">
        <v>729</v>
      </c>
      <c r="J10" s="619">
        <v>939</v>
      </c>
      <c r="K10" s="619">
        <v>647</v>
      </c>
      <c r="L10" s="619">
        <v>3709</v>
      </c>
      <c r="M10" s="619">
        <v>256</v>
      </c>
      <c r="N10" s="619">
        <v>628</v>
      </c>
      <c r="O10" s="618">
        <v>776</v>
      </c>
    </row>
    <row r="11" spans="1:17" ht="18" customHeight="1" x14ac:dyDescent="0.25">
      <c r="A11" s="541"/>
      <c r="B11" s="544" t="s">
        <v>46</v>
      </c>
      <c r="C11" s="619">
        <v>643049</v>
      </c>
      <c r="D11" s="619">
        <v>617297</v>
      </c>
      <c r="E11" s="619">
        <v>649157</v>
      </c>
      <c r="F11" s="619">
        <v>683207</v>
      </c>
      <c r="G11" s="619">
        <v>711236</v>
      </c>
      <c r="H11" s="619">
        <v>684348</v>
      </c>
      <c r="I11" s="619">
        <v>701225</v>
      </c>
      <c r="J11" s="619">
        <v>726666</v>
      </c>
      <c r="K11" s="619">
        <v>690231</v>
      </c>
      <c r="L11" s="619">
        <v>634238</v>
      </c>
      <c r="M11" s="619">
        <v>621721</v>
      </c>
      <c r="N11" s="619">
        <v>695237</v>
      </c>
      <c r="O11" s="618">
        <v>552944</v>
      </c>
    </row>
    <row r="12" spans="1:17" ht="18" customHeight="1" x14ac:dyDescent="0.25">
      <c r="A12" s="541"/>
      <c r="B12" s="569" t="s">
        <v>406</v>
      </c>
      <c r="C12" s="619">
        <v>1140383</v>
      </c>
      <c r="D12" s="619">
        <v>1119040</v>
      </c>
      <c r="E12" s="619">
        <v>1077786</v>
      </c>
      <c r="F12" s="619">
        <v>1056146</v>
      </c>
      <c r="G12" s="619">
        <v>1030563</v>
      </c>
      <c r="H12" s="619">
        <v>1240301</v>
      </c>
      <c r="I12" s="619">
        <v>1129545</v>
      </c>
      <c r="J12" s="619">
        <v>1078805</v>
      </c>
      <c r="K12" s="619">
        <v>1008860</v>
      </c>
      <c r="L12" s="619">
        <v>1001810</v>
      </c>
      <c r="M12" s="619">
        <v>843603</v>
      </c>
      <c r="N12" s="619">
        <v>797791</v>
      </c>
      <c r="O12" s="618">
        <v>684517</v>
      </c>
    </row>
    <row r="13" spans="1:17" ht="19.5" customHeight="1" x14ac:dyDescent="0.25">
      <c r="A13" s="606" t="s">
        <v>355</v>
      </c>
      <c r="B13" s="690"/>
      <c r="C13" s="622"/>
      <c r="D13" s="622"/>
      <c r="E13" s="622"/>
      <c r="F13" s="622"/>
      <c r="G13" s="622"/>
      <c r="H13" s="622"/>
      <c r="I13" s="622"/>
      <c r="J13" s="622"/>
      <c r="K13" s="622"/>
      <c r="L13" s="622"/>
      <c r="M13" s="622"/>
      <c r="N13" s="622"/>
      <c r="O13" s="621"/>
    </row>
    <row r="14" spans="1:17" ht="18" customHeight="1" x14ac:dyDescent="0.25">
      <c r="A14" s="620"/>
      <c r="B14" s="544" t="s">
        <v>49</v>
      </c>
      <c r="C14" s="619">
        <v>190108</v>
      </c>
      <c r="D14" s="619">
        <v>207576</v>
      </c>
      <c r="E14" s="619">
        <v>206146</v>
      </c>
      <c r="F14" s="619">
        <v>208865</v>
      </c>
      <c r="G14" s="619">
        <v>213588</v>
      </c>
      <c r="H14" s="619">
        <v>221116</v>
      </c>
      <c r="I14" s="619">
        <v>215794</v>
      </c>
      <c r="J14" s="619">
        <v>230543</v>
      </c>
      <c r="K14" s="619">
        <v>238222</v>
      </c>
      <c r="L14" s="619">
        <v>263801</v>
      </c>
      <c r="M14" s="619">
        <v>202764</v>
      </c>
      <c r="N14" s="619">
        <v>212478</v>
      </c>
      <c r="O14" s="618">
        <v>296224</v>
      </c>
    </row>
    <row r="15" spans="1:17" ht="18" customHeight="1" x14ac:dyDescent="0.25">
      <c r="A15" s="541"/>
      <c r="B15" s="544" t="s">
        <v>265</v>
      </c>
      <c r="C15" s="619">
        <v>1875</v>
      </c>
      <c r="D15" s="619">
        <v>1354</v>
      </c>
      <c r="E15" s="619">
        <v>1728</v>
      </c>
      <c r="F15" s="619">
        <v>1190</v>
      </c>
      <c r="G15" s="619">
        <v>1125</v>
      </c>
      <c r="H15" s="619">
        <v>979</v>
      </c>
      <c r="I15" s="619">
        <v>924</v>
      </c>
      <c r="J15" s="619">
        <v>1181</v>
      </c>
      <c r="K15" s="619">
        <v>753</v>
      </c>
      <c r="L15" s="619">
        <v>558</v>
      </c>
      <c r="M15" s="619">
        <v>618</v>
      </c>
      <c r="N15" s="619">
        <v>672</v>
      </c>
      <c r="O15" s="618">
        <v>644</v>
      </c>
    </row>
    <row r="16" spans="1:17" ht="18" customHeight="1" x14ac:dyDescent="0.25">
      <c r="A16" s="541"/>
      <c r="B16" s="544" t="s">
        <v>252</v>
      </c>
      <c r="C16" s="619">
        <v>6008</v>
      </c>
      <c r="D16" s="619">
        <v>3659</v>
      </c>
      <c r="E16" s="619">
        <v>3437</v>
      </c>
      <c r="F16" s="619">
        <v>645</v>
      </c>
      <c r="G16" s="619">
        <v>681</v>
      </c>
      <c r="H16" s="619">
        <v>741</v>
      </c>
      <c r="I16" s="619">
        <v>729</v>
      </c>
      <c r="J16" s="619">
        <v>939</v>
      </c>
      <c r="K16" s="619">
        <v>647</v>
      </c>
      <c r="L16" s="619">
        <v>3709</v>
      </c>
      <c r="M16" s="619">
        <v>256</v>
      </c>
      <c r="N16" s="619">
        <v>628</v>
      </c>
      <c r="O16" s="618">
        <v>776</v>
      </c>
    </row>
    <row r="17" spans="1:46" ht="18" customHeight="1" x14ac:dyDescent="0.25">
      <c r="A17" s="541"/>
      <c r="B17" s="544" t="s">
        <v>46</v>
      </c>
      <c r="C17" s="619">
        <v>643049</v>
      </c>
      <c r="D17" s="619">
        <v>617297</v>
      </c>
      <c r="E17" s="619">
        <v>649157</v>
      </c>
      <c r="F17" s="619">
        <v>683207</v>
      </c>
      <c r="G17" s="619">
        <v>711236</v>
      </c>
      <c r="H17" s="619">
        <v>684348</v>
      </c>
      <c r="I17" s="619">
        <v>701225</v>
      </c>
      <c r="J17" s="619">
        <v>726666</v>
      </c>
      <c r="K17" s="619">
        <v>690231</v>
      </c>
      <c r="L17" s="619">
        <v>634238</v>
      </c>
      <c r="M17" s="619">
        <v>621721</v>
      </c>
      <c r="N17" s="619">
        <v>695237</v>
      </c>
      <c r="O17" s="618">
        <v>552944</v>
      </c>
    </row>
    <row r="18" spans="1:46" ht="18" customHeight="1" x14ac:dyDescent="0.25">
      <c r="A18" s="572"/>
      <c r="B18" s="544" t="s">
        <v>406</v>
      </c>
      <c r="C18" s="619">
        <v>1140383</v>
      </c>
      <c r="D18" s="619">
        <v>1119040</v>
      </c>
      <c r="E18" s="619">
        <v>1077786</v>
      </c>
      <c r="F18" s="619">
        <v>1056146</v>
      </c>
      <c r="G18" s="619">
        <v>1030563</v>
      </c>
      <c r="H18" s="619">
        <v>1240301</v>
      </c>
      <c r="I18" s="619">
        <v>1129545</v>
      </c>
      <c r="J18" s="619">
        <v>1078805</v>
      </c>
      <c r="K18" s="619">
        <v>1008860</v>
      </c>
      <c r="L18" s="619">
        <v>1001810</v>
      </c>
      <c r="M18" s="619">
        <v>843603</v>
      </c>
      <c r="N18" s="619">
        <v>797791</v>
      </c>
      <c r="O18" s="618">
        <v>684517</v>
      </c>
    </row>
    <row r="19" spans="1:46" ht="19.5" customHeight="1" x14ac:dyDescent="0.25">
      <c r="A19" s="606" t="s">
        <v>68</v>
      </c>
      <c r="B19" s="690"/>
      <c r="C19" s="622"/>
      <c r="D19" s="622"/>
      <c r="E19" s="622"/>
      <c r="F19" s="622"/>
      <c r="G19" s="622"/>
      <c r="H19" s="622"/>
      <c r="I19" s="622"/>
      <c r="J19" s="622"/>
      <c r="K19" s="622"/>
      <c r="L19" s="622"/>
      <c r="M19" s="622"/>
      <c r="N19" s="622"/>
      <c r="O19" s="621"/>
      <c r="Q19" s="607"/>
      <c r="R19" s="607"/>
      <c r="S19" s="607"/>
      <c r="T19" s="607"/>
      <c r="U19" s="607"/>
      <c r="V19" s="607"/>
      <c r="W19" s="607"/>
      <c r="X19" s="607"/>
      <c r="Y19" s="607"/>
      <c r="Z19" s="607"/>
      <c r="AA19" s="607"/>
      <c r="AB19" s="607"/>
      <c r="AC19" s="607"/>
      <c r="AD19" s="607"/>
      <c r="AE19" s="607"/>
    </row>
    <row r="20" spans="1:46" ht="18" customHeight="1" x14ac:dyDescent="0.25">
      <c r="A20" s="620"/>
      <c r="B20" s="617" t="s">
        <v>49</v>
      </c>
      <c r="C20" s="619">
        <v>6774</v>
      </c>
      <c r="D20" s="619">
        <v>6941</v>
      </c>
      <c r="E20" s="619">
        <v>6886</v>
      </c>
      <c r="F20" s="619">
        <v>7325</v>
      </c>
      <c r="G20" s="619">
        <v>7757</v>
      </c>
      <c r="H20" s="619">
        <v>8455</v>
      </c>
      <c r="I20" s="619">
        <v>8418</v>
      </c>
      <c r="J20" s="619">
        <v>8817</v>
      </c>
      <c r="K20" s="619">
        <v>9073</v>
      </c>
      <c r="L20" s="619">
        <v>9316</v>
      </c>
      <c r="M20" s="619">
        <v>9454</v>
      </c>
      <c r="N20" s="619">
        <v>9572</v>
      </c>
      <c r="O20" s="618">
        <v>9648</v>
      </c>
      <c r="Q20" s="607"/>
      <c r="R20" s="607"/>
      <c r="S20" s="607"/>
      <c r="T20" s="607"/>
      <c r="U20" s="607"/>
      <c r="V20" s="607"/>
      <c r="W20" s="607"/>
      <c r="X20" s="607"/>
      <c r="Y20" s="607"/>
      <c r="Z20" s="607"/>
      <c r="AA20" s="607"/>
      <c r="AB20" s="607"/>
      <c r="AC20" s="607"/>
      <c r="AD20" s="607"/>
      <c r="AE20" s="607"/>
    </row>
    <row r="21" spans="1:46" ht="18" customHeight="1" x14ac:dyDescent="0.25">
      <c r="A21" s="541"/>
      <c r="B21" s="617" t="s">
        <v>265</v>
      </c>
      <c r="C21" s="616">
        <v>122</v>
      </c>
      <c r="D21" s="616">
        <v>169</v>
      </c>
      <c r="E21" s="616">
        <v>129</v>
      </c>
      <c r="F21" s="616">
        <v>79</v>
      </c>
      <c r="G21" s="616">
        <v>104</v>
      </c>
      <c r="H21" s="616">
        <v>105</v>
      </c>
      <c r="I21" s="616">
        <v>101</v>
      </c>
      <c r="J21" s="616">
        <v>93</v>
      </c>
      <c r="K21" s="616">
        <v>90</v>
      </c>
      <c r="L21" s="616">
        <v>101</v>
      </c>
      <c r="M21" s="616">
        <v>200</v>
      </c>
      <c r="N21" s="615">
        <v>214</v>
      </c>
      <c r="O21" s="614">
        <v>192</v>
      </c>
      <c r="Q21" s="607"/>
      <c r="R21" s="607"/>
      <c r="S21" s="607"/>
      <c r="T21" s="607"/>
      <c r="U21" s="607"/>
      <c r="V21" s="607"/>
      <c r="W21" s="607"/>
      <c r="X21" s="607"/>
      <c r="Y21" s="607"/>
      <c r="Z21" s="607"/>
      <c r="AA21" s="607"/>
      <c r="AB21" s="607"/>
      <c r="AC21" s="607"/>
      <c r="AD21" s="607"/>
      <c r="AE21" s="607"/>
    </row>
    <row r="22" spans="1:46" ht="20.25" customHeight="1" x14ac:dyDescent="0.25">
      <c r="A22" s="2731" t="s">
        <v>407</v>
      </c>
      <c r="B22" s="2732"/>
      <c r="C22" s="2732"/>
      <c r="D22" s="2732"/>
      <c r="E22" s="2732"/>
      <c r="F22" s="2732"/>
      <c r="G22" s="2732"/>
      <c r="H22" s="2732"/>
      <c r="I22" s="2732"/>
      <c r="J22" s="2732"/>
      <c r="K22" s="2732"/>
      <c r="L22" s="2732"/>
      <c r="M22" s="2732"/>
      <c r="N22" s="2732"/>
      <c r="O22" s="2733"/>
    </row>
    <row r="23" spans="1:46" ht="19.5" customHeight="1" x14ac:dyDescent="0.25">
      <c r="A23" s="606" t="s">
        <v>382</v>
      </c>
      <c r="B23" s="605"/>
      <c r="C23" s="613">
        <v>778423</v>
      </c>
      <c r="D23" s="613">
        <v>773049</v>
      </c>
      <c r="E23" s="613">
        <v>784884</v>
      </c>
      <c r="F23" s="613">
        <v>802066</v>
      </c>
      <c r="G23" s="613">
        <v>820296</v>
      </c>
      <c r="H23" s="613">
        <v>844997</v>
      </c>
      <c r="I23" s="613">
        <v>832524</v>
      </c>
      <c r="J23" s="613">
        <v>855192</v>
      </c>
      <c r="K23" s="613">
        <v>828289</v>
      </c>
      <c r="L23" s="613">
        <v>820233</v>
      </c>
      <c r="M23" s="613">
        <v>725264</v>
      </c>
      <c r="N23" s="613">
        <v>773410</v>
      </c>
      <c r="O23" s="612">
        <v>747635</v>
      </c>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row>
    <row r="24" spans="1:46" ht="18" customHeight="1" x14ac:dyDescent="0.25">
      <c r="A24" s="541"/>
      <c r="B24" s="565" t="s">
        <v>49</v>
      </c>
      <c r="C24" s="611">
        <v>189007</v>
      </c>
      <c r="D24" s="611">
        <v>205936</v>
      </c>
      <c r="E24" s="611">
        <v>204511</v>
      </c>
      <c r="F24" s="611">
        <v>207542</v>
      </c>
      <c r="G24" s="611">
        <v>212491</v>
      </c>
      <c r="H24" s="611">
        <v>220387</v>
      </c>
      <c r="I24" s="611">
        <v>215244</v>
      </c>
      <c r="J24" s="611">
        <v>229786</v>
      </c>
      <c r="K24" s="611">
        <v>237404</v>
      </c>
      <c r="L24" s="611">
        <v>262192</v>
      </c>
      <c r="M24" s="611">
        <v>203729</v>
      </c>
      <c r="N24" s="611">
        <v>213168</v>
      </c>
      <c r="O24" s="610">
        <v>293636</v>
      </c>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row>
    <row r="25" spans="1:46" ht="18" customHeight="1" x14ac:dyDescent="0.25">
      <c r="A25" s="541"/>
      <c r="B25" s="544" t="s">
        <v>265</v>
      </c>
      <c r="C25" s="609">
        <v>2017</v>
      </c>
      <c r="D25" s="609">
        <v>1538</v>
      </c>
      <c r="E25" s="609">
        <v>1876</v>
      </c>
      <c r="F25" s="609">
        <v>1282</v>
      </c>
      <c r="G25" s="609">
        <v>1241</v>
      </c>
      <c r="H25" s="609">
        <v>1095</v>
      </c>
      <c r="I25" s="609">
        <v>1035</v>
      </c>
      <c r="J25" s="609">
        <v>1287</v>
      </c>
      <c r="K25" s="609">
        <v>851</v>
      </c>
      <c r="L25" s="609">
        <v>666</v>
      </c>
      <c r="M25" s="609">
        <v>826</v>
      </c>
      <c r="N25" s="609">
        <v>895</v>
      </c>
      <c r="O25" s="608">
        <v>844</v>
      </c>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row>
    <row r="26" spans="1:46" ht="18" customHeight="1" x14ac:dyDescent="0.25">
      <c r="A26" s="541"/>
      <c r="B26" s="544" t="s">
        <v>252</v>
      </c>
      <c r="C26" s="609">
        <v>6248</v>
      </c>
      <c r="D26" s="609">
        <v>3805</v>
      </c>
      <c r="E26" s="609">
        <v>3574</v>
      </c>
      <c r="F26" s="609">
        <v>671</v>
      </c>
      <c r="G26" s="609">
        <v>708</v>
      </c>
      <c r="H26" s="609">
        <v>771</v>
      </c>
      <c r="I26" s="609">
        <v>758</v>
      </c>
      <c r="J26" s="609">
        <v>977</v>
      </c>
      <c r="K26" s="609">
        <v>673</v>
      </c>
      <c r="L26" s="609">
        <v>3858</v>
      </c>
      <c r="M26" s="609">
        <v>266</v>
      </c>
      <c r="N26" s="609">
        <v>653</v>
      </c>
      <c r="O26" s="608">
        <v>807</v>
      </c>
      <c r="Q26" s="607"/>
      <c r="AD26" s="607"/>
      <c r="AE26" s="607"/>
      <c r="AF26" s="607"/>
      <c r="AG26" s="607"/>
      <c r="AH26" s="607"/>
      <c r="AI26" s="607"/>
      <c r="AJ26" s="607"/>
      <c r="AK26" s="607"/>
      <c r="AL26" s="607"/>
      <c r="AM26" s="607"/>
      <c r="AN26" s="607"/>
      <c r="AO26" s="607"/>
      <c r="AP26" s="607"/>
    </row>
    <row r="27" spans="1:46" ht="18" customHeight="1" x14ac:dyDescent="0.25">
      <c r="A27" s="541"/>
      <c r="B27" s="544" t="s">
        <v>46</v>
      </c>
      <c r="C27" s="611">
        <v>398690</v>
      </c>
      <c r="D27" s="611">
        <v>382724</v>
      </c>
      <c r="E27" s="611">
        <v>402477</v>
      </c>
      <c r="F27" s="611">
        <v>423588</v>
      </c>
      <c r="G27" s="611">
        <v>440966</v>
      </c>
      <c r="H27" s="611">
        <v>424296</v>
      </c>
      <c r="I27" s="611">
        <v>434760</v>
      </c>
      <c r="J27" s="611">
        <v>450533</v>
      </c>
      <c r="K27" s="611">
        <v>427943</v>
      </c>
      <c r="L27" s="611">
        <v>393228</v>
      </c>
      <c r="M27" s="611">
        <v>385467</v>
      </c>
      <c r="N27" s="611">
        <v>431047</v>
      </c>
      <c r="O27" s="610">
        <v>342825</v>
      </c>
      <c r="Q27" s="607"/>
      <c r="AD27" s="607"/>
      <c r="AE27" s="607"/>
      <c r="AF27" s="607"/>
      <c r="AG27" s="607"/>
      <c r="AH27" s="607"/>
      <c r="AI27" s="607"/>
      <c r="AJ27" s="607"/>
      <c r="AK27" s="607"/>
      <c r="AL27" s="607"/>
      <c r="AM27" s="607"/>
      <c r="AN27" s="607"/>
      <c r="AO27" s="607"/>
      <c r="AP27" s="607"/>
    </row>
    <row r="28" spans="1:46" ht="18" customHeight="1" x14ac:dyDescent="0.25">
      <c r="A28" s="541"/>
      <c r="B28" s="569" t="s">
        <v>44</v>
      </c>
      <c r="C28" s="609">
        <v>182461</v>
      </c>
      <c r="D28" s="609">
        <v>179046</v>
      </c>
      <c r="E28" s="609">
        <v>172446</v>
      </c>
      <c r="F28" s="609">
        <v>168983</v>
      </c>
      <c r="G28" s="609">
        <v>164890</v>
      </c>
      <c r="H28" s="609">
        <v>198448</v>
      </c>
      <c r="I28" s="609">
        <v>180727</v>
      </c>
      <c r="J28" s="609">
        <v>172609</v>
      </c>
      <c r="K28" s="609">
        <v>161418</v>
      </c>
      <c r="L28" s="609">
        <v>160290</v>
      </c>
      <c r="M28" s="609">
        <v>134976</v>
      </c>
      <c r="N28" s="609">
        <v>127647</v>
      </c>
      <c r="O28" s="608">
        <v>109523</v>
      </c>
      <c r="Q28" s="607"/>
      <c r="AD28" s="607"/>
      <c r="AE28" s="607"/>
      <c r="AF28" s="607"/>
      <c r="AG28" s="607"/>
      <c r="AH28" s="607"/>
      <c r="AI28" s="607"/>
      <c r="AJ28" s="607"/>
      <c r="AK28" s="607"/>
      <c r="AL28" s="607"/>
      <c r="AM28" s="607"/>
      <c r="AN28" s="607"/>
      <c r="AO28" s="607"/>
      <c r="AP28" s="607"/>
    </row>
    <row r="29" spans="1:46" ht="20.25" customHeight="1" x14ac:dyDescent="0.25">
      <c r="A29" s="606" t="s">
        <v>355</v>
      </c>
      <c r="B29" s="605"/>
      <c r="C29" s="613">
        <v>771797</v>
      </c>
      <c r="D29" s="613">
        <v>766216</v>
      </c>
      <c r="E29" s="613">
        <v>778142</v>
      </c>
      <c r="F29" s="613">
        <v>794954</v>
      </c>
      <c r="G29" s="613">
        <v>812744</v>
      </c>
      <c r="H29" s="613">
        <v>836775</v>
      </c>
      <c r="I29" s="613">
        <v>824340</v>
      </c>
      <c r="J29" s="613">
        <v>846633</v>
      </c>
      <c r="K29" s="613">
        <v>819488</v>
      </c>
      <c r="L29" s="613">
        <v>811188</v>
      </c>
      <c r="M29" s="613">
        <v>715986</v>
      </c>
      <c r="N29" s="613">
        <v>764005</v>
      </c>
      <c r="O29" s="612">
        <v>738180</v>
      </c>
      <c r="Q29" s="607"/>
      <c r="AD29" s="607"/>
      <c r="AE29" s="607"/>
      <c r="AF29" s="607"/>
      <c r="AG29" s="607"/>
      <c r="AH29" s="607"/>
      <c r="AI29" s="607"/>
      <c r="AJ29" s="607"/>
      <c r="AK29" s="607"/>
      <c r="AL29" s="607"/>
      <c r="AM29" s="607"/>
      <c r="AN29" s="607"/>
      <c r="AO29" s="607"/>
      <c r="AP29" s="607"/>
    </row>
    <row r="30" spans="1:46" ht="18" customHeight="1" x14ac:dyDescent="0.25">
      <c r="A30" s="541"/>
      <c r="B30" s="565" t="s">
        <v>49</v>
      </c>
      <c r="C30" s="611">
        <v>182504</v>
      </c>
      <c r="D30" s="611">
        <v>199273</v>
      </c>
      <c r="E30" s="611">
        <v>197900</v>
      </c>
      <c r="F30" s="611">
        <v>200510</v>
      </c>
      <c r="G30" s="611">
        <v>205044</v>
      </c>
      <c r="H30" s="611">
        <v>212271</v>
      </c>
      <c r="I30" s="611">
        <v>207162</v>
      </c>
      <c r="J30" s="611">
        <v>221321</v>
      </c>
      <c r="K30" s="611">
        <v>228693</v>
      </c>
      <c r="L30" s="611">
        <v>253249</v>
      </c>
      <c r="M30" s="611">
        <v>194653</v>
      </c>
      <c r="N30" s="611">
        <v>203979</v>
      </c>
      <c r="O30" s="610">
        <v>284375</v>
      </c>
      <c r="Q30" s="607"/>
      <c r="AD30" s="607"/>
      <c r="AE30" s="607"/>
      <c r="AF30" s="607"/>
      <c r="AG30" s="607"/>
      <c r="AH30" s="607"/>
      <c r="AI30" s="607"/>
      <c r="AJ30" s="607"/>
      <c r="AK30" s="607"/>
      <c r="AL30" s="607"/>
      <c r="AM30" s="607"/>
      <c r="AN30" s="607"/>
      <c r="AO30" s="607"/>
      <c r="AP30" s="607"/>
    </row>
    <row r="31" spans="1:46" ht="18" customHeight="1" x14ac:dyDescent="0.25">
      <c r="A31" s="541"/>
      <c r="B31" s="544" t="s">
        <v>265</v>
      </c>
      <c r="C31" s="609">
        <v>1894</v>
      </c>
      <c r="D31" s="609">
        <v>1368</v>
      </c>
      <c r="E31" s="609">
        <v>1745</v>
      </c>
      <c r="F31" s="609">
        <v>1202</v>
      </c>
      <c r="G31" s="609">
        <v>1136</v>
      </c>
      <c r="H31" s="609">
        <v>989</v>
      </c>
      <c r="I31" s="609">
        <v>933</v>
      </c>
      <c r="J31" s="609">
        <v>1193</v>
      </c>
      <c r="K31" s="609">
        <v>761</v>
      </c>
      <c r="L31" s="609">
        <v>564</v>
      </c>
      <c r="M31" s="609">
        <v>624</v>
      </c>
      <c r="N31" s="609">
        <v>679</v>
      </c>
      <c r="O31" s="608">
        <v>650</v>
      </c>
      <c r="AD31" s="607"/>
      <c r="AE31" s="607"/>
      <c r="AF31" s="607"/>
      <c r="AG31" s="607"/>
      <c r="AH31" s="607"/>
      <c r="AI31" s="607"/>
      <c r="AJ31" s="607"/>
      <c r="AK31" s="607"/>
      <c r="AL31" s="607"/>
      <c r="AM31" s="607"/>
      <c r="AN31" s="607"/>
      <c r="AO31" s="607"/>
      <c r="AP31" s="607"/>
    </row>
    <row r="32" spans="1:46" ht="18" customHeight="1" x14ac:dyDescent="0.25">
      <c r="A32" s="541"/>
      <c r="B32" s="544" t="s">
        <v>252</v>
      </c>
      <c r="C32" s="609">
        <v>6248</v>
      </c>
      <c r="D32" s="609">
        <v>3805</v>
      </c>
      <c r="E32" s="609">
        <v>3574</v>
      </c>
      <c r="F32" s="609">
        <v>671</v>
      </c>
      <c r="G32" s="609">
        <v>708</v>
      </c>
      <c r="H32" s="609">
        <v>771</v>
      </c>
      <c r="I32" s="609">
        <v>758</v>
      </c>
      <c r="J32" s="609">
        <v>977</v>
      </c>
      <c r="K32" s="609">
        <v>673</v>
      </c>
      <c r="L32" s="609">
        <v>3858</v>
      </c>
      <c r="M32" s="609">
        <v>266</v>
      </c>
      <c r="N32" s="609">
        <v>653</v>
      </c>
      <c r="O32" s="608">
        <v>807</v>
      </c>
      <c r="AD32" s="607"/>
      <c r="AE32" s="607"/>
      <c r="AF32" s="607"/>
      <c r="AG32" s="607"/>
      <c r="AH32" s="607"/>
      <c r="AI32" s="607"/>
      <c r="AJ32" s="607"/>
      <c r="AK32" s="607"/>
      <c r="AL32" s="607"/>
      <c r="AM32" s="607"/>
      <c r="AN32" s="607"/>
      <c r="AO32" s="607"/>
      <c r="AP32" s="607"/>
    </row>
    <row r="33" spans="1:45" ht="18" customHeight="1" x14ac:dyDescent="0.25">
      <c r="A33" s="541"/>
      <c r="B33" s="544" t="s">
        <v>46</v>
      </c>
      <c r="C33" s="611">
        <v>398690</v>
      </c>
      <c r="D33" s="611">
        <v>382724</v>
      </c>
      <c r="E33" s="611">
        <v>402477</v>
      </c>
      <c r="F33" s="611">
        <v>423588</v>
      </c>
      <c r="G33" s="611">
        <v>440966</v>
      </c>
      <c r="H33" s="611">
        <v>424296</v>
      </c>
      <c r="I33" s="611">
        <v>434760</v>
      </c>
      <c r="J33" s="611">
        <v>450533</v>
      </c>
      <c r="K33" s="611">
        <v>427943</v>
      </c>
      <c r="L33" s="611">
        <v>393228</v>
      </c>
      <c r="M33" s="611">
        <v>385467</v>
      </c>
      <c r="N33" s="611">
        <v>431047</v>
      </c>
      <c r="O33" s="610">
        <v>342825</v>
      </c>
      <c r="AD33" s="607"/>
      <c r="AE33" s="607"/>
      <c r="AF33" s="607"/>
      <c r="AG33" s="607"/>
      <c r="AH33" s="607"/>
      <c r="AI33" s="607"/>
      <c r="AJ33" s="607"/>
      <c r="AK33" s="607"/>
      <c r="AL33" s="607"/>
      <c r="AM33" s="607"/>
      <c r="AN33" s="607"/>
      <c r="AO33" s="607"/>
      <c r="AP33" s="607"/>
    </row>
    <row r="34" spans="1:45" ht="18" customHeight="1" x14ac:dyDescent="0.25">
      <c r="A34" s="541"/>
      <c r="B34" s="544" t="s">
        <v>44</v>
      </c>
      <c r="C34" s="609">
        <v>182461</v>
      </c>
      <c r="D34" s="609">
        <v>179046</v>
      </c>
      <c r="E34" s="609">
        <v>172446</v>
      </c>
      <c r="F34" s="609">
        <v>168983</v>
      </c>
      <c r="G34" s="609">
        <v>164890</v>
      </c>
      <c r="H34" s="609">
        <v>198448</v>
      </c>
      <c r="I34" s="609">
        <v>180727</v>
      </c>
      <c r="J34" s="609">
        <v>172609</v>
      </c>
      <c r="K34" s="609">
        <v>161418</v>
      </c>
      <c r="L34" s="609">
        <v>160290</v>
      </c>
      <c r="M34" s="609">
        <v>134976</v>
      </c>
      <c r="N34" s="609">
        <v>127647</v>
      </c>
      <c r="O34" s="608">
        <v>109523</v>
      </c>
      <c r="AD34" s="607"/>
      <c r="AE34" s="607"/>
      <c r="AF34" s="607"/>
      <c r="AG34" s="607"/>
      <c r="AH34" s="607"/>
      <c r="AI34" s="607"/>
      <c r="AJ34" s="607"/>
      <c r="AK34" s="607"/>
      <c r="AL34" s="607"/>
      <c r="AM34" s="607"/>
      <c r="AN34" s="607"/>
      <c r="AO34" s="607"/>
      <c r="AP34" s="607"/>
    </row>
    <row r="35" spans="1:45" ht="19.5" customHeight="1" x14ac:dyDescent="0.25">
      <c r="A35" s="606" t="s">
        <v>68</v>
      </c>
      <c r="B35" s="605"/>
      <c r="C35" s="613">
        <v>6626</v>
      </c>
      <c r="D35" s="613">
        <v>6833</v>
      </c>
      <c r="E35" s="613">
        <v>6741</v>
      </c>
      <c r="F35" s="613">
        <v>7112</v>
      </c>
      <c r="G35" s="613">
        <v>7552</v>
      </c>
      <c r="H35" s="613">
        <v>8223</v>
      </c>
      <c r="I35" s="613">
        <v>8183</v>
      </c>
      <c r="J35" s="613">
        <v>8559</v>
      </c>
      <c r="K35" s="613">
        <v>8801</v>
      </c>
      <c r="L35" s="613">
        <v>9045</v>
      </c>
      <c r="M35" s="613">
        <v>9278</v>
      </c>
      <c r="N35" s="613">
        <v>9405</v>
      </c>
      <c r="O35" s="612">
        <v>9456</v>
      </c>
      <c r="AD35" s="607"/>
      <c r="AE35" s="607"/>
      <c r="AF35" s="607"/>
      <c r="AG35" s="607"/>
      <c r="AH35" s="607"/>
      <c r="AI35" s="607"/>
      <c r="AJ35" s="607"/>
      <c r="AK35" s="607"/>
      <c r="AL35" s="607"/>
      <c r="AM35" s="607"/>
      <c r="AN35" s="607"/>
      <c r="AO35" s="607"/>
      <c r="AP35" s="607"/>
    </row>
    <row r="36" spans="1:45" ht="18" customHeight="1" x14ac:dyDescent="0.25">
      <c r="A36" s="541"/>
      <c r="B36" s="565" t="s">
        <v>49</v>
      </c>
      <c r="C36" s="611">
        <v>6503</v>
      </c>
      <c r="D36" s="611">
        <v>6663</v>
      </c>
      <c r="E36" s="611">
        <v>6611</v>
      </c>
      <c r="F36" s="611">
        <v>7032</v>
      </c>
      <c r="G36" s="611">
        <v>7447</v>
      </c>
      <c r="H36" s="611">
        <v>8117</v>
      </c>
      <c r="I36" s="611">
        <v>8081</v>
      </c>
      <c r="J36" s="611">
        <v>8465</v>
      </c>
      <c r="K36" s="611">
        <v>8710</v>
      </c>
      <c r="L36" s="611">
        <v>8943</v>
      </c>
      <c r="M36" s="611">
        <v>9076</v>
      </c>
      <c r="N36" s="611">
        <v>9189</v>
      </c>
      <c r="O36" s="610">
        <v>9262</v>
      </c>
      <c r="AD36" s="607"/>
      <c r="AE36" s="607"/>
      <c r="AF36" s="607"/>
      <c r="AG36" s="607"/>
      <c r="AH36" s="607"/>
      <c r="AI36" s="607"/>
      <c r="AJ36" s="607"/>
      <c r="AK36" s="607"/>
      <c r="AL36" s="607"/>
      <c r="AM36" s="607"/>
      <c r="AN36" s="607"/>
      <c r="AO36" s="607"/>
      <c r="AP36" s="607"/>
    </row>
    <row r="37" spans="1:45" ht="18" customHeight="1" x14ac:dyDescent="0.25">
      <c r="A37" s="541"/>
      <c r="B37" s="544" t="s">
        <v>265</v>
      </c>
      <c r="C37" s="609">
        <v>123</v>
      </c>
      <c r="D37" s="609">
        <v>170</v>
      </c>
      <c r="E37" s="609">
        <v>130</v>
      </c>
      <c r="F37" s="609">
        <v>80</v>
      </c>
      <c r="G37" s="609">
        <v>105</v>
      </c>
      <c r="H37" s="609">
        <v>106</v>
      </c>
      <c r="I37" s="609">
        <v>102</v>
      </c>
      <c r="J37" s="609">
        <v>94</v>
      </c>
      <c r="K37" s="609">
        <v>91</v>
      </c>
      <c r="L37" s="609">
        <v>102</v>
      </c>
      <c r="M37" s="609">
        <v>202</v>
      </c>
      <c r="N37" s="609">
        <v>216</v>
      </c>
      <c r="O37" s="608">
        <v>194</v>
      </c>
      <c r="AD37" s="607"/>
      <c r="AE37" s="607"/>
      <c r="AF37" s="607"/>
      <c r="AG37" s="607"/>
      <c r="AH37" s="607"/>
      <c r="AI37" s="607"/>
      <c r="AJ37" s="607"/>
      <c r="AK37" s="607"/>
      <c r="AL37" s="607"/>
      <c r="AM37" s="607"/>
      <c r="AN37" s="607"/>
      <c r="AO37" s="607"/>
      <c r="AP37" s="607"/>
    </row>
    <row r="38" spans="1:45" ht="18.75" customHeight="1" x14ac:dyDescent="0.25">
      <c r="A38" s="2731" t="s">
        <v>260</v>
      </c>
      <c r="B38" s="2732"/>
      <c r="C38" s="2732"/>
      <c r="D38" s="2732"/>
      <c r="E38" s="2732"/>
      <c r="F38" s="2732"/>
      <c r="G38" s="2732"/>
      <c r="H38" s="2732"/>
      <c r="I38" s="2732"/>
      <c r="J38" s="2732"/>
      <c r="K38" s="2732"/>
      <c r="L38" s="2732"/>
      <c r="M38" s="2732"/>
      <c r="N38" s="2732"/>
      <c r="O38" s="2733"/>
    </row>
    <row r="39" spans="1:45" ht="19.5" customHeight="1" x14ac:dyDescent="0.25">
      <c r="A39" s="606" t="s">
        <v>382</v>
      </c>
      <c r="B39" s="605"/>
      <c r="C39" s="662">
        <v>100</v>
      </c>
      <c r="D39" s="662">
        <v>100</v>
      </c>
      <c r="E39" s="662">
        <v>100</v>
      </c>
      <c r="F39" s="662">
        <v>100</v>
      </c>
      <c r="G39" s="662">
        <v>100</v>
      </c>
      <c r="H39" s="662">
        <v>100</v>
      </c>
      <c r="I39" s="662">
        <v>100</v>
      </c>
      <c r="J39" s="662">
        <v>100</v>
      </c>
      <c r="K39" s="662">
        <v>100</v>
      </c>
      <c r="L39" s="662">
        <v>100</v>
      </c>
      <c r="M39" s="662">
        <v>100</v>
      </c>
      <c r="N39" s="662">
        <v>100</v>
      </c>
      <c r="O39" s="663">
        <v>100</v>
      </c>
      <c r="AF39" s="602"/>
      <c r="AG39" s="602"/>
      <c r="AH39" s="602"/>
      <c r="AI39" s="602"/>
      <c r="AJ39" s="602"/>
      <c r="AK39" s="602"/>
      <c r="AL39" s="602"/>
      <c r="AM39" s="602"/>
      <c r="AN39" s="602"/>
      <c r="AO39" s="602"/>
      <c r="AP39" s="602"/>
      <c r="AQ39" s="602"/>
      <c r="AR39" s="602"/>
      <c r="AS39" s="602"/>
    </row>
    <row r="40" spans="1:45" ht="18" customHeight="1" x14ac:dyDescent="0.25">
      <c r="A40" s="541"/>
      <c r="B40" s="565" t="s">
        <v>49</v>
      </c>
      <c r="C40" s="664">
        <v>24.3</v>
      </c>
      <c r="D40" s="664">
        <v>26.6</v>
      </c>
      <c r="E40" s="664">
        <v>26.1</v>
      </c>
      <c r="F40" s="664">
        <v>25.9</v>
      </c>
      <c r="G40" s="664">
        <v>25.9</v>
      </c>
      <c r="H40" s="664">
        <v>26.1</v>
      </c>
      <c r="I40" s="664">
        <v>25.9</v>
      </c>
      <c r="J40" s="664">
        <v>26.9</v>
      </c>
      <c r="K40" s="664">
        <v>28.7</v>
      </c>
      <c r="L40" s="664">
        <v>32</v>
      </c>
      <c r="M40" s="664">
        <v>28.1</v>
      </c>
      <c r="N40" s="664">
        <v>27.6</v>
      </c>
      <c r="O40" s="665">
        <v>39.299999999999997</v>
      </c>
      <c r="AF40" s="602"/>
      <c r="AG40" s="602"/>
      <c r="AH40" s="602"/>
      <c r="AI40" s="602"/>
      <c r="AJ40" s="602"/>
      <c r="AK40" s="602"/>
      <c r="AL40" s="602"/>
      <c r="AM40" s="602"/>
      <c r="AN40" s="602"/>
      <c r="AO40" s="602"/>
      <c r="AP40" s="602"/>
      <c r="AQ40" s="602"/>
      <c r="AR40" s="602"/>
      <c r="AS40" s="602"/>
    </row>
    <row r="41" spans="1:45" ht="18" customHeight="1" x14ac:dyDescent="0.25">
      <c r="A41" s="541"/>
      <c r="B41" s="544" t="s">
        <v>265</v>
      </c>
      <c r="C41" s="664">
        <v>0.3</v>
      </c>
      <c r="D41" s="664">
        <v>0.2</v>
      </c>
      <c r="E41" s="664">
        <v>0.2</v>
      </c>
      <c r="F41" s="664">
        <v>0.2</v>
      </c>
      <c r="G41" s="664">
        <v>0.2</v>
      </c>
      <c r="H41" s="664">
        <v>0.1</v>
      </c>
      <c r="I41" s="664">
        <v>0.1</v>
      </c>
      <c r="J41" s="664">
        <v>0.2</v>
      </c>
      <c r="K41" s="664">
        <v>0.1</v>
      </c>
      <c r="L41" s="664">
        <v>0.1</v>
      </c>
      <c r="M41" s="664">
        <v>0.1</v>
      </c>
      <c r="N41" s="664">
        <v>0.1</v>
      </c>
      <c r="O41" s="665">
        <v>0.1</v>
      </c>
      <c r="AF41" s="602"/>
      <c r="AG41" s="602"/>
      <c r="AH41" s="602"/>
      <c r="AI41" s="602"/>
      <c r="AJ41" s="602"/>
      <c r="AK41" s="602"/>
      <c r="AL41" s="602"/>
      <c r="AM41" s="602"/>
      <c r="AN41" s="602"/>
      <c r="AO41" s="602"/>
      <c r="AP41" s="602"/>
      <c r="AQ41" s="602"/>
      <c r="AR41" s="602"/>
      <c r="AS41" s="602"/>
    </row>
    <row r="42" spans="1:45" ht="18" customHeight="1" x14ac:dyDescent="0.25">
      <c r="A42" s="541"/>
      <c r="B42" s="544" t="s">
        <v>252</v>
      </c>
      <c r="C42" s="664">
        <v>0.8</v>
      </c>
      <c r="D42" s="664">
        <v>0.5</v>
      </c>
      <c r="E42" s="664">
        <v>0.5</v>
      </c>
      <c r="F42" s="664">
        <v>0.1</v>
      </c>
      <c r="G42" s="664">
        <v>0.1</v>
      </c>
      <c r="H42" s="664">
        <v>0.1</v>
      </c>
      <c r="I42" s="664">
        <v>0.1</v>
      </c>
      <c r="J42" s="664">
        <v>0.1</v>
      </c>
      <c r="K42" s="664">
        <v>0.1</v>
      </c>
      <c r="L42" s="664">
        <v>0.5</v>
      </c>
      <c r="M42" s="664">
        <v>0</v>
      </c>
      <c r="N42" s="664">
        <v>0.1</v>
      </c>
      <c r="O42" s="665">
        <v>0.1</v>
      </c>
      <c r="AF42" s="602"/>
      <c r="AG42" s="602"/>
      <c r="AH42" s="602"/>
      <c r="AI42" s="602"/>
      <c r="AJ42" s="602"/>
      <c r="AK42" s="602"/>
      <c r="AL42" s="602"/>
      <c r="AM42" s="602"/>
      <c r="AN42" s="602"/>
      <c r="AO42" s="602"/>
      <c r="AP42" s="602"/>
      <c r="AQ42" s="602"/>
      <c r="AR42" s="602"/>
      <c r="AS42" s="602"/>
    </row>
    <row r="43" spans="1:45" ht="18" customHeight="1" x14ac:dyDescent="0.25">
      <c r="A43" s="541"/>
      <c r="B43" s="544" t="s">
        <v>46</v>
      </c>
      <c r="C43" s="664">
        <v>51.2</v>
      </c>
      <c r="D43" s="664">
        <v>49.5</v>
      </c>
      <c r="E43" s="664">
        <v>51.3</v>
      </c>
      <c r="F43" s="664">
        <v>52.8</v>
      </c>
      <c r="G43" s="664">
        <v>53.8</v>
      </c>
      <c r="H43" s="664">
        <v>50.2</v>
      </c>
      <c r="I43" s="664">
        <v>52.2</v>
      </c>
      <c r="J43" s="664">
        <v>52.7</v>
      </c>
      <c r="K43" s="664">
        <v>51.7</v>
      </c>
      <c r="L43" s="664">
        <v>47.9</v>
      </c>
      <c r="M43" s="664">
        <v>53.2</v>
      </c>
      <c r="N43" s="664">
        <v>55.7</v>
      </c>
      <c r="O43" s="665">
        <v>45.9</v>
      </c>
      <c r="AF43" s="602"/>
      <c r="AG43" s="602"/>
      <c r="AH43" s="602"/>
      <c r="AI43" s="602"/>
      <c r="AJ43" s="602"/>
      <c r="AK43" s="602"/>
      <c r="AL43" s="602"/>
      <c r="AM43" s="602"/>
      <c r="AN43" s="602"/>
      <c r="AO43" s="602"/>
      <c r="AP43" s="602"/>
      <c r="AQ43" s="602"/>
      <c r="AR43" s="602"/>
      <c r="AS43" s="602"/>
    </row>
    <row r="44" spans="1:45" ht="18" customHeight="1" x14ac:dyDescent="0.25">
      <c r="A44" s="541"/>
      <c r="B44" s="569" t="s">
        <v>44</v>
      </c>
      <c r="C44" s="664">
        <v>23.4</v>
      </c>
      <c r="D44" s="664">
        <v>23.2</v>
      </c>
      <c r="E44" s="664">
        <v>22</v>
      </c>
      <c r="F44" s="664">
        <v>21.1</v>
      </c>
      <c r="G44" s="664">
        <v>20.100000000000001</v>
      </c>
      <c r="H44" s="664">
        <v>23.5</v>
      </c>
      <c r="I44" s="664">
        <v>21.7</v>
      </c>
      <c r="J44" s="664">
        <v>20.2</v>
      </c>
      <c r="K44" s="664">
        <v>19.5</v>
      </c>
      <c r="L44" s="664">
        <v>19.5</v>
      </c>
      <c r="M44" s="664">
        <v>18.600000000000001</v>
      </c>
      <c r="N44" s="664">
        <v>16.5</v>
      </c>
      <c r="O44" s="665">
        <v>14.6</v>
      </c>
      <c r="AF44" s="602"/>
      <c r="AG44" s="602"/>
      <c r="AH44" s="602"/>
      <c r="AI44" s="602"/>
      <c r="AJ44" s="602"/>
      <c r="AK44" s="602"/>
      <c r="AL44" s="602"/>
      <c r="AM44" s="602"/>
      <c r="AN44" s="602"/>
      <c r="AO44" s="602"/>
      <c r="AP44" s="602"/>
      <c r="AQ44" s="602"/>
      <c r="AR44" s="602"/>
      <c r="AS44" s="602"/>
    </row>
    <row r="45" spans="1:45" ht="19.5" customHeight="1" x14ac:dyDescent="0.25">
      <c r="A45" s="606" t="s">
        <v>355</v>
      </c>
      <c r="B45" s="605"/>
      <c r="C45" s="666">
        <v>99.2</v>
      </c>
      <c r="D45" s="662">
        <v>99.1</v>
      </c>
      <c r="E45" s="662">
        <v>99.1</v>
      </c>
      <c r="F45" s="662">
        <v>99.1</v>
      </c>
      <c r="G45" s="662">
        <v>99.1</v>
      </c>
      <c r="H45" s="662">
        <v>99</v>
      </c>
      <c r="I45" s="662">
        <v>99</v>
      </c>
      <c r="J45" s="662">
        <v>99</v>
      </c>
      <c r="K45" s="662">
        <v>98.9</v>
      </c>
      <c r="L45" s="662">
        <v>98.9</v>
      </c>
      <c r="M45" s="662">
        <v>98.7</v>
      </c>
      <c r="N45" s="662">
        <v>98.8</v>
      </c>
      <c r="O45" s="663">
        <v>98.7</v>
      </c>
      <c r="AF45" s="602"/>
      <c r="AG45" s="602"/>
      <c r="AH45" s="602"/>
      <c r="AI45" s="602"/>
      <c r="AJ45" s="602"/>
      <c r="AK45" s="602"/>
      <c r="AL45" s="602"/>
      <c r="AM45" s="602"/>
      <c r="AN45" s="602"/>
      <c r="AO45" s="602"/>
      <c r="AP45" s="602"/>
      <c r="AQ45" s="602"/>
      <c r="AR45" s="602"/>
      <c r="AS45" s="602"/>
    </row>
    <row r="46" spans="1:45" ht="18" customHeight="1" x14ac:dyDescent="0.25">
      <c r="A46" s="541"/>
      <c r="B46" s="565" t="s">
        <v>49</v>
      </c>
      <c r="C46" s="667">
        <v>23.5</v>
      </c>
      <c r="D46" s="664">
        <v>25.8</v>
      </c>
      <c r="E46" s="664">
        <v>25.2</v>
      </c>
      <c r="F46" s="664">
        <v>25</v>
      </c>
      <c r="G46" s="664">
        <v>25</v>
      </c>
      <c r="H46" s="664">
        <v>25.1</v>
      </c>
      <c r="I46" s="664">
        <v>24.9</v>
      </c>
      <c r="J46" s="664">
        <v>25.9</v>
      </c>
      <c r="K46" s="664">
        <v>27.6</v>
      </c>
      <c r="L46" s="664">
        <v>30.9</v>
      </c>
      <c r="M46" s="664">
        <v>26.8</v>
      </c>
      <c r="N46" s="664">
        <v>26.4</v>
      </c>
      <c r="O46" s="665">
        <v>38</v>
      </c>
      <c r="AF46" s="602"/>
      <c r="AG46" s="602"/>
      <c r="AH46" s="602"/>
      <c r="AI46" s="602"/>
      <c r="AJ46" s="602"/>
      <c r="AK46" s="602"/>
      <c r="AL46" s="602"/>
      <c r="AM46" s="602"/>
      <c r="AN46" s="602"/>
      <c r="AO46" s="602"/>
      <c r="AP46" s="602"/>
      <c r="AQ46" s="602"/>
      <c r="AR46" s="602"/>
    </row>
    <row r="47" spans="1:45" ht="18" customHeight="1" x14ac:dyDescent="0.25">
      <c r="A47" s="541"/>
      <c r="B47" s="544" t="s">
        <v>265</v>
      </c>
      <c r="C47" s="668">
        <v>0.2</v>
      </c>
      <c r="D47" s="664">
        <v>0.2</v>
      </c>
      <c r="E47" s="664">
        <v>0.2</v>
      </c>
      <c r="F47" s="664">
        <v>0.2</v>
      </c>
      <c r="G47" s="664">
        <v>0.1</v>
      </c>
      <c r="H47" s="664">
        <v>0.1</v>
      </c>
      <c r="I47" s="664">
        <v>0.1</v>
      </c>
      <c r="J47" s="664">
        <v>0.1</v>
      </c>
      <c r="K47" s="664">
        <v>0.1</v>
      </c>
      <c r="L47" s="664">
        <v>0.1</v>
      </c>
      <c r="M47" s="664">
        <v>0.1</v>
      </c>
      <c r="N47" s="664">
        <v>0.1</v>
      </c>
      <c r="O47" s="665">
        <v>0.1</v>
      </c>
      <c r="AF47" s="602"/>
      <c r="AG47" s="602"/>
      <c r="AH47" s="602"/>
      <c r="AI47" s="602"/>
      <c r="AJ47" s="602"/>
      <c r="AK47" s="602"/>
      <c r="AL47" s="602"/>
      <c r="AM47" s="602"/>
      <c r="AN47" s="602"/>
      <c r="AO47" s="602"/>
      <c r="AP47" s="602"/>
      <c r="AQ47" s="602"/>
      <c r="AR47" s="602"/>
    </row>
    <row r="48" spans="1:45" ht="18" customHeight="1" x14ac:dyDescent="0.25">
      <c r="A48" s="541"/>
      <c r="B48" s="544" t="s">
        <v>252</v>
      </c>
      <c r="C48" s="668">
        <v>0.8</v>
      </c>
      <c r="D48" s="664">
        <v>0.5</v>
      </c>
      <c r="E48" s="664">
        <v>0.5</v>
      </c>
      <c r="F48" s="664">
        <v>0.1</v>
      </c>
      <c r="G48" s="664">
        <v>0.1</v>
      </c>
      <c r="H48" s="664">
        <v>0.1</v>
      </c>
      <c r="I48" s="664">
        <v>0.1</v>
      </c>
      <c r="J48" s="664">
        <v>0.1</v>
      </c>
      <c r="K48" s="664">
        <v>0.1</v>
      </c>
      <c r="L48" s="664">
        <v>0.5</v>
      </c>
      <c r="M48" s="664">
        <v>0</v>
      </c>
      <c r="N48" s="664">
        <v>0.1</v>
      </c>
      <c r="O48" s="665">
        <v>0.1</v>
      </c>
      <c r="AF48" s="602"/>
      <c r="AG48" s="602"/>
      <c r="AH48" s="602"/>
      <c r="AI48" s="602"/>
      <c r="AJ48" s="602"/>
      <c r="AK48" s="602"/>
      <c r="AL48" s="602"/>
      <c r="AM48" s="602"/>
      <c r="AN48" s="602"/>
      <c r="AO48" s="602"/>
      <c r="AP48" s="602"/>
      <c r="AQ48" s="602"/>
      <c r="AR48" s="602"/>
    </row>
    <row r="49" spans="1:44" ht="18" customHeight="1" x14ac:dyDescent="0.25">
      <c r="A49" s="541"/>
      <c r="B49" s="544" t="s">
        <v>46</v>
      </c>
      <c r="C49" s="668">
        <v>51.2</v>
      </c>
      <c r="D49" s="664">
        <v>49.5</v>
      </c>
      <c r="E49" s="664">
        <v>51.3</v>
      </c>
      <c r="F49" s="664">
        <v>52.8</v>
      </c>
      <c r="G49" s="664">
        <v>53.8</v>
      </c>
      <c r="H49" s="664">
        <v>50.2</v>
      </c>
      <c r="I49" s="664">
        <v>52.2</v>
      </c>
      <c r="J49" s="664">
        <v>52.7</v>
      </c>
      <c r="K49" s="664">
        <v>51.7</v>
      </c>
      <c r="L49" s="664">
        <v>47.9</v>
      </c>
      <c r="M49" s="664">
        <v>53.2</v>
      </c>
      <c r="N49" s="664">
        <v>55.7</v>
      </c>
      <c r="O49" s="665">
        <v>45.9</v>
      </c>
      <c r="AF49" s="602"/>
      <c r="AG49" s="602"/>
      <c r="AH49" s="602"/>
      <c r="AI49" s="602"/>
      <c r="AJ49" s="602"/>
      <c r="AK49" s="602"/>
      <c r="AL49" s="602"/>
      <c r="AM49" s="602"/>
      <c r="AN49" s="602"/>
      <c r="AO49" s="602"/>
      <c r="AP49" s="602"/>
      <c r="AQ49" s="602"/>
      <c r="AR49" s="602"/>
    </row>
    <row r="50" spans="1:44" ht="18" customHeight="1" x14ac:dyDescent="0.25">
      <c r="A50" s="541"/>
      <c r="B50" s="544" t="s">
        <v>44</v>
      </c>
      <c r="C50" s="669">
        <v>23.4</v>
      </c>
      <c r="D50" s="670">
        <v>23.2</v>
      </c>
      <c r="E50" s="670">
        <v>22</v>
      </c>
      <c r="F50" s="670">
        <v>21.1</v>
      </c>
      <c r="G50" s="670">
        <v>20.100000000000001</v>
      </c>
      <c r="H50" s="670">
        <v>23.5</v>
      </c>
      <c r="I50" s="670">
        <v>21.7</v>
      </c>
      <c r="J50" s="670">
        <v>20.2</v>
      </c>
      <c r="K50" s="670">
        <v>19.5</v>
      </c>
      <c r="L50" s="664">
        <v>19.5</v>
      </c>
      <c r="M50" s="664">
        <v>18.600000000000001</v>
      </c>
      <c r="N50" s="664">
        <v>16.5</v>
      </c>
      <c r="O50" s="665">
        <v>14.6</v>
      </c>
      <c r="AF50" s="602"/>
      <c r="AG50" s="602"/>
      <c r="AH50" s="602"/>
      <c r="AI50" s="602"/>
      <c r="AJ50" s="602"/>
      <c r="AK50" s="602"/>
      <c r="AL50" s="602"/>
      <c r="AM50" s="602"/>
      <c r="AN50" s="602"/>
      <c r="AO50" s="602"/>
      <c r="AP50" s="602"/>
      <c r="AQ50" s="602"/>
      <c r="AR50" s="602"/>
    </row>
    <row r="51" spans="1:44" ht="19.5" customHeight="1" x14ac:dyDescent="0.25">
      <c r="A51" s="606" t="s">
        <v>68</v>
      </c>
      <c r="B51" s="605"/>
      <c r="C51" s="662">
        <v>0.9</v>
      </c>
      <c r="D51" s="662">
        <v>0.9</v>
      </c>
      <c r="E51" s="662">
        <v>0.9</v>
      </c>
      <c r="F51" s="662">
        <v>0.9</v>
      </c>
      <c r="G51" s="662">
        <v>0.9</v>
      </c>
      <c r="H51" s="662">
        <v>1</v>
      </c>
      <c r="I51" s="662">
        <v>1</v>
      </c>
      <c r="J51" s="662">
        <v>1</v>
      </c>
      <c r="K51" s="662">
        <v>1.1000000000000001</v>
      </c>
      <c r="L51" s="662">
        <v>1.1000000000000001</v>
      </c>
      <c r="M51" s="662">
        <v>1.3</v>
      </c>
      <c r="N51" s="662">
        <v>1.2</v>
      </c>
      <c r="O51" s="663">
        <v>1.3</v>
      </c>
      <c r="AF51" s="602"/>
      <c r="AG51" s="602"/>
      <c r="AH51" s="602"/>
      <c r="AI51" s="602"/>
      <c r="AJ51" s="602"/>
      <c r="AK51" s="602"/>
      <c r="AL51" s="602"/>
      <c r="AM51" s="602"/>
      <c r="AN51" s="602"/>
      <c r="AO51" s="602"/>
      <c r="AP51" s="602"/>
      <c r="AQ51" s="602"/>
      <c r="AR51" s="602"/>
    </row>
    <row r="52" spans="1:44" ht="18" customHeight="1" x14ac:dyDescent="0.25">
      <c r="A52" s="541"/>
      <c r="B52" s="565" t="s">
        <v>49</v>
      </c>
      <c r="C52" s="664">
        <v>0.8</v>
      </c>
      <c r="D52" s="664">
        <v>0.9</v>
      </c>
      <c r="E52" s="664">
        <v>0.8</v>
      </c>
      <c r="F52" s="664">
        <v>0.9</v>
      </c>
      <c r="G52" s="664">
        <v>0.9</v>
      </c>
      <c r="H52" s="664">
        <v>1</v>
      </c>
      <c r="I52" s="664">
        <v>1</v>
      </c>
      <c r="J52" s="664">
        <v>1</v>
      </c>
      <c r="K52" s="664">
        <v>1.1000000000000001</v>
      </c>
      <c r="L52" s="664">
        <v>1.1000000000000001</v>
      </c>
      <c r="M52" s="664">
        <v>1.3</v>
      </c>
      <c r="N52" s="664">
        <v>1.2</v>
      </c>
      <c r="O52" s="665">
        <v>1.2</v>
      </c>
      <c r="AF52" s="602"/>
      <c r="AG52" s="602"/>
      <c r="AH52" s="602"/>
      <c r="AI52" s="602"/>
      <c r="AJ52" s="602"/>
      <c r="AK52" s="602"/>
      <c r="AL52" s="602"/>
      <c r="AM52" s="602"/>
      <c r="AN52" s="602"/>
      <c r="AO52" s="602"/>
      <c r="AP52" s="602"/>
      <c r="AQ52" s="602"/>
      <c r="AR52" s="602"/>
    </row>
    <row r="53" spans="1:44" ht="18" customHeight="1" thickBot="1" x14ac:dyDescent="0.3">
      <c r="A53" s="604"/>
      <c r="B53" s="603" t="s">
        <v>265</v>
      </c>
      <c r="C53" s="671">
        <v>0</v>
      </c>
      <c r="D53" s="671">
        <v>0</v>
      </c>
      <c r="E53" s="671">
        <v>0</v>
      </c>
      <c r="F53" s="671">
        <v>0</v>
      </c>
      <c r="G53" s="671">
        <v>0</v>
      </c>
      <c r="H53" s="671">
        <v>0</v>
      </c>
      <c r="I53" s="671">
        <v>0</v>
      </c>
      <c r="J53" s="671">
        <v>0</v>
      </c>
      <c r="K53" s="671">
        <v>0</v>
      </c>
      <c r="L53" s="671">
        <v>0</v>
      </c>
      <c r="M53" s="671">
        <v>0</v>
      </c>
      <c r="N53" s="671">
        <v>0</v>
      </c>
      <c r="O53" s="672">
        <v>0</v>
      </c>
      <c r="AF53" s="602"/>
      <c r="AG53" s="602"/>
      <c r="AH53" s="602"/>
      <c r="AI53" s="602"/>
      <c r="AJ53" s="602"/>
      <c r="AK53" s="602"/>
      <c r="AL53" s="602"/>
      <c r="AM53" s="602"/>
      <c r="AN53" s="602"/>
      <c r="AO53" s="602"/>
      <c r="AP53" s="602"/>
      <c r="AQ53" s="602"/>
      <c r="AR53" s="602"/>
    </row>
    <row r="54" spans="1:44" ht="5.25" customHeight="1" x14ac:dyDescent="0.25">
      <c r="A54" s="304"/>
      <c r="B54" s="346"/>
      <c r="C54" s="601"/>
      <c r="D54" s="601"/>
      <c r="E54" s="601"/>
      <c r="F54" s="601"/>
      <c r="G54" s="601"/>
      <c r="H54" s="601"/>
      <c r="I54" s="601"/>
      <c r="J54" s="601"/>
      <c r="K54" s="601"/>
      <c r="L54" s="601"/>
      <c r="M54" s="601"/>
      <c r="N54" s="601"/>
      <c r="O54" s="601"/>
    </row>
    <row r="55" spans="1:44" x14ac:dyDescent="0.25">
      <c r="A55" s="304"/>
      <c r="B55" s="600" t="s">
        <v>405</v>
      </c>
      <c r="C55" s="304"/>
      <c r="D55" s="304"/>
      <c r="E55" s="304"/>
      <c r="F55" s="304"/>
      <c r="G55" s="304"/>
      <c r="H55" s="304"/>
      <c r="I55" s="304"/>
      <c r="J55" s="304"/>
      <c r="K55" s="304"/>
      <c r="L55" s="304"/>
      <c r="M55" s="304"/>
      <c r="N55" s="304"/>
      <c r="O55" s="304"/>
    </row>
    <row r="56" spans="1:44" x14ac:dyDescent="0.25">
      <c r="C56" s="599"/>
      <c r="D56" s="599"/>
      <c r="E56" s="599"/>
      <c r="F56" s="599"/>
      <c r="G56" s="599"/>
      <c r="H56" s="599"/>
      <c r="I56" s="599"/>
      <c r="J56" s="599"/>
      <c r="K56" s="599"/>
      <c r="L56" s="599"/>
      <c r="M56" s="599"/>
      <c r="N56" s="599"/>
      <c r="O56" s="599"/>
    </row>
  </sheetData>
  <mergeCells count="4">
    <mergeCell ref="A1:C1"/>
    <mergeCell ref="A6:O6"/>
    <mergeCell ref="A22:O22"/>
    <mergeCell ref="A38:O38"/>
  </mergeCells>
  <hyperlinks>
    <hyperlink ref="A1" location="Contents!Print_Area" display="Back to Table of Contents"/>
  </hyperlinks>
  <pageMargins left="0.51181102362204722" right="0.51181102362204722" top="0.74803149606299213" bottom="0.74803149606299213" header="0.31496062992125984" footer="0.31496062992125984"/>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85" zoomScaleNormal="85" workbookViewId="0">
      <selection activeCell="D33" sqref="D33"/>
    </sheetView>
  </sheetViews>
  <sheetFormatPr defaultRowHeight="15.75" x14ac:dyDescent="0.25"/>
  <cols>
    <col min="1" max="1" width="12.5" customWidth="1"/>
    <col min="2" max="14" width="8.25" customWidth="1"/>
  </cols>
  <sheetData>
    <row r="1" spans="1:14" x14ac:dyDescent="0.25">
      <c r="A1" s="2734" t="s">
        <v>247</v>
      </c>
      <c r="B1" s="2734"/>
    </row>
    <row r="2" spans="1:14" ht="6" customHeight="1" x14ac:dyDescent="0.25">
      <c r="A2" s="304"/>
    </row>
    <row r="3" spans="1:14" x14ac:dyDescent="0.25">
      <c r="A3" s="650" t="s">
        <v>425</v>
      </c>
      <c r="B3" s="649"/>
      <c r="C3" s="649"/>
      <c r="D3" s="649"/>
      <c r="E3" s="649"/>
      <c r="F3" s="649"/>
      <c r="G3" s="649"/>
      <c r="H3" s="649"/>
      <c r="I3" s="649"/>
      <c r="J3" s="649"/>
      <c r="K3" s="649"/>
      <c r="L3" s="649"/>
      <c r="M3" s="649"/>
      <c r="N3" s="649"/>
    </row>
    <row r="4" spans="1:14" ht="11.25" customHeight="1" x14ac:dyDescent="0.25">
      <c r="A4" s="649"/>
      <c r="B4" s="649"/>
      <c r="C4" s="649"/>
      <c r="D4" s="649"/>
      <c r="E4" s="649"/>
      <c r="F4" s="649"/>
      <c r="G4" s="649"/>
      <c r="H4" s="649"/>
      <c r="I4" s="649"/>
      <c r="J4" s="649"/>
      <c r="K4" s="649"/>
      <c r="L4" s="649"/>
      <c r="M4" s="649"/>
      <c r="N4" s="649"/>
    </row>
    <row r="5" spans="1:14" ht="21.75" customHeight="1" thickBot="1" x14ac:dyDescent="0.3">
      <c r="A5" s="2739" t="s">
        <v>424</v>
      </c>
      <c r="B5" s="2739"/>
      <c r="C5" s="2739"/>
      <c r="D5" s="2739"/>
      <c r="E5" s="2739"/>
      <c r="F5" s="2739"/>
      <c r="G5" s="2739"/>
      <c r="H5" s="2739"/>
      <c r="I5" s="2739"/>
      <c r="J5" s="2739"/>
      <c r="K5" s="2740"/>
      <c r="L5" s="2740"/>
      <c r="M5" s="2740"/>
      <c r="N5" s="2740"/>
    </row>
    <row r="6" spans="1:14" ht="18.75" customHeight="1" x14ac:dyDescent="0.25">
      <c r="A6" s="648" t="s">
        <v>344</v>
      </c>
      <c r="B6" s="2746">
        <v>2010</v>
      </c>
      <c r="C6" s="2735">
        <v>2011</v>
      </c>
      <c r="D6" s="2735">
        <v>2012</v>
      </c>
      <c r="E6" s="2735">
        <v>2013</v>
      </c>
      <c r="F6" s="2735">
        <v>2014</v>
      </c>
      <c r="G6" s="2735">
        <v>2015</v>
      </c>
      <c r="H6" s="2735">
        <v>2016</v>
      </c>
      <c r="I6" s="2735">
        <v>2017</v>
      </c>
      <c r="J6" s="2735">
        <v>2018</v>
      </c>
      <c r="K6" s="2735">
        <v>2019</v>
      </c>
      <c r="L6" s="2735">
        <v>2020</v>
      </c>
      <c r="M6" s="2735">
        <v>2021</v>
      </c>
      <c r="N6" s="2737">
        <v>2022</v>
      </c>
    </row>
    <row r="7" spans="1:14" ht="18.75" customHeight="1" thickBot="1" x14ac:dyDescent="0.3">
      <c r="A7" s="633" t="s">
        <v>423</v>
      </c>
      <c r="B7" s="2747"/>
      <c r="C7" s="2736"/>
      <c r="D7" s="2736"/>
      <c r="E7" s="2736"/>
      <c r="F7" s="2736"/>
      <c r="G7" s="2736"/>
      <c r="H7" s="2736"/>
      <c r="I7" s="2736"/>
      <c r="J7" s="2736"/>
      <c r="K7" s="2736"/>
      <c r="L7" s="2736"/>
      <c r="M7" s="2736"/>
      <c r="N7" s="2738"/>
    </row>
    <row r="8" spans="1:14" ht="25.5" customHeight="1" thickBot="1" x14ac:dyDescent="0.3">
      <c r="A8" s="2741" t="s">
        <v>355</v>
      </c>
      <c r="B8" s="2742"/>
      <c r="C8" s="2742"/>
      <c r="D8" s="2742"/>
      <c r="E8" s="2742"/>
      <c r="F8" s="2742"/>
      <c r="G8" s="2742"/>
      <c r="H8" s="2742"/>
      <c r="I8" s="2742"/>
      <c r="J8" s="2742"/>
      <c r="K8" s="2743"/>
      <c r="L8" s="2743"/>
      <c r="M8" s="2743"/>
      <c r="N8" s="2744"/>
    </row>
    <row r="9" spans="1:14" ht="25.5" customHeight="1" x14ac:dyDescent="0.25">
      <c r="A9" s="640" t="s">
        <v>422</v>
      </c>
      <c r="B9" s="647">
        <v>384.4</v>
      </c>
      <c r="C9" s="647">
        <v>394.6</v>
      </c>
      <c r="D9" s="647">
        <v>410.4</v>
      </c>
      <c r="E9" s="647">
        <v>433</v>
      </c>
      <c r="F9" s="643">
        <v>446.2</v>
      </c>
      <c r="G9" s="647">
        <v>442</v>
      </c>
      <c r="H9" s="643">
        <v>467.9</v>
      </c>
      <c r="I9" s="647">
        <v>444.8</v>
      </c>
      <c r="J9" s="647">
        <v>462.5</v>
      </c>
      <c r="K9" s="647">
        <v>491.7</v>
      </c>
      <c r="L9" s="643">
        <v>493.9</v>
      </c>
      <c r="M9" s="647">
        <v>462.1</v>
      </c>
      <c r="N9" s="692">
        <v>491.6</v>
      </c>
    </row>
    <row r="10" spans="1:14" ht="25.5" customHeight="1" x14ac:dyDescent="0.25">
      <c r="A10" s="640" t="s">
        <v>421</v>
      </c>
      <c r="B10" s="647">
        <v>395.9</v>
      </c>
      <c r="C10" s="647">
        <v>404</v>
      </c>
      <c r="D10" s="647">
        <v>429.1</v>
      </c>
      <c r="E10" s="647">
        <v>438.2</v>
      </c>
      <c r="F10" s="647">
        <v>445.1</v>
      </c>
      <c r="G10" s="647">
        <v>438.2</v>
      </c>
      <c r="H10" s="647">
        <v>460</v>
      </c>
      <c r="I10" s="647">
        <v>459.5</v>
      </c>
      <c r="J10" s="643">
        <v>468.2</v>
      </c>
      <c r="K10" s="647">
        <v>489.3</v>
      </c>
      <c r="L10" s="647">
        <v>491.1</v>
      </c>
      <c r="M10" s="647">
        <v>451.5</v>
      </c>
      <c r="N10" s="646">
        <v>472.8</v>
      </c>
    </row>
    <row r="11" spans="1:14" ht="25.5" customHeight="1" x14ac:dyDescent="0.25">
      <c r="A11" s="640" t="s">
        <v>420</v>
      </c>
      <c r="B11" s="643">
        <v>404.1</v>
      </c>
      <c r="C11" s="647">
        <v>402.3</v>
      </c>
      <c r="D11" s="647">
        <v>412.4</v>
      </c>
      <c r="E11" s="647">
        <v>420.6</v>
      </c>
      <c r="F11" s="647">
        <v>445.3</v>
      </c>
      <c r="G11" s="643">
        <v>459.9</v>
      </c>
      <c r="H11" s="647">
        <v>461</v>
      </c>
      <c r="I11" s="647">
        <v>459.1</v>
      </c>
      <c r="J11" s="647">
        <v>458.2</v>
      </c>
      <c r="K11" s="647">
        <v>479.9</v>
      </c>
      <c r="L11" s="647">
        <v>478</v>
      </c>
      <c r="M11" s="647">
        <v>437</v>
      </c>
      <c r="N11" s="646">
        <v>471.1</v>
      </c>
    </row>
    <row r="12" spans="1:14" ht="25.5" customHeight="1" x14ac:dyDescent="0.25">
      <c r="A12" s="640" t="s">
        <v>419</v>
      </c>
      <c r="B12" s="647">
        <v>387.1</v>
      </c>
      <c r="C12" s="647">
        <v>395.2</v>
      </c>
      <c r="D12" s="647">
        <v>397.6</v>
      </c>
      <c r="E12" s="647">
        <v>409.4</v>
      </c>
      <c r="F12" s="647">
        <v>421.3</v>
      </c>
      <c r="G12" s="647">
        <v>430.9</v>
      </c>
      <c r="H12" s="647">
        <v>437.6</v>
      </c>
      <c r="I12" s="647">
        <v>455.9</v>
      </c>
      <c r="J12" s="647">
        <v>451.8</v>
      </c>
      <c r="K12" s="647">
        <v>476.7</v>
      </c>
      <c r="L12" s="647">
        <v>336.5</v>
      </c>
      <c r="M12" s="647">
        <v>403.1</v>
      </c>
      <c r="N12" s="646">
        <v>447.6</v>
      </c>
    </row>
    <row r="13" spans="1:14" ht="25.5" customHeight="1" x14ac:dyDescent="0.25">
      <c r="A13" s="640" t="s">
        <v>418</v>
      </c>
      <c r="B13" s="647">
        <v>375.1</v>
      </c>
      <c r="C13" s="647">
        <v>384.7</v>
      </c>
      <c r="D13" s="647">
        <v>388.8</v>
      </c>
      <c r="E13" s="647">
        <v>399.1</v>
      </c>
      <c r="F13" s="647">
        <v>413.7</v>
      </c>
      <c r="G13" s="647">
        <v>423.5</v>
      </c>
      <c r="H13" s="647">
        <v>430.8</v>
      </c>
      <c r="I13" s="647">
        <v>424.6</v>
      </c>
      <c r="J13" s="647">
        <v>430.4</v>
      </c>
      <c r="K13" s="647">
        <v>436.1</v>
      </c>
      <c r="L13" s="647">
        <v>349.2</v>
      </c>
      <c r="M13" s="647">
        <v>402.6</v>
      </c>
      <c r="N13" s="646">
        <v>432.2</v>
      </c>
    </row>
    <row r="14" spans="1:14" ht="25.5" customHeight="1" x14ac:dyDescent="0.25">
      <c r="A14" s="640" t="s">
        <v>417</v>
      </c>
      <c r="B14" s="647">
        <v>359.1</v>
      </c>
      <c r="C14" s="647">
        <v>369.9</v>
      </c>
      <c r="D14" s="647">
        <v>368.4</v>
      </c>
      <c r="E14" s="647">
        <v>373.8</v>
      </c>
      <c r="F14" s="647">
        <v>386.6</v>
      </c>
      <c r="G14" s="647">
        <v>392.9</v>
      </c>
      <c r="H14" s="647">
        <v>389.9</v>
      </c>
      <c r="I14" s="647">
        <v>403.5</v>
      </c>
      <c r="J14" s="647">
        <v>401.9</v>
      </c>
      <c r="K14" s="647">
        <v>397.9</v>
      </c>
      <c r="L14" s="647">
        <v>357.7</v>
      </c>
      <c r="M14" s="647">
        <v>372</v>
      </c>
      <c r="N14" s="646">
        <v>407.6</v>
      </c>
    </row>
    <row r="15" spans="1:14" ht="25.5" customHeight="1" x14ac:dyDescent="0.25">
      <c r="A15" s="640" t="s">
        <v>416</v>
      </c>
      <c r="B15" s="647">
        <v>352.7</v>
      </c>
      <c r="C15" s="647">
        <v>364.3</v>
      </c>
      <c r="D15" s="647">
        <v>366.3</v>
      </c>
      <c r="E15" s="647">
        <v>373.2</v>
      </c>
      <c r="F15" s="647">
        <v>375.3</v>
      </c>
      <c r="G15" s="647">
        <v>381.6</v>
      </c>
      <c r="H15" s="647">
        <v>386.8</v>
      </c>
      <c r="I15" s="647">
        <v>394.3</v>
      </c>
      <c r="J15" s="647">
        <v>388.7</v>
      </c>
      <c r="K15" s="647">
        <v>405.2</v>
      </c>
      <c r="L15" s="647">
        <v>370.6</v>
      </c>
      <c r="M15" s="647">
        <v>364.3</v>
      </c>
      <c r="N15" s="646">
        <v>390</v>
      </c>
    </row>
    <row r="16" spans="1:14" ht="25.5" customHeight="1" x14ac:dyDescent="0.25">
      <c r="A16" s="640" t="s">
        <v>415</v>
      </c>
      <c r="B16" s="647">
        <v>348.3</v>
      </c>
      <c r="C16" s="647">
        <v>349.8</v>
      </c>
      <c r="D16" s="647">
        <v>366.6</v>
      </c>
      <c r="E16" s="647">
        <v>369.6</v>
      </c>
      <c r="F16" s="647">
        <v>393.7</v>
      </c>
      <c r="G16" s="647">
        <v>393.5</v>
      </c>
      <c r="H16" s="647">
        <v>385.3</v>
      </c>
      <c r="I16" s="647">
        <v>401.9</v>
      </c>
      <c r="J16" s="647">
        <v>394.7</v>
      </c>
      <c r="K16" s="647">
        <v>402.8</v>
      </c>
      <c r="L16" s="647">
        <v>362.6</v>
      </c>
      <c r="M16" s="647">
        <v>366.7</v>
      </c>
      <c r="N16" s="646">
        <v>390.4</v>
      </c>
    </row>
    <row r="17" spans="1:17" ht="25.5" customHeight="1" x14ac:dyDescent="0.25">
      <c r="A17" s="640" t="s">
        <v>414</v>
      </c>
      <c r="B17" s="647">
        <v>351.7</v>
      </c>
      <c r="C17" s="647">
        <v>365.4</v>
      </c>
      <c r="D17" s="647">
        <v>371.7</v>
      </c>
      <c r="E17" s="647">
        <v>383.1</v>
      </c>
      <c r="F17" s="647">
        <v>384.6</v>
      </c>
      <c r="G17" s="647">
        <v>383.5</v>
      </c>
      <c r="H17" s="647">
        <v>384.9</v>
      </c>
      <c r="I17" s="647">
        <v>398.5</v>
      </c>
      <c r="J17" s="647">
        <v>405.2</v>
      </c>
      <c r="K17" s="647">
        <v>408</v>
      </c>
      <c r="L17" s="647">
        <v>370.4</v>
      </c>
      <c r="M17" s="647">
        <v>369</v>
      </c>
      <c r="N17" s="646">
        <v>397.9</v>
      </c>
    </row>
    <row r="18" spans="1:17" ht="25.5" customHeight="1" x14ac:dyDescent="0.25">
      <c r="A18" s="640" t="s">
        <v>413</v>
      </c>
      <c r="B18" s="647">
        <v>370.9</v>
      </c>
      <c r="C18" s="647">
        <v>385.4</v>
      </c>
      <c r="D18" s="647">
        <v>386.3</v>
      </c>
      <c r="E18" s="647">
        <v>396.3</v>
      </c>
      <c r="F18" s="647">
        <v>418.1</v>
      </c>
      <c r="G18" s="647">
        <v>406.5</v>
      </c>
      <c r="H18" s="647">
        <v>408.8</v>
      </c>
      <c r="I18" s="647">
        <v>420.9</v>
      </c>
      <c r="J18" s="647">
        <v>431.7</v>
      </c>
      <c r="K18" s="647">
        <v>440.7</v>
      </c>
      <c r="L18" s="647">
        <v>387.4</v>
      </c>
      <c r="M18" s="647">
        <v>412.2</v>
      </c>
      <c r="N18" s="646">
        <v>411.4</v>
      </c>
    </row>
    <row r="19" spans="1:17" ht="25.5" customHeight="1" x14ac:dyDescent="0.25">
      <c r="A19" s="640" t="s">
        <v>412</v>
      </c>
      <c r="B19" s="647">
        <v>377.7</v>
      </c>
      <c r="C19" s="647">
        <v>394.1</v>
      </c>
      <c r="D19" s="647">
        <v>406.9</v>
      </c>
      <c r="E19" s="647">
        <v>418.7</v>
      </c>
      <c r="F19" s="647">
        <v>427</v>
      </c>
      <c r="G19" s="647">
        <v>420</v>
      </c>
      <c r="H19" s="647">
        <v>429</v>
      </c>
      <c r="I19" s="647">
        <v>428.6</v>
      </c>
      <c r="J19" s="647">
        <v>442.7</v>
      </c>
      <c r="K19" s="647">
        <v>463.4</v>
      </c>
      <c r="L19" s="647">
        <v>406.6</v>
      </c>
      <c r="M19" s="647">
        <v>436.7</v>
      </c>
      <c r="N19" s="646">
        <v>445.7</v>
      </c>
    </row>
    <row r="20" spans="1:17" ht="25.5" customHeight="1" x14ac:dyDescent="0.25">
      <c r="A20" s="636" t="s">
        <v>411</v>
      </c>
      <c r="B20" s="659">
        <v>398.2</v>
      </c>
      <c r="C20" s="691">
        <v>412.5</v>
      </c>
      <c r="D20" s="691">
        <v>430.1</v>
      </c>
      <c r="E20" s="691">
        <v>441.1</v>
      </c>
      <c r="F20" s="659">
        <v>442.5</v>
      </c>
      <c r="G20" s="659">
        <v>455.1</v>
      </c>
      <c r="H20" s="659">
        <v>445.7</v>
      </c>
      <c r="I20" s="691">
        <v>461.5</v>
      </c>
      <c r="J20" s="659">
        <v>467.1</v>
      </c>
      <c r="K20" s="691">
        <v>507.2</v>
      </c>
      <c r="L20" s="659">
        <v>436.8</v>
      </c>
      <c r="M20" s="691">
        <v>470.8</v>
      </c>
      <c r="N20" s="645">
        <v>463</v>
      </c>
    </row>
    <row r="21" spans="1:17" ht="25.5" customHeight="1" thickBot="1" x14ac:dyDescent="0.3">
      <c r="A21" s="644" t="s">
        <v>410</v>
      </c>
      <c r="B21" s="643">
        <v>404.1</v>
      </c>
      <c r="C21" s="643">
        <v>412.5</v>
      </c>
      <c r="D21" s="643">
        <v>430.1</v>
      </c>
      <c r="E21" s="643">
        <v>441.1</v>
      </c>
      <c r="F21" s="643">
        <v>446.2</v>
      </c>
      <c r="G21" s="643">
        <v>459.9</v>
      </c>
      <c r="H21" s="643">
        <v>467.9</v>
      </c>
      <c r="I21" s="643">
        <v>461.5</v>
      </c>
      <c r="J21" s="643">
        <v>468.2</v>
      </c>
      <c r="K21" s="660">
        <v>507.2</v>
      </c>
      <c r="L21" s="660">
        <v>493.9</v>
      </c>
      <c r="M21" s="660">
        <v>470.8</v>
      </c>
      <c r="N21" s="661">
        <v>491.6</v>
      </c>
    </row>
    <row r="22" spans="1:17" ht="25.5" customHeight="1" thickBot="1" x14ac:dyDescent="0.3">
      <c r="A22" s="2741" t="s">
        <v>68</v>
      </c>
      <c r="B22" s="2742"/>
      <c r="C22" s="2742"/>
      <c r="D22" s="2742"/>
      <c r="E22" s="2742"/>
      <c r="F22" s="2742"/>
      <c r="G22" s="2742"/>
      <c r="H22" s="2742"/>
      <c r="I22" s="2742"/>
      <c r="J22" s="2742"/>
      <c r="K22" s="2742"/>
      <c r="L22" s="2742"/>
      <c r="M22" s="2742"/>
      <c r="N22" s="2745"/>
      <c r="P22" s="642"/>
      <c r="Q22" s="642"/>
    </row>
    <row r="23" spans="1:17" ht="25.5" customHeight="1" x14ac:dyDescent="0.25">
      <c r="A23" s="640" t="s">
        <v>422</v>
      </c>
      <c r="B23" s="639">
        <v>5.4</v>
      </c>
      <c r="C23" s="639">
        <v>5.6</v>
      </c>
      <c r="D23" s="639">
        <v>5.6</v>
      </c>
      <c r="E23" s="639">
        <v>5.9</v>
      </c>
      <c r="F23" s="639">
        <v>6.3</v>
      </c>
      <c r="G23" s="639">
        <v>6.5</v>
      </c>
      <c r="H23" s="638">
        <v>7</v>
      </c>
      <c r="I23" s="639">
        <v>7.1</v>
      </c>
      <c r="J23" s="639">
        <v>7.2</v>
      </c>
      <c r="K23" s="695">
        <v>7.6</v>
      </c>
      <c r="L23" s="639">
        <v>7.9</v>
      </c>
      <c r="M23" s="641">
        <v>7.5</v>
      </c>
      <c r="N23" s="697">
        <v>7.6</v>
      </c>
      <c r="O23" s="307"/>
    </row>
    <row r="24" spans="1:17" ht="25.5" customHeight="1" x14ac:dyDescent="0.25">
      <c r="A24" s="640" t="s">
        <v>421</v>
      </c>
      <c r="B24" s="639">
        <v>5.6</v>
      </c>
      <c r="C24" s="639">
        <v>5.7</v>
      </c>
      <c r="D24" s="639">
        <v>5.6</v>
      </c>
      <c r="E24" s="639">
        <v>6.1</v>
      </c>
      <c r="F24" s="639">
        <v>6.1</v>
      </c>
      <c r="G24" s="639">
        <v>6.7</v>
      </c>
      <c r="H24" s="638">
        <v>7.1</v>
      </c>
      <c r="I24" s="639">
        <v>7.1</v>
      </c>
      <c r="J24" s="639">
        <v>7.1</v>
      </c>
      <c r="K24" s="639">
        <v>7.5</v>
      </c>
      <c r="L24" s="639">
        <v>7.7</v>
      </c>
      <c r="M24" s="638">
        <v>7.6</v>
      </c>
      <c r="N24" s="637">
        <v>7.5</v>
      </c>
      <c r="O24" s="307"/>
    </row>
    <row r="25" spans="1:17" ht="25.5" customHeight="1" x14ac:dyDescent="0.25">
      <c r="A25" s="640" t="s">
        <v>420</v>
      </c>
      <c r="B25" s="639">
        <v>5.3</v>
      </c>
      <c r="C25" s="639">
        <v>5.6</v>
      </c>
      <c r="D25" s="639">
        <v>5.7</v>
      </c>
      <c r="E25" s="639">
        <v>6.1</v>
      </c>
      <c r="F25" s="639">
        <v>6.3</v>
      </c>
      <c r="G25" s="639">
        <v>6.9</v>
      </c>
      <c r="H25" s="638">
        <v>7.1</v>
      </c>
      <c r="I25" s="638">
        <v>7</v>
      </c>
      <c r="J25" s="639">
        <v>7.2</v>
      </c>
      <c r="K25" s="639">
        <v>7.3</v>
      </c>
      <c r="L25" s="639">
        <v>7.7</v>
      </c>
      <c r="M25" s="638">
        <v>7.7</v>
      </c>
      <c r="N25" s="697">
        <v>7.6</v>
      </c>
      <c r="O25" s="307"/>
    </row>
    <row r="26" spans="1:17" ht="25.5" customHeight="1" x14ac:dyDescent="0.25">
      <c r="A26" s="640" t="s">
        <v>419</v>
      </c>
      <c r="B26" s="639">
        <v>5.4</v>
      </c>
      <c r="C26" s="639">
        <v>5.6</v>
      </c>
      <c r="D26" s="639">
        <v>5.8</v>
      </c>
      <c r="E26" s="638">
        <v>6</v>
      </c>
      <c r="F26" s="639">
        <v>6.3</v>
      </c>
      <c r="G26" s="639">
        <v>6.7</v>
      </c>
      <c r="H26" s="638">
        <v>7.1</v>
      </c>
      <c r="I26" s="639">
        <v>7.1</v>
      </c>
      <c r="J26" s="639">
        <v>7.3</v>
      </c>
      <c r="K26" s="639">
        <v>7.1</v>
      </c>
      <c r="L26" s="638">
        <v>7</v>
      </c>
      <c r="M26" s="696">
        <v>7.9</v>
      </c>
      <c r="N26" s="637">
        <v>7.4</v>
      </c>
      <c r="O26" s="307"/>
    </row>
    <row r="27" spans="1:17" ht="25.5" customHeight="1" x14ac:dyDescent="0.25">
      <c r="A27" s="640" t="s">
        <v>418</v>
      </c>
      <c r="B27" s="639">
        <v>5.7</v>
      </c>
      <c r="C27" s="639">
        <v>5.7</v>
      </c>
      <c r="D27" s="639">
        <v>6.1</v>
      </c>
      <c r="E27" s="639">
        <v>6.1</v>
      </c>
      <c r="F27" s="639">
        <v>6.5</v>
      </c>
      <c r="G27" s="639">
        <v>6.5</v>
      </c>
      <c r="H27" s="638">
        <v>6.9</v>
      </c>
      <c r="I27" s="639">
        <v>6.8</v>
      </c>
      <c r="J27" s="638">
        <v>7</v>
      </c>
      <c r="K27" s="639">
        <v>7.2</v>
      </c>
      <c r="L27" s="639">
        <v>7.1</v>
      </c>
      <c r="M27" s="638">
        <v>7.4</v>
      </c>
      <c r="N27" s="637">
        <v>7.5</v>
      </c>
      <c r="O27" s="307"/>
    </row>
    <row r="28" spans="1:17" ht="25.5" customHeight="1" x14ac:dyDescent="0.25">
      <c r="A28" s="640" t="s">
        <v>417</v>
      </c>
      <c r="B28" s="639">
        <v>5.3</v>
      </c>
      <c r="C28" s="639">
        <v>5.7</v>
      </c>
      <c r="D28" s="639">
        <v>5.7</v>
      </c>
      <c r="E28" s="639">
        <v>5.8</v>
      </c>
      <c r="F28" s="639">
        <v>6.1</v>
      </c>
      <c r="G28" s="639">
        <v>6.5</v>
      </c>
      <c r="H28" s="638">
        <v>6.3</v>
      </c>
      <c r="I28" s="639">
        <v>6.8</v>
      </c>
      <c r="J28" s="639">
        <v>6.9</v>
      </c>
      <c r="K28" s="639">
        <v>6.7</v>
      </c>
      <c r="L28" s="639">
        <v>6.9</v>
      </c>
      <c r="M28" s="638">
        <v>7.3</v>
      </c>
      <c r="N28" s="637">
        <v>7.2</v>
      </c>
      <c r="O28" s="307"/>
    </row>
    <row r="29" spans="1:17" ht="25.5" customHeight="1" x14ac:dyDescent="0.25">
      <c r="A29" s="640" t="s">
        <v>416</v>
      </c>
      <c r="B29" s="639">
        <v>5.3</v>
      </c>
      <c r="C29" s="639">
        <v>5.4</v>
      </c>
      <c r="D29" s="639">
        <v>5.5</v>
      </c>
      <c r="E29" s="639">
        <v>5.8</v>
      </c>
      <c r="F29" s="638">
        <v>6</v>
      </c>
      <c r="G29" s="639">
        <v>6.4</v>
      </c>
      <c r="H29" s="638">
        <v>6.4</v>
      </c>
      <c r="I29" s="639">
        <v>6.8</v>
      </c>
      <c r="J29" s="639">
        <v>6.6</v>
      </c>
      <c r="K29" s="639">
        <v>6.8</v>
      </c>
      <c r="L29" s="639">
        <v>6.9</v>
      </c>
      <c r="M29" s="638">
        <v>7</v>
      </c>
      <c r="N29" s="637">
        <v>7</v>
      </c>
      <c r="O29" s="307"/>
    </row>
    <row r="30" spans="1:17" ht="25.5" customHeight="1" x14ac:dyDescent="0.25">
      <c r="A30" s="640" t="s">
        <v>415</v>
      </c>
      <c r="B30" s="639">
        <v>5.3</v>
      </c>
      <c r="C30" s="639">
        <v>5.5</v>
      </c>
      <c r="D30" s="639">
        <v>5.7</v>
      </c>
      <c r="E30" s="639">
        <v>5.8</v>
      </c>
      <c r="F30" s="639">
        <v>6.1</v>
      </c>
      <c r="G30" s="639">
        <v>6.2</v>
      </c>
      <c r="H30" s="638">
        <v>6.4</v>
      </c>
      <c r="I30" s="639">
        <v>6.6</v>
      </c>
      <c r="J30" s="639">
        <v>6.6</v>
      </c>
      <c r="K30" s="639">
        <v>6.8</v>
      </c>
      <c r="L30" s="638">
        <v>7</v>
      </c>
      <c r="M30" s="638">
        <v>7</v>
      </c>
      <c r="N30" s="637">
        <v>6.8</v>
      </c>
      <c r="O30" s="307"/>
    </row>
    <row r="31" spans="1:17" ht="25.5" customHeight="1" x14ac:dyDescent="0.25">
      <c r="A31" s="640" t="s">
        <v>414</v>
      </c>
      <c r="B31" s="639">
        <v>5.5</v>
      </c>
      <c r="C31" s="639">
        <v>5.5</v>
      </c>
      <c r="D31" s="639">
        <v>5.5</v>
      </c>
      <c r="E31" s="639">
        <v>5.7</v>
      </c>
      <c r="F31" s="639">
        <v>6.2</v>
      </c>
      <c r="G31" s="639">
        <v>6.4</v>
      </c>
      <c r="H31" s="638">
        <v>6.4</v>
      </c>
      <c r="I31" s="639">
        <v>6.5</v>
      </c>
      <c r="J31" s="639">
        <v>6.6</v>
      </c>
      <c r="K31" s="639">
        <v>6.8</v>
      </c>
      <c r="L31" s="639">
        <v>7.3</v>
      </c>
      <c r="M31" s="638">
        <v>7</v>
      </c>
      <c r="N31" s="637">
        <v>6.9</v>
      </c>
      <c r="O31" s="307"/>
    </row>
    <row r="32" spans="1:17" ht="25.5" customHeight="1" x14ac:dyDescent="0.25">
      <c r="A32" s="640" t="s">
        <v>413</v>
      </c>
      <c r="B32" s="639">
        <v>5.4</v>
      </c>
      <c r="C32" s="639">
        <v>5.7</v>
      </c>
      <c r="D32" s="639">
        <v>5.8</v>
      </c>
      <c r="E32" s="638">
        <v>6</v>
      </c>
      <c r="F32" s="639">
        <v>6.5</v>
      </c>
      <c r="G32" s="639">
        <v>6.4</v>
      </c>
      <c r="H32" s="638">
        <v>6.6</v>
      </c>
      <c r="I32" s="639">
        <v>6.8</v>
      </c>
      <c r="J32" s="639">
        <v>6.9</v>
      </c>
      <c r="K32" s="638">
        <v>7</v>
      </c>
      <c r="L32" s="638">
        <v>7.4</v>
      </c>
      <c r="M32" s="638">
        <v>7.2</v>
      </c>
      <c r="N32" s="637">
        <v>7</v>
      </c>
      <c r="O32" s="307"/>
    </row>
    <row r="33" spans="1:15" ht="25.5" customHeight="1" x14ac:dyDescent="0.25">
      <c r="A33" s="640" t="s">
        <v>412</v>
      </c>
      <c r="B33" s="639">
        <v>5.3</v>
      </c>
      <c r="C33" s="639">
        <v>5.6</v>
      </c>
      <c r="D33" s="639">
        <v>5.9</v>
      </c>
      <c r="E33" s="638">
        <v>6</v>
      </c>
      <c r="F33" s="639">
        <v>6.5</v>
      </c>
      <c r="G33" s="639">
        <v>6.6</v>
      </c>
      <c r="H33" s="638">
        <v>6.8</v>
      </c>
      <c r="I33" s="639">
        <v>6.9</v>
      </c>
      <c r="J33" s="639">
        <v>6.9</v>
      </c>
      <c r="K33" s="639">
        <v>7.4</v>
      </c>
      <c r="L33" s="639">
        <v>7.3</v>
      </c>
      <c r="M33" s="638">
        <v>7.1</v>
      </c>
      <c r="N33" s="637">
        <v>7.2</v>
      </c>
      <c r="O33" s="307"/>
    </row>
    <row r="34" spans="1:15" ht="25.5" customHeight="1" x14ac:dyDescent="0.25">
      <c r="A34" s="636" t="s">
        <v>411</v>
      </c>
      <c r="B34" s="693">
        <v>6.1</v>
      </c>
      <c r="C34" s="693">
        <v>6.4</v>
      </c>
      <c r="D34" s="693">
        <v>6.6</v>
      </c>
      <c r="E34" s="693">
        <v>6.9</v>
      </c>
      <c r="F34" s="693">
        <v>7.2</v>
      </c>
      <c r="G34" s="693">
        <v>7.2</v>
      </c>
      <c r="H34" s="694">
        <v>7.6</v>
      </c>
      <c r="I34" s="693">
        <v>7.6</v>
      </c>
      <c r="J34" s="693">
        <v>8.1</v>
      </c>
      <c r="K34" s="693">
        <v>7.6</v>
      </c>
      <c r="L34" s="693">
        <v>8.1</v>
      </c>
      <c r="M34" s="635">
        <v>7.3</v>
      </c>
      <c r="N34" s="634">
        <v>7.5</v>
      </c>
      <c r="O34" s="307"/>
    </row>
    <row r="35" spans="1:15" ht="25.5" customHeight="1" thickBot="1" x14ac:dyDescent="0.3">
      <c r="A35" s="633" t="s">
        <v>410</v>
      </c>
      <c r="B35" s="632">
        <v>6.1</v>
      </c>
      <c r="C35" s="631">
        <v>6.4</v>
      </c>
      <c r="D35" s="631">
        <v>6.6</v>
      </c>
      <c r="E35" s="631">
        <v>6.9</v>
      </c>
      <c r="F35" s="631">
        <v>7.2</v>
      </c>
      <c r="G35" s="631">
        <v>7.2</v>
      </c>
      <c r="H35" s="630">
        <v>7.6</v>
      </c>
      <c r="I35" s="631">
        <v>7.6</v>
      </c>
      <c r="J35" s="631">
        <v>8.1</v>
      </c>
      <c r="K35" s="631">
        <v>7.6</v>
      </c>
      <c r="L35" s="631">
        <v>8.1</v>
      </c>
      <c r="M35" s="630">
        <v>7.9</v>
      </c>
      <c r="N35" s="629">
        <v>7.6</v>
      </c>
      <c r="O35" s="307"/>
    </row>
  </sheetData>
  <mergeCells count="17">
    <mergeCell ref="A22:N22"/>
    <mergeCell ref="K6:K7"/>
    <mergeCell ref="B6:B7"/>
    <mergeCell ref="C6:C7"/>
    <mergeCell ref="D6:D7"/>
    <mergeCell ref="L6:L7"/>
    <mergeCell ref="F6:F7"/>
    <mergeCell ref="G6:G7"/>
    <mergeCell ref="H6:H7"/>
    <mergeCell ref="I6:I7"/>
    <mergeCell ref="E6:E7"/>
    <mergeCell ref="A1:B1"/>
    <mergeCell ref="M6:M7"/>
    <mergeCell ref="N6:N7"/>
    <mergeCell ref="A5:N5"/>
    <mergeCell ref="A8:N8"/>
    <mergeCell ref="J6:J7"/>
  </mergeCells>
  <hyperlinks>
    <hyperlink ref="A1" location="Contents!A1" display="Back to Table of Contents"/>
  </hyperlinks>
  <printOptions horizontalCentered="1" verticalCentered="1"/>
  <pageMargins left="0.31496062992125984" right="0.31496062992125984" top="0.74803149606299213" bottom="0.74803149606299213" header="0.31496062992125984" footer="0.31496062992125984"/>
  <pageSetup paperSize="9" scale="7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3"/>
  <sheetViews>
    <sheetView zoomScaleNormal="100" workbookViewId="0">
      <pane xSplit="3" ySplit="5" topLeftCell="D6" activePane="bottomRight" state="frozen"/>
      <selection activeCell="A8" sqref="A8:N8"/>
      <selection pane="topRight" activeCell="A8" sqref="A8:N8"/>
      <selection pane="bottomLeft" activeCell="A8" sqref="A8:N8"/>
      <selection pane="bottomRight" activeCell="S7" sqref="S7"/>
    </sheetView>
  </sheetViews>
  <sheetFormatPr defaultColWidth="9" defaultRowHeight="15.75" x14ac:dyDescent="0.25"/>
  <cols>
    <col min="1" max="1" width="4.125" style="401" customWidth="1"/>
    <col min="2" max="2" width="7.125" style="401" customWidth="1"/>
    <col min="3" max="3" width="9.375" style="401" customWidth="1"/>
    <col min="4" max="4" width="9.25" style="401" customWidth="1"/>
    <col min="5" max="12" width="8.875" style="401" customWidth="1"/>
    <col min="13" max="13" width="10.125" style="401" customWidth="1"/>
    <col min="14" max="15" width="9" style="401" customWidth="1"/>
    <col min="16" max="17" width="9" style="401"/>
    <col min="18" max="18" width="11.125" style="401" customWidth="1"/>
    <col min="19" max="26" width="9" style="401"/>
    <col min="27" max="27" width="10" style="401" customWidth="1"/>
    <col min="28" max="256" width="9" style="401"/>
    <col min="257" max="257" width="4.125" style="401" customWidth="1"/>
    <col min="258" max="258" width="7.125" style="401" customWidth="1"/>
    <col min="259" max="259" width="9.375" style="401" customWidth="1"/>
    <col min="260" max="260" width="9.25" style="401" customWidth="1"/>
    <col min="261" max="268" width="8.875" style="401" customWidth="1"/>
    <col min="269" max="269" width="10.125" style="401" customWidth="1"/>
    <col min="270" max="273" width="9" style="401"/>
    <col min="274" max="274" width="11.125" style="401" bestFit="1" customWidth="1"/>
    <col min="275" max="282" width="9" style="401"/>
    <col min="283" max="283" width="10" style="401" customWidth="1"/>
    <col min="284" max="512" width="9" style="401"/>
    <col min="513" max="513" width="4.125" style="401" customWidth="1"/>
    <col min="514" max="514" width="7.125" style="401" customWidth="1"/>
    <col min="515" max="515" width="9.375" style="401" customWidth="1"/>
    <col min="516" max="516" width="9.25" style="401" customWidth="1"/>
    <col min="517" max="524" width="8.875" style="401" customWidth="1"/>
    <col min="525" max="525" width="10.125" style="401" customWidth="1"/>
    <col min="526" max="529" width="9" style="401"/>
    <col min="530" max="530" width="11.125" style="401" bestFit="1" customWidth="1"/>
    <col min="531" max="538" width="9" style="401"/>
    <col min="539" max="539" width="10" style="401" customWidth="1"/>
    <col min="540" max="768" width="9" style="401"/>
    <col min="769" max="769" width="4.125" style="401" customWidth="1"/>
    <col min="770" max="770" width="7.125" style="401" customWidth="1"/>
    <col min="771" max="771" width="9.375" style="401" customWidth="1"/>
    <col min="772" max="772" width="9.25" style="401" customWidth="1"/>
    <col min="773" max="780" width="8.875" style="401" customWidth="1"/>
    <col min="781" max="781" width="10.125" style="401" customWidth="1"/>
    <col min="782" max="785" width="9" style="401"/>
    <col min="786" max="786" width="11.125" style="401" bestFit="1" customWidth="1"/>
    <col min="787" max="794" width="9" style="401"/>
    <col min="795" max="795" width="10" style="401" customWidth="1"/>
    <col min="796" max="1024" width="9" style="401"/>
    <col min="1025" max="1025" width="4.125" style="401" customWidth="1"/>
    <col min="1026" max="1026" width="7.125" style="401" customWidth="1"/>
    <col min="1027" max="1027" width="9.375" style="401" customWidth="1"/>
    <col min="1028" max="1028" width="9.25" style="401" customWidth="1"/>
    <col min="1029" max="1036" width="8.875" style="401" customWidth="1"/>
    <col min="1037" max="1037" width="10.125" style="401" customWidth="1"/>
    <col min="1038" max="1041" width="9" style="401"/>
    <col min="1042" max="1042" width="11.125" style="401" bestFit="1" customWidth="1"/>
    <col min="1043" max="1050" width="9" style="401"/>
    <col min="1051" max="1051" width="10" style="401" customWidth="1"/>
    <col min="1052" max="1280" width="9" style="401"/>
    <col min="1281" max="1281" width="4.125" style="401" customWidth="1"/>
    <col min="1282" max="1282" width="7.125" style="401" customWidth="1"/>
    <col min="1283" max="1283" width="9.375" style="401" customWidth="1"/>
    <col min="1284" max="1284" width="9.25" style="401" customWidth="1"/>
    <col min="1285" max="1292" width="8.875" style="401" customWidth="1"/>
    <col min="1293" max="1293" width="10.125" style="401" customWidth="1"/>
    <col min="1294" max="1297" width="9" style="401"/>
    <col min="1298" max="1298" width="11.125" style="401" bestFit="1" customWidth="1"/>
    <col min="1299" max="1306" width="9" style="401"/>
    <col min="1307" max="1307" width="10" style="401" customWidth="1"/>
    <col min="1308" max="1536" width="9" style="401"/>
    <col min="1537" max="1537" width="4.125" style="401" customWidth="1"/>
    <col min="1538" max="1538" width="7.125" style="401" customWidth="1"/>
    <col min="1539" max="1539" width="9.375" style="401" customWidth="1"/>
    <col min="1540" max="1540" width="9.25" style="401" customWidth="1"/>
    <col min="1541" max="1548" width="8.875" style="401" customWidth="1"/>
    <col min="1549" max="1549" width="10.125" style="401" customWidth="1"/>
    <col min="1550" max="1553" width="9" style="401"/>
    <col min="1554" max="1554" width="11.125" style="401" bestFit="1" customWidth="1"/>
    <col min="1555" max="1562" width="9" style="401"/>
    <col min="1563" max="1563" width="10" style="401" customWidth="1"/>
    <col min="1564" max="1792" width="9" style="401"/>
    <col min="1793" max="1793" width="4.125" style="401" customWidth="1"/>
    <col min="1794" max="1794" width="7.125" style="401" customWidth="1"/>
    <col min="1795" max="1795" width="9.375" style="401" customWidth="1"/>
    <col min="1796" max="1796" width="9.25" style="401" customWidth="1"/>
    <col min="1797" max="1804" width="8.875" style="401" customWidth="1"/>
    <col min="1805" max="1805" width="10.125" style="401" customWidth="1"/>
    <col min="1806" max="1809" width="9" style="401"/>
    <col min="1810" max="1810" width="11.125" style="401" bestFit="1" customWidth="1"/>
    <col min="1811" max="1818" width="9" style="401"/>
    <col min="1819" max="1819" width="10" style="401" customWidth="1"/>
    <col min="1820" max="2048" width="9" style="401"/>
    <col min="2049" max="2049" width="4.125" style="401" customWidth="1"/>
    <col min="2050" max="2050" width="7.125" style="401" customWidth="1"/>
    <col min="2051" max="2051" width="9.375" style="401" customWidth="1"/>
    <col min="2052" max="2052" width="9.25" style="401" customWidth="1"/>
    <col min="2053" max="2060" width="8.875" style="401" customWidth="1"/>
    <col min="2061" max="2061" width="10.125" style="401" customWidth="1"/>
    <col min="2062" max="2065" width="9" style="401"/>
    <col min="2066" max="2066" width="11.125" style="401" bestFit="1" customWidth="1"/>
    <col min="2067" max="2074" width="9" style="401"/>
    <col min="2075" max="2075" width="10" style="401" customWidth="1"/>
    <col min="2076" max="2304" width="9" style="401"/>
    <col min="2305" max="2305" width="4.125" style="401" customWidth="1"/>
    <col min="2306" max="2306" width="7.125" style="401" customWidth="1"/>
    <col min="2307" max="2307" width="9.375" style="401" customWidth="1"/>
    <col min="2308" max="2308" width="9.25" style="401" customWidth="1"/>
    <col min="2309" max="2316" width="8.875" style="401" customWidth="1"/>
    <col min="2317" max="2317" width="10.125" style="401" customWidth="1"/>
    <col min="2318" max="2321" width="9" style="401"/>
    <col min="2322" max="2322" width="11.125" style="401" bestFit="1" customWidth="1"/>
    <col min="2323" max="2330" width="9" style="401"/>
    <col min="2331" max="2331" width="10" style="401" customWidth="1"/>
    <col min="2332" max="2560" width="9" style="401"/>
    <col min="2561" max="2561" width="4.125" style="401" customWidth="1"/>
    <col min="2562" max="2562" width="7.125" style="401" customWidth="1"/>
    <col min="2563" max="2563" width="9.375" style="401" customWidth="1"/>
    <col min="2564" max="2564" width="9.25" style="401" customWidth="1"/>
    <col min="2565" max="2572" width="8.875" style="401" customWidth="1"/>
    <col min="2573" max="2573" width="10.125" style="401" customWidth="1"/>
    <col min="2574" max="2577" width="9" style="401"/>
    <col min="2578" max="2578" width="11.125" style="401" bestFit="1" customWidth="1"/>
    <col min="2579" max="2586" width="9" style="401"/>
    <col min="2587" max="2587" width="10" style="401" customWidth="1"/>
    <col min="2588" max="2816" width="9" style="401"/>
    <col min="2817" max="2817" width="4.125" style="401" customWidth="1"/>
    <col min="2818" max="2818" width="7.125" style="401" customWidth="1"/>
    <col min="2819" max="2819" width="9.375" style="401" customWidth="1"/>
    <col min="2820" max="2820" width="9.25" style="401" customWidth="1"/>
    <col min="2821" max="2828" width="8.875" style="401" customWidth="1"/>
    <col min="2829" max="2829" width="10.125" style="401" customWidth="1"/>
    <col min="2830" max="2833" width="9" style="401"/>
    <col min="2834" max="2834" width="11.125" style="401" bestFit="1" customWidth="1"/>
    <col min="2835" max="2842" width="9" style="401"/>
    <col min="2843" max="2843" width="10" style="401" customWidth="1"/>
    <col min="2844" max="3072" width="9" style="401"/>
    <col min="3073" max="3073" width="4.125" style="401" customWidth="1"/>
    <col min="3074" max="3074" width="7.125" style="401" customWidth="1"/>
    <col min="3075" max="3075" width="9.375" style="401" customWidth="1"/>
    <col min="3076" max="3076" width="9.25" style="401" customWidth="1"/>
    <col min="3077" max="3084" width="8.875" style="401" customWidth="1"/>
    <col min="3085" max="3085" width="10.125" style="401" customWidth="1"/>
    <col min="3086" max="3089" width="9" style="401"/>
    <col min="3090" max="3090" width="11.125" style="401" bestFit="1" customWidth="1"/>
    <col min="3091" max="3098" width="9" style="401"/>
    <col min="3099" max="3099" width="10" style="401" customWidth="1"/>
    <col min="3100" max="3328" width="9" style="401"/>
    <col min="3329" max="3329" width="4.125" style="401" customWidth="1"/>
    <col min="3330" max="3330" width="7.125" style="401" customWidth="1"/>
    <col min="3331" max="3331" width="9.375" style="401" customWidth="1"/>
    <col min="3332" max="3332" width="9.25" style="401" customWidth="1"/>
    <col min="3333" max="3340" width="8.875" style="401" customWidth="1"/>
    <col min="3341" max="3341" width="10.125" style="401" customWidth="1"/>
    <col min="3342" max="3345" width="9" style="401"/>
    <col min="3346" max="3346" width="11.125" style="401" bestFit="1" customWidth="1"/>
    <col min="3347" max="3354" width="9" style="401"/>
    <col min="3355" max="3355" width="10" style="401" customWidth="1"/>
    <col min="3356" max="3584" width="9" style="401"/>
    <col min="3585" max="3585" width="4.125" style="401" customWidth="1"/>
    <col min="3586" max="3586" width="7.125" style="401" customWidth="1"/>
    <col min="3587" max="3587" width="9.375" style="401" customWidth="1"/>
    <col min="3588" max="3588" width="9.25" style="401" customWidth="1"/>
    <col min="3589" max="3596" width="8.875" style="401" customWidth="1"/>
    <col min="3597" max="3597" width="10.125" style="401" customWidth="1"/>
    <col min="3598" max="3601" width="9" style="401"/>
    <col min="3602" max="3602" width="11.125" style="401" bestFit="1" customWidth="1"/>
    <col min="3603" max="3610" width="9" style="401"/>
    <col min="3611" max="3611" width="10" style="401" customWidth="1"/>
    <col min="3612" max="3840" width="9" style="401"/>
    <col min="3841" max="3841" width="4.125" style="401" customWidth="1"/>
    <col min="3842" max="3842" width="7.125" style="401" customWidth="1"/>
    <col min="3843" max="3843" width="9.375" style="401" customWidth="1"/>
    <col min="3844" max="3844" width="9.25" style="401" customWidth="1"/>
    <col min="3845" max="3852" width="8.875" style="401" customWidth="1"/>
    <col min="3853" max="3853" width="10.125" style="401" customWidth="1"/>
    <col min="3854" max="3857" width="9" style="401"/>
    <col min="3858" max="3858" width="11.125" style="401" bestFit="1" customWidth="1"/>
    <col min="3859" max="3866" width="9" style="401"/>
    <col min="3867" max="3867" width="10" style="401" customWidth="1"/>
    <col min="3868" max="4096" width="9" style="401"/>
    <col min="4097" max="4097" width="4.125" style="401" customWidth="1"/>
    <col min="4098" max="4098" width="7.125" style="401" customWidth="1"/>
    <col min="4099" max="4099" width="9.375" style="401" customWidth="1"/>
    <col min="4100" max="4100" width="9.25" style="401" customWidth="1"/>
    <col min="4101" max="4108" width="8.875" style="401" customWidth="1"/>
    <col min="4109" max="4109" width="10.125" style="401" customWidth="1"/>
    <col min="4110" max="4113" width="9" style="401"/>
    <col min="4114" max="4114" width="11.125" style="401" bestFit="1" customWidth="1"/>
    <col min="4115" max="4122" width="9" style="401"/>
    <col min="4123" max="4123" width="10" style="401" customWidth="1"/>
    <col min="4124" max="4352" width="9" style="401"/>
    <col min="4353" max="4353" width="4.125" style="401" customWidth="1"/>
    <col min="4354" max="4354" width="7.125" style="401" customWidth="1"/>
    <col min="4355" max="4355" width="9.375" style="401" customWidth="1"/>
    <col min="4356" max="4356" width="9.25" style="401" customWidth="1"/>
    <col min="4357" max="4364" width="8.875" style="401" customWidth="1"/>
    <col min="4365" max="4365" width="10.125" style="401" customWidth="1"/>
    <col min="4366" max="4369" width="9" style="401"/>
    <col min="4370" max="4370" width="11.125" style="401" bestFit="1" customWidth="1"/>
    <col min="4371" max="4378" width="9" style="401"/>
    <col min="4379" max="4379" width="10" style="401" customWidth="1"/>
    <col min="4380" max="4608" width="9" style="401"/>
    <col min="4609" max="4609" width="4.125" style="401" customWidth="1"/>
    <col min="4610" max="4610" width="7.125" style="401" customWidth="1"/>
    <col min="4611" max="4611" width="9.375" style="401" customWidth="1"/>
    <col min="4612" max="4612" width="9.25" style="401" customWidth="1"/>
    <col min="4613" max="4620" width="8.875" style="401" customWidth="1"/>
    <col min="4621" max="4621" width="10.125" style="401" customWidth="1"/>
    <col min="4622" max="4625" width="9" style="401"/>
    <col min="4626" max="4626" width="11.125" style="401" bestFit="1" customWidth="1"/>
    <col min="4627" max="4634" width="9" style="401"/>
    <col min="4635" max="4635" width="10" style="401" customWidth="1"/>
    <col min="4636" max="4864" width="9" style="401"/>
    <col min="4865" max="4865" width="4.125" style="401" customWidth="1"/>
    <col min="4866" max="4866" width="7.125" style="401" customWidth="1"/>
    <col min="4867" max="4867" width="9.375" style="401" customWidth="1"/>
    <col min="4868" max="4868" width="9.25" style="401" customWidth="1"/>
    <col min="4869" max="4876" width="8.875" style="401" customWidth="1"/>
    <col min="4877" max="4877" width="10.125" style="401" customWidth="1"/>
    <col min="4878" max="4881" width="9" style="401"/>
    <col min="4882" max="4882" width="11.125" style="401" bestFit="1" customWidth="1"/>
    <col min="4883" max="4890" width="9" style="401"/>
    <col min="4891" max="4891" width="10" style="401" customWidth="1"/>
    <col min="4892" max="5120" width="9" style="401"/>
    <col min="5121" max="5121" width="4.125" style="401" customWidth="1"/>
    <col min="5122" max="5122" width="7.125" style="401" customWidth="1"/>
    <col min="5123" max="5123" width="9.375" style="401" customWidth="1"/>
    <col min="5124" max="5124" width="9.25" style="401" customWidth="1"/>
    <col min="5125" max="5132" width="8.875" style="401" customWidth="1"/>
    <col min="5133" max="5133" width="10.125" style="401" customWidth="1"/>
    <col min="5134" max="5137" width="9" style="401"/>
    <col min="5138" max="5138" width="11.125" style="401" bestFit="1" customWidth="1"/>
    <col min="5139" max="5146" width="9" style="401"/>
    <col min="5147" max="5147" width="10" style="401" customWidth="1"/>
    <col min="5148" max="5376" width="9" style="401"/>
    <col min="5377" max="5377" width="4.125" style="401" customWidth="1"/>
    <col min="5378" max="5378" width="7.125" style="401" customWidth="1"/>
    <col min="5379" max="5379" width="9.375" style="401" customWidth="1"/>
    <col min="5380" max="5380" width="9.25" style="401" customWidth="1"/>
    <col min="5381" max="5388" width="8.875" style="401" customWidth="1"/>
    <col min="5389" max="5389" width="10.125" style="401" customWidth="1"/>
    <col min="5390" max="5393" width="9" style="401"/>
    <col min="5394" max="5394" width="11.125" style="401" bestFit="1" customWidth="1"/>
    <col min="5395" max="5402" width="9" style="401"/>
    <col min="5403" max="5403" width="10" style="401" customWidth="1"/>
    <col min="5404" max="5632" width="9" style="401"/>
    <col min="5633" max="5633" width="4.125" style="401" customWidth="1"/>
    <col min="5634" max="5634" width="7.125" style="401" customWidth="1"/>
    <col min="5635" max="5635" width="9.375" style="401" customWidth="1"/>
    <col min="5636" max="5636" width="9.25" style="401" customWidth="1"/>
    <col min="5637" max="5644" width="8.875" style="401" customWidth="1"/>
    <col min="5645" max="5645" width="10.125" style="401" customWidth="1"/>
    <col min="5646" max="5649" width="9" style="401"/>
    <col min="5650" max="5650" width="11.125" style="401" bestFit="1" customWidth="1"/>
    <col min="5651" max="5658" width="9" style="401"/>
    <col min="5659" max="5659" width="10" style="401" customWidth="1"/>
    <col min="5660" max="5888" width="9" style="401"/>
    <col min="5889" max="5889" width="4.125" style="401" customWidth="1"/>
    <col min="5890" max="5890" width="7.125" style="401" customWidth="1"/>
    <col min="5891" max="5891" width="9.375" style="401" customWidth="1"/>
    <col min="5892" max="5892" width="9.25" style="401" customWidth="1"/>
    <col min="5893" max="5900" width="8.875" style="401" customWidth="1"/>
    <col min="5901" max="5901" width="10.125" style="401" customWidth="1"/>
    <col min="5902" max="5905" width="9" style="401"/>
    <col min="5906" max="5906" width="11.125" style="401" bestFit="1" customWidth="1"/>
    <col min="5907" max="5914" width="9" style="401"/>
    <col min="5915" max="5915" width="10" style="401" customWidth="1"/>
    <col min="5916" max="6144" width="9" style="401"/>
    <col min="6145" max="6145" width="4.125" style="401" customWidth="1"/>
    <col min="6146" max="6146" width="7.125" style="401" customWidth="1"/>
    <col min="6147" max="6147" width="9.375" style="401" customWidth="1"/>
    <col min="6148" max="6148" width="9.25" style="401" customWidth="1"/>
    <col min="6149" max="6156" width="8.875" style="401" customWidth="1"/>
    <col min="6157" max="6157" width="10.125" style="401" customWidth="1"/>
    <col min="6158" max="6161" width="9" style="401"/>
    <col min="6162" max="6162" width="11.125" style="401" bestFit="1" customWidth="1"/>
    <col min="6163" max="6170" width="9" style="401"/>
    <col min="6171" max="6171" width="10" style="401" customWidth="1"/>
    <col min="6172" max="6400" width="9" style="401"/>
    <col min="6401" max="6401" width="4.125" style="401" customWidth="1"/>
    <col min="6402" max="6402" width="7.125" style="401" customWidth="1"/>
    <col min="6403" max="6403" width="9.375" style="401" customWidth="1"/>
    <col min="6404" max="6404" width="9.25" style="401" customWidth="1"/>
    <col min="6405" max="6412" width="8.875" style="401" customWidth="1"/>
    <col min="6413" max="6413" width="10.125" style="401" customWidth="1"/>
    <col min="6414" max="6417" width="9" style="401"/>
    <col min="6418" max="6418" width="11.125" style="401" bestFit="1" customWidth="1"/>
    <col min="6419" max="6426" width="9" style="401"/>
    <col min="6427" max="6427" width="10" style="401" customWidth="1"/>
    <col min="6428" max="6656" width="9" style="401"/>
    <col min="6657" max="6657" width="4.125" style="401" customWidth="1"/>
    <col min="6658" max="6658" width="7.125" style="401" customWidth="1"/>
    <col min="6659" max="6659" width="9.375" style="401" customWidth="1"/>
    <col min="6660" max="6660" width="9.25" style="401" customWidth="1"/>
    <col min="6661" max="6668" width="8.875" style="401" customWidth="1"/>
    <col min="6669" max="6669" width="10.125" style="401" customWidth="1"/>
    <col min="6670" max="6673" width="9" style="401"/>
    <col min="6674" max="6674" width="11.125" style="401" bestFit="1" customWidth="1"/>
    <col min="6675" max="6682" width="9" style="401"/>
    <col min="6683" max="6683" width="10" style="401" customWidth="1"/>
    <col min="6684" max="6912" width="9" style="401"/>
    <col min="6913" max="6913" width="4.125" style="401" customWidth="1"/>
    <col min="6914" max="6914" width="7.125" style="401" customWidth="1"/>
    <col min="6915" max="6915" width="9.375" style="401" customWidth="1"/>
    <col min="6916" max="6916" width="9.25" style="401" customWidth="1"/>
    <col min="6917" max="6924" width="8.875" style="401" customWidth="1"/>
    <col min="6925" max="6925" width="10.125" style="401" customWidth="1"/>
    <col min="6926" max="6929" width="9" style="401"/>
    <col min="6930" max="6930" width="11.125" style="401" bestFit="1" customWidth="1"/>
    <col min="6931" max="6938" width="9" style="401"/>
    <col min="6939" max="6939" width="10" style="401" customWidth="1"/>
    <col min="6940" max="7168" width="9" style="401"/>
    <col min="7169" max="7169" width="4.125" style="401" customWidth="1"/>
    <col min="7170" max="7170" width="7.125" style="401" customWidth="1"/>
    <col min="7171" max="7171" width="9.375" style="401" customWidth="1"/>
    <col min="7172" max="7172" width="9.25" style="401" customWidth="1"/>
    <col min="7173" max="7180" width="8.875" style="401" customWidth="1"/>
    <col min="7181" max="7181" width="10.125" style="401" customWidth="1"/>
    <col min="7182" max="7185" width="9" style="401"/>
    <col min="7186" max="7186" width="11.125" style="401" bestFit="1" customWidth="1"/>
    <col min="7187" max="7194" width="9" style="401"/>
    <col min="7195" max="7195" width="10" style="401" customWidth="1"/>
    <col min="7196" max="7424" width="9" style="401"/>
    <col min="7425" max="7425" width="4.125" style="401" customWidth="1"/>
    <col min="7426" max="7426" width="7.125" style="401" customWidth="1"/>
    <col min="7427" max="7427" width="9.375" style="401" customWidth="1"/>
    <col min="7428" max="7428" width="9.25" style="401" customWidth="1"/>
    <col min="7429" max="7436" width="8.875" style="401" customWidth="1"/>
    <col min="7437" max="7437" width="10.125" style="401" customWidth="1"/>
    <col min="7438" max="7441" width="9" style="401"/>
    <col min="7442" max="7442" width="11.125" style="401" bestFit="1" customWidth="1"/>
    <col min="7443" max="7450" width="9" style="401"/>
    <col min="7451" max="7451" width="10" style="401" customWidth="1"/>
    <col min="7452" max="7680" width="9" style="401"/>
    <col min="7681" max="7681" width="4.125" style="401" customWidth="1"/>
    <col min="7682" max="7682" width="7.125" style="401" customWidth="1"/>
    <col min="7683" max="7683" width="9.375" style="401" customWidth="1"/>
    <col min="7684" max="7684" width="9.25" style="401" customWidth="1"/>
    <col min="7685" max="7692" width="8.875" style="401" customWidth="1"/>
    <col min="7693" max="7693" width="10.125" style="401" customWidth="1"/>
    <col min="7694" max="7697" width="9" style="401"/>
    <col min="7698" max="7698" width="11.125" style="401" bestFit="1" customWidth="1"/>
    <col min="7699" max="7706" width="9" style="401"/>
    <col min="7707" max="7707" width="10" style="401" customWidth="1"/>
    <col min="7708" max="7936" width="9" style="401"/>
    <col min="7937" max="7937" width="4.125" style="401" customWidth="1"/>
    <col min="7938" max="7938" width="7.125" style="401" customWidth="1"/>
    <col min="7939" max="7939" width="9.375" style="401" customWidth="1"/>
    <col min="7940" max="7940" width="9.25" style="401" customWidth="1"/>
    <col min="7941" max="7948" width="8.875" style="401" customWidth="1"/>
    <col min="7949" max="7949" width="10.125" style="401" customWidth="1"/>
    <col min="7950" max="7953" width="9" style="401"/>
    <col min="7954" max="7954" width="11.125" style="401" bestFit="1" customWidth="1"/>
    <col min="7955" max="7962" width="9" style="401"/>
    <col min="7963" max="7963" width="10" style="401" customWidth="1"/>
    <col min="7964" max="8192" width="9" style="401"/>
    <col min="8193" max="8193" width="4.125" style="401" customWidth="1"/>
    <col min="8194" max="8194" width="7.125" style="401" customWidth="1"/>
    <col min="8195" max="8195" width="9.375" style="401" customWidth="1"/>
    <col min="8196" max="8196" width="9.25" style="401" customWidth="1"/>
    <col min="8197" max="8204" width="8.875" style="401" customWidth="1"/>
    <col min="8205" max="8205" width="10.125" style="401" customWidth="1"/>
    <col min="8206" max="8209" width="9" style="401"/>
    <col min="8210" max="8210" width="11.125" style="401" bestFit="1" customWidth="1"/>
    <col min="8211" max="8218" width="9" style="401"/>
    <col min="8219" max="8219" width="10" style="401" customWidth="1"/>
    <col min="8220" max="8448" width="9" style="401"/>
    <col min="8449" max="8449" width="4.125" style="401" customWidth="1"/>
    <col min="8450" max="8450" width="7.125" style="401" customWidth="1"/>
    <col min="8451" max="8451" width="9.375" style="401" customWidth="1"/>
    <col min="8452" max="8452" width="9.25" style="401" customWidth="1"/>
    <col min="8453" max="8460" width="8.875" style="401" customWidth="1"/>
    <col min="8461" max="8461" width="10.125" style="401" customWidth="1"/>
    <col min="8462" max="8465" width="9" style="401"/>
    <col min="8466" max="8466" width="11.125" style="401" bestFit="1" customWidth="1"/>
    <col min="8467" max="8474" width="9" style="401"/>
    <col min="8475" max="8475" width="10" style="401" customWidth="1"/>
    <col min="8476" max="8704" width="9" style="401"/>
    <col min="8705" max="8705" width="4.125" style="401" customWidth="1"/>
    <col min="8706" max="8706" width="7.125" style="401" customWidth="1"/>
    <col min="8707" max="8707" width="9.375" style="401" customWidth="1"/>
    <col min="8708" max="8708" width="9.25" style="401" customWidth="1"/>
    <col min="8709" max="8716" width="8.875" style="401" customWidth="1"/>
    <col min="8717" max="8717" width="10.125" style="401" customWidth="1"/>
    <col min="8718" max="8721" width="9" style="401"/>
    <col min="8722" max="8722" width="11.125" style="401" bestFit="1" customWidth="1"/>
    <col min="8723" max="8730" width="9" style="401"/>
    <col min="8731" max="8731" width="10" style="401" customWidth="1"/>
    <col min="8732" max="8960" width="9" style="401"/>
    <col min="8961" max="8961" width="4.125" style="401" customWidth="1"/>
    <col min="8962" max="8962" width="7.125" style="401" customWidth="1"/>
    <col min="8963" max="8963" width="9.375" style="401" customWidth="1"/>
    <col min="8964" max="8964" width="9.25" style="401" customWidth="1"/>
    <col min="8965" max="8972" width="8.875" style="401" customWidth="1"/>
    <col min="8973" max="8973" width="10.125" style="401" customWidth="1"/>
    <col min="8974" max="8977" width="9" style="401"/>
    <col min="8978" max="8978" width="11.125" style="401" bestFit="1" customWidth="1"/>
    <col min="8979" max="8986" width="9" style="401"/>
    <col min="8987" max="8987" width="10" style="401" customWidth="1"/>
    <col min="8988" max="9216" width="9" style="401"/>
    <col min="9217" max="9217" width="4.125" style="401" customWidth="1"/>
    <col min="9218" max="9218" width="7.125" style="401" customWidth="1"/>
    <col min="9219" max="9219" width="9.375" style="401" customWidth="1"/>
    <col min="9220" max="9220" width="9.25" style="401" customWidth="1"/>
    <col min="9221" max="9228" width="8.875" style="401" customWidth="1"/>
    <col min="9229" max="9229" width="10.125" style="401" customWidth="1"/>
    <col min="9230" max="9233" width="9" style="401"/>
    <col min="9234" max="9234" width="11.125" style="401" bestFit="1" customWidth="1"/>
    <col min="9235" max="9242" width="9" style="401"/>
    <col min="9243" max="9243" width="10" style="401" customWidth="1"/>
    <col min="9244" max="9472" width="9" style="401"/>
    <col min="9473" max="9473" width="4.125" style="401" customWidth="1"/>
    <col min="9474" max="9474" width="7.125" style="401" customWidth="1"/>
    <col min="9475" max="9475" width="9.375" style="401" customWidth="1"/>
    <col min="9476" max="9476" width="9.25" style="401" customWidth="1"/>
    <col min="9477" max="9484" width="8.875" style="401" customWidth="1"/>
    <col min="9485" max="9485" width="10.125" style="401" customWidth="1"/>
    <col min="9486" max="9489" width="9" style="401"/>
    <col min="9490" max="9490" width="11.125" style="401" bestFit="1" customWidth="1"/>
    <col min="9491" max="9498" width="9" style="401"/>
    <col min="9499" max="9499" width="10" style="401" customWidth="1"/>
    <col min="9500" max="9728" width="9" style="401"/>
    <col min="9729" max="9729" width="4.125" style="401" customWidth="1"/>
    <col min="9730" max="9730" width="7.125" style="401" customWidth="1"/>
    <col min="9731" max="9731" width="9.375" style="401" customWidth="1"/>
    <col min="9732" max="9732" width="9.25" style="401" customWidth="1"/>
    <col min="9733" max="9740" width="8.875" style="401" customWidth="1"/>
    <col min="9741" max="9741" width="10.125" style="401" customWidth="1"/>
    <col min="9742" max="9745" width="9" style="401"/>
    <col min="9746" max="9746" width="11.125" style="401" bestFit="1" customWidth="1"/>
    <col min="9747" max="9754" width="9" style="401"/>
    <col min="9755" max="9755" width="10" style="401" customWidth="1"/>
    <col min="9756" max="9984" width="9" style="401"/>
    <col min="9985" max="9985" width="4.125" style="401" customWidth="1"/>
    <col min="9986" max="9986" width="7.125" style="401" customWidth="1"/>
    <col min="9987" max="9987" width="9.375" style="401" customWidth="1"/>
    <col min="9988" max="9988" width="9.25" style="401" customWidth="1"/>
    <col min="9989" max="9996" width="8.875" style="401" customWidth="1"/>
    <col min="9997" max="9997" width="10.125" style="401" customWidth="1"/>
    <col min="9998" max="10001" width="9" style="401"/>
    <col min="10002" max="10002" width="11.125" style="401" bestFit="1" customWidth="1"/>
    <col min="10003" max="10010" width="9" style="401"/>
    <col min="10011" max="10011" width="10" style="401" customWidth="1"/>
    <col min="10012" max="10240" width="9" style="401"/>
    <col min="10241" max="10241" width="4.125" style="401" customWidth="1"/>
    <col min="10242" max="10242" width="7.125" style="401" customWidth="1"/>
    <col min="10243" max="10243" width="9.375" style="401" customWidth="1"/>
    <col min="10244" max="10244" width="9.25" style="401" customWidth="1"/>
    <col min="10245" max="10252" width="8.875" style="401" customWidth="1"/>
    <col min="10253" max="10253" width="10.125" style="401" customWidth="1"/>
    <col min="10254" max="10257" width="9" style="401"/>
    <col min="10258" max="10258" width="11.125" style="401" bestFit="1" customWidth="1"/>
    <col min="10259" max="10266" width="9" style="401"/>
    <col min="10267" max="10267" width="10" style="401" customWidth="1"/>
    <col min="10268" max="10496" width="9" style="401"/>
    <col min="10497" max="10497" width="4.125" style="401" customWidth="1"/>
    <col min="10498" max="10498" width="7.125" style="401" customWidth="1"/>
    <col min="10499" max="10499" width="9.375" style="401" customWidth="1"/>
    <col min="10500" max="10500" width="9.25" style="401" customWidth="1"/>
    <col min="10501" max="10508" width="8.875" style="401" customWidth="1"/>
    <col min="10509" max="10509" width="10.125" style="401" customWidth="1"/>
    <col min="10510" max="10513" width="9" style="401"/>
    <col min="10514" max="10514" width="11.125" style="401" bestFit="1" customWidth="1"/>
    <col min="10515" max="10522" width="9" style="401"/>
    <col min="10523" max="10523" width="10" style="401" customWidth="1"/>
    <col min="10524" max="10752" width="9" style="401"/>
    <col min="10753" max="10753" width="4.125" style="401" customWidth="1"/>
    <col min="10754" max="10754" width="7.125" style="401" customWidth="1"/>
    <col min="10755" max="10755" width="9.375" style="401" customWidth="1"/>
    <col min="10756" max="10756" width="9.25" style="401" customWidth="1"/>
    <col min="10757" max="10764" width="8.875" style="401" customWidth="1"/>
    <col min="10765" max="10765" width="10.125" style="401" customWidth="1"/>
    <col min="10766" max="10769" width="9" style="401"/>
    <col min="10770" max="10770" width="11.125" style="401" bestFit="1" customWidth="1"/>
    <col min="10771" max="10778" width="9" style="401"/>
    <col min="10779" max="10779" width="10" style="401" customWidth="1"/>
    <col min="10780" max="11008" width="9" style="401"/>
    <col min="11009" max="11009" width="4.125" style="401" customWidth="1"/>
    <col min="11010" max="11010" width="7.125" style="401" customWidth="1"/>
    <col min="11011" max="11011" width="9.375" style="401" customWidth="1"/>
    <col min="11012" max="11012" width="9.25" style="401" customWidth="1"/>
    <col min="11013" max="11020" width="8.875" style="401" customWidth="1"/>
    <col min="11021" max="11021" width="10.125" style="401" customWidth="1"/>
    <col min="11022" max="11025" width="9" style="401"/>
    <col min="11026" max="11026" width="11.125" style="401" bestFit="1" customWidth="1"/>
    <col min="11027" max="11034" width="9" style="401"/>
    <col min="11035" max="11035" width="10" style="401" customWidth="1"/>
    <col min="11036" max="11264" width="9" style="401"/>
    <col min="11265" max="11265" width="4.125" style="401" customWidth="1"/>
    <col min="11266" max="11266" width="7.125" style="401" customWidth="1"/>
    <col min="11267" max="11267" width="9.375" style="401" customWidth="1"/>
    <col min="11268" max="11268" width="9.25" style="401" customWidth="1"/>
    <col min="11269" max="11276" width="8.875" style="401" customWidth="1"/>
    <col min="11277" max="11277" width="10.125" style="401" customWidth="1"/>
    <col min="11278" max="11281" width="9" style="401"/>
    <col min="11282" max="11282" width="11.125" style="401" bestFit="1" customWidth="1"/>
    <col min="11283" max="11290" width="9" style="401"/>
    <col min="11291" max="11291" width="10" style="401" customWidth="1"/>
    <col min="11292" max="11520" width="9" style="401"/>
    <col min="11521" max="11521" width="4.125" style="401" customWidth="1"/>
    <col min="11522" max="11522" width="7.125" style="401" customWidth="1"/>
    <col min="11523" max="11523" width="9.375" style="401" customWidth="1"/>
    <col min="11524" max="11524" width="9.25" style="401" customWidth="1"/>
    <col min="11525" max="11532" width="8.875" style="401" customWidth="1"/>
    <col min="11533" max="11533" width="10.125" style="401" customWidth="1"/>
    <col min="11534" max="11537" width="9" style="401"/>
    <col min="11538" max="11538" width="11.125" style="401" bestFit="1" customWidth="1"/>
    <col min="11539" max="11546" width="9" style="401"/>
    <col min="11547" max="11547" width="10" style="401" customWidth="1"/>
    <col min="11548" max="11776" width="9" style="401"/>
    <col min="11777" max="11777" width="4.125" style="401" customWidth="1"/>
    <col min="11778" max="11778" width="7.125" style="401" customWidth="1"/>
    <col min="11779" max="11779" width="9.375" style="401" customWidth="1"/>
    <col min="11780" max="11780" width="9.25" style="401" customWidth="1"/>
    <col min="11781" max="11788" width="8.875" style="401" customWidth="1"/>
    <col min="11789" max="11789" width="10.125" style="401" customWidth="1"/>
    <col min="11790" max="11793" width="9" style="401"/>
    <col min="11794" max="11794" width="11.125" style="401" bestFit="1" customWidth="1"/>
    <col min="11795" max="11802" width="9" style="401"/>
    <col min="11803" max="11803" width="10" style="401" customWidth="1"/>
    <col min="11804" max="12032" width="9" style="401"/>
    <col min="12033" max="12033" width="4.125" style="401" customWidth="1"/>
    <col min="12034" max="12034" width="7.125" style="401" customWidth="1"/>
    <col min="12035" max="12035" width="9.375" style="401" customWidth="1"/>
    <col min="12036" max="12036" width="9.25" style="401" customWidth="1"/>
    <col min="12037" max="12044" width="8.875" style="401" customWidth="1"/>
    <col min="12045" max="12045" width="10.125" style="401" customWidth="1"/>
    <col min="12046" max="12049" width="9" style="401"/>
    <col min="12050" max="12050" width="11.125" style="401" bestFit="1" customWidth="1"/>
    <col min="12051" max="12058" width="9" style="401"/>
    <col min="12059" max="12059" width="10" style="401" customWidth="1"/>
    <col min="12060" max="12288" width="9" style="401"/>
    <col min="12289" max="12289" width="4.125" style="401" customWidth="1"/>
    <col min="12290" max="12290" width="7.125" style="401" customWidth="1"/>
    <col min="12291" max="12291" width="9.375" style="401" customWidth="1"/>
    <col min="12292" max="12292" width="9.25" style="401" customWidth="1"/>
    <col min="12293" max="12300" width="8.875" style="401" customWidth="1"/>
    <col min="12301" max="12301" width="10.125" style="401" customWidth="1"/>
    <col min="12302" max="12305" width="9" style="401"/>
    <col min="12306" max="12306" width="11.125" style="401" bestFit="1" customWidth="1"/>
    <col min="12307" max="12314" width="9" style="401"/>
    <col min="12315" max="12315" width="10" style="401" customWidth="1"/>
    <col min="12316" max="12544" width="9" style="401"/>
    <col min="12545" max="12545" width="4.125" style="401" customWidth="1"/>
    <col min="12546" max="12546" width="7.125" style="401" customWidth="1"/>
    <col min="12547" max="12547" width="9.375" style="401" customWidth="1"/>
    <col min="12548" max="12548" width="9.25" style="401" customWidth="1"/>
    <col min="12549" max="12556" width="8.875" style="401" customWidth="1"/>
    <col min="12557" max="12557" width="10.125" style="401" customWidth="1"/>
    <col min="12558" max="12561" width="9" style="401"/>
    <col min="12562" max="12562" width="11.125" style="401" bestFit="1" customWidth="1"/>
    <col min="12563" max="12570" width="9" style="401"/>
    <col min="12571" max="12571" width="10" style="401" customWidth="1"/>
    <col min="12572" max="12800" width="9" style="401"/>
    <col min="12801" max="12801" width="4.125" style="401" customWidth="1"/>
    <col min="12802" max="12802" width="7.125" style="401" customWidth="1"/>
    <col min="12803" max="12803" width="9.375" style="401" customWidth="1"/>
    <col min="12804" max="12804" width="9.25" style="401" customWidth="1"/>
    <col min="12805" max="12812" width="8.875" style="401" customWidth="1"/>
    <col min="12813" max="12813" width="10.125" style="401" customWidth="1"/>
    <col min="12814" max="12817" width="9" style="401"/>
    <col min="12818" max="12818" width="11.125" style="401" bestFit="1" customWidth="1"/>
    <col min="12819" max="12826" width="9" style="401"/>
    <col min="12827" max="12827" width="10" style="401" customWidth="1"/>
    <col min="12828" max="13056" width="9" style="401"/>
    <col min="13057" max="13057" width="4.125" style="401" customWidth="1"/>
    <col min="13058" max="13058" width="7.125" style="401" customWidth="1"/>
    <col min="13059" max="13059" width="9.375" style="401" customWidth="1"/>
    <col min="13060" max="13060" width="9.25" style="401" customWidth="1"/>
    <col min="13061" max="13068" width="8.875" style="401" customWidth="1"/>
    <col min="13069" max="13069" width="10.125" style="401" customWidth="1"/>
    <col min="13070" max="13073" width="9" style="401"/>
    <col min="13074" max="13074" width="11.125" style="401" bestFit="1" customWidth="1"/>
    <col min="13075" max="13082" width="9" style="401"/>
    <col min="13083" max="13083" width="10" style="401" customWidth="1"/>
    <col min="13084" max="13312" width="9" style="401"/>
    <col min="13313" max="13313" width="4.125" style="401" customWidth="1"/>
    <col min="13314" max="13314" width="7.125" style="401" customWidth="1"/>
    <col min="13315" max="13315" width="9.375" style="401" customWidth="1"/>
    <col min="13316" max="13316" width="9.25" style="401" customWidth="1"/>
    <col min="13317" max="13324" width="8.875" style="401" customWidth="1"/>
    <col min="13325" max="13325" width="10.125" style="401" customWidth="1"/>
    <col min="13326" max="13329" width="9" style="401"/>
    <col min="13330" max="13330" width="11.125" style="401" bestFit="1" customWidth="1"/>
    <col min="13331" max="13338" width="9" style="401"/>
    <col min="13339" max="13339" width="10" style="401" customWidth="1"/>
    <col min="13340" max="13568" width="9" style="401"/>
    <col min="13569" max="13569" width="4.125" style="401" customWidth="1"/>
    <col min="13570" max="13570" width="7.125" style="401" customWidth="1"/>
    <col min="13571" max="13571" width="9.375" style="401" customWidth="1"/>
    <col min="13572" max="13572" width="9.25" style="401" customWidth="1"/>
    <col min="13573" max="13580" width="8.875" style="401" customWidth="1"/>
    <col min="13581" max="13581" width="10.125" style="401" customWidth="1"/>
    <col min="13582" max="13585" width="9" style="401"/>
    <col min="13586" max="13586" width="11.125" style="401" bestFit="1" customWidth="1"/>
    <col min="13587" max="13594" width="9" style="401"/>
    <col min="13595" max="13595" width="10" style="401" customWidth="1"/>
    <col min="13596" max="13824" width="9" style="401"/>
    <col min="13825" max="13825" width="4.125" style="401" customWidth="1"/>
    <col min="13826" max="13826" width="7.125" style="401" customWidth="1"/>
    <col min="13827" max="13827" width="9.375" style="401" customWidth="1"/>
    <col min="13828" max="13828" width="9.25" style="401" customWidth="1"/>
    <col min="13829" max="13836" width="8.875" style="401" customWidth="1"/>
    <col min="13837" max="13837" width="10.125" style="401" customWidth="1"/>
    <col min="13838" max="13841" width="9" style="401"/>
    <col min="13842" max="13842" width="11.125" style="401" bestFit="1" customWidth="1"/>
    <col min="13843" max="13850" width="9" style="401"/>
    <col min="13851" max="13851" width="10" style="401" customWidth="1"/>
    <col min="13852" max="14080" width="9" style="401"/>
    <col min="14081" max="14081" width="4.125" style="401" customWidth="1"/>
    <col min="14082" max="14082" width="7.125" style="401" customWidth="1"/>
    <col min="14083" max="14083" width="9.375" style="401" customWidth="1"/>
    <col min="14084" max="14084" width="9.25" style="401" customWidth="1"/>
    <col min="14085" max="14092" width="8.875" style="401" customWidth="1"/>
    <col min="14093" max="14093" width="10.125" style="401" customWidth="1"/>
    <col min="14094" max="14097" width="9" style="401"/>
    <col min="14098" max="14098" width="11.125" style="401" bestFit="1" customWidth="1"/>
    <col min="14099" max="14106" width="9" style="401"/>
    <col min="14107" max="14107" width="10" style="401" customWidth="1"/>
    <col min="14108" max="14336" width="9" style="401"/>
    <col min="14337" max="14337" width="4.125" style="401" customWidth="1"/>
    <col min="14338" max="14338" width="7.125" style="401" customWidth="1"/>
    <col min="14339" max="14339" width="9.375" style="401" customWidth="1"/>
    <col min="14340" max="14340" width="9.25" style="401" customWidth="1"/>
    <col min="14341" max="14348" width="8.875" style="401" customWidth="1"/>
    <col min="14349" max="14349" width="10.125" style="401" customWidth="1"/>
    <col min="14350" max="14353" width="9" style="401"/>
    <col min="14354" max="14354" width="11.125" style="401" bestFit="1" customWidth="1"/>
    <col min="14355" max="14362" width="9" style="401"/>
    <col min="14363" max="14363" width="10" style="401" customWidth="1"/>
    <col min="14364" max="14592" width="9" style="401"/>
    <col min="14593" max="14593" width="4.125" style="401" customWidth="1"/>
    <col min="14594" max="14594" width="7.125" style="401" customWidth="1"/>
    <col min="14595" max="14595" width="9.375" style="401" customWidth="1"/>
    <col min="14596" max="14596" width="9.25" style="401" customWidth="1"/>
    <col min="14597" max="14604" width="8.875" style="401" customWidth="1"/>
    <col min="14605" max="14605" width="10.125" style="401" customWidth="1"/>
    <col min="14606" max="14609" width="9" style="401"/>
    <col min="14610" max="14610" width="11.125" style="401" bestFit="1" customWidth="1"/>
    <col min="14611" max="14618" width="9" style="401"/>
    <col min="14619" max="14619" width="10" style="401" customWidth="1"/>
    <col min="14620" max="14848" width="9" style="401"/>
    <col min="14849" max="14849" width="4.125" style="401" customWidth="1"/>
    <col min="14850" max="14850" width="7.125" style="401" customWidth="1"/>
    <col min="14851" max="14851" width="9.375" style="401" customWidth="1"/>
    <col min="14852" max="14852" width="9.25" style="401" customWidth="1"/>
    <col min="14853" max="14860" width="8.875" style="401" customWidth="1"/>
    <col min="14861" max="14861" width="10.125" style="401" customWidth="1"/>
    <col min="14862" max="14865" width="9" style="401"/>
    <col min="14866" max="14866" width="11.125" style="401" bestFit="1" customWidth="1"/>
    <col min="14867" max="14874" width="9" style="401"/>
    <col min="14875" max="14875" width="10" style="401" customWidth="1"/>
    <col min="14876" max="15104" width="9" style="401"/>
    <col min="15105" max="15105" width="4.125" style="401" customWidth="1"/>
    <col min="15106" max="15106" width="7.125" style="401" customWidth="1"/>
    <col min="15107" max="15107" width="9.375" style="401" customWidth="1"/>
    <col min="15108" max="15108" width="9.25" style="401" customWidth="1"/>
    <col min="15109" max="15116" width="8.875" style="401" customWidth="1"/>
    <col min="15117" max="15117" width="10.125" style="401" customWidth="1"/>
    <col min="15118" max="15121" width="9" style="401"/>
    <col min="15122" max="15122" width="11.125" style="401" bestFit="1" customWidth="1"/>
    <col min="15123" max="15130" width="9" style="401"/>
    <col min="15131" max="15131" width="10" style="401" customWidth="1"/>
    <col min="15132" max="15360" width="9" style="401"/>
    <col min="15361" max="15361" width="4.125" style="401" customWidth="1"/>
    <col min="15362" max="15362" width="7.125" style="401" customWidth="1"/>
    <col min="15363" max="15363" width="9.375" style="401" customWidth="1"/>
    <col min="15364" max="15364" width="9.25" style="401" customWidth="1"/>
    <col min="15365" max="15372" width="8.875" style="401" customWidth="1"/>
    <col min="15373" max="15373" width="10.125" style="401" customWidth="1"/>
    <col min="15374" max="15377" width="9" style="401"/>
    <col min="15378" max="15378" width="11.125" style="401" bestFit="1" customWidth="1"/>
    <col min="15379" max="15386" width="9" style="401"/>
    <col min="15387" max="15387" width="10" style="401" customWidth="1"/>
    <col min="15388" max="15616" width="9" style="401"/>
    <col min="15617" max="15617" width="4.125" style="401" customWidth="1"/>
    <col min="15618" max="15618" width="7.125" style="401" customWidth="1"/>
    <col min="15619" max="15619" width="9.375" style="401" customWidth="1"/>
    <col min="15620" max="15620" width="9.25" style="401" customWidth="1"/>
    <col min="15621" max="15628" width="8.875" style="401" customWidth="1"/>
    <col min="15629" max="15629" width="10.125" style="401" customWidth="1"/>
    <col min="15630" max="15633" width="9" style="401"/>
    <col min="15634" max="15634" width="11.125" style="401" bestFit="1" customWidth="1"/>
    <col min="15635" max="15642" width="9" style="401"/>
    <col min="15643" max="15643" width="10" style="401" customWidth="1"/>
    <col min="15644" max="15872" width="9" style="401"/>
    <col min="15873" max="15873" width="4.125" style="401" customWidth="1"/>
    <col min="15874" max="15874" width="7.125" style="401" customWidth="1"/>
    <col min="15875" max="15875" width="9.375" style="401" customWidth="1"/>
    <col min="15876" max="15876" width="9.25" style="401" customWidth="1"/>
    <col min="15877" max="15884" width="8.875" style="401" customWidth="1"/>
    <col min="15885" max="15885" width="10.125" style="401" customWidth="1"/>
    <col min="15886" max="15889" width="9" style="401"/>
    <col min="15890" max="15890" width="11.125" style="401" bestFit="1" customWidth="1"/>
    <col min="15891" max="15898" width="9" style="401"/>
    <col min="15899" max="15899" width="10" style="401" customWidth="1"/>
    <col min="15900" max="16128" width="9" style="401"/>
    <col min="16129" max="16129" width="4.125" style="401" customWidth="1"/>
    <col min="16130" max="16130" width="7.125" style="401" customWidth="1"/>
    <col min="16131" max="16131" width="9.375" style="401" customWidth="1"/>
    <col min="16132" max="16132" width="9.25" style="401" customWidth="1"/>
    <col min="16133" max="16140" width="8.875" style="401" customWidth="1"/>
    <col min="16141" max="16141" width="10.125" style="401" customWidth="1"/>
    <col min="16142" max="16145" width="9" style="401"/>
    <col min="16146" max="16146" width="11.125" style="401" bestFit="1" customWidth="1"/>
    <col min="16147" max="16154" width="9" style="401"/>
    <col min="16155" max="16155" width="10" style="401" customWidth="1"/>
    <col min="16156" max="16384" width="9" style="401"/>
  </cols>
  <sheetData>
    <row r="1" spans="1:57" x14ac:dyDescent="0.25">
      <c r="A1" s="2620" t="s">
        <v>247</v>
      </c>
      <c r="B1" s="2620"/>
      <c r="C1" s="2620"/>
      <c r="D1" s="2620"/>
    </row>
    <row r="2" spans="1:57" ht="6" customHeight="1" x14ac:dyDescent="0.25">
      <c r="A2" s="429"/>
    </row>
    <row r="3" spans="1:57" ht="27.75" customHeight="1" x14ac:dyDescent="0.25">
      <c r="A3" s="309" t="s">
        <v>433</v>
      </c>
      <c r="B3"/>
      <c r="C3"/>
      <c r="D3"/>
      <c r="E3"/>
      <c r="F3"/>
      <c r="G3"/>
      <c r="H3"/>
      <c r="I3"/>
      <c r="P3" s="2753" t="s">
        <v>43</v>
      </c>
    </row>
    <row r="4" spans="1:57" ht="21" customHeight="1" thickBot="1" x14ac:dyDescent="0.3">
      <c r="A4" s="475"/>
      <c r="D4" s="698"/>
      <c r="E4" s="698"/>
      <c r="F4" s="698"/>
      <c r="G4" s="698"/>
      <c r="H4" s="698"/>
      <c r="I4" s="698"/>
      <c r="J4" s="698"/>
      <c r="K4" s="698"/>
      <c r="L4" s="698"/>
      <c r="M4" s="698"/>
      <c r="N4" s="698"/>
      <c r="O4" s="698"/>
      <c r="P4" s="2754"/>
    </row>
    <row r="5" spans="1:57" s="5" customFormat="1" ht="44.25" customHeight="1" thickBot="1" x14ac:dyDescent="0.3">
      <c r="A5" s="2755" t="s">
        <v>434</v>
      </c>
      <c r="B5" s="2756"/>
      <c r="C5" s="2757"/>
      <c r="D5" s="699">
        <v>2010</v>
      </c>
      <c r="E5" s="699">
        <v>2011</v>
      </c>
      <c r="F5" s="699">
        <v>2012</v>
      </c>
      <c r="G5" s="699">
        <v>2013</v>
      </c>
      <c r="H5" s="699">
        <v>2014</v>
      </c>
      <c r="I5" s="699">
        <v>2015</v>
      </c>
      <c r="J5" s="699">
        <v>2016</v>
      </c>
      <c r="K5" s="699">
        <v>2017</v>
      </c>
      <c r="L5" s="699">
        <v>2018</v>
      </c>
      <c r="M5" s="699">
        <v>2019</v>
      </c>
      <c r="N5" s="699">
        <v>2020</v>
      </c>
      <c r="O5" s="699">
        <v>2021</v>
      </c>
      <c r="P5" s="700">
        <v>2022</v>
      </c>
    </row>
    <row r="6" spans="1:57" ht="44.25" customHeight="1" x14ac:dyDescent="0.25">
      <c r="A6" s="701">
        <v>1</v>
      </c>
      <c r="B6" s="401" t="s">
        <v>435</v>
      </c>
      <c r="D6" s="702">
        <v>231156</v>
      </c>
      <c r="E6" s="703">
        <v>222412</v>
      </c>
      <c r="F6" s="703">
        <v>215485</v>
      </c>
      <c r="G6" s="703">
        <v>212269</v>
      </c>
      <c r="H6" s="703">
        <v>210741</v>
      </c>
      <c r="I6" s="703">
        <v>216222</v>
      </c>
      <c r="J6" s="703">
        <v>206862</v>
      </c>
      <c r="K6" s="703">
        <v>205833</v>
      </c>
      <c r="L6" s="703">
        <v>203502.45128466701</v>
      </c>
      <c r="M6" s="703">
        <v>203254</v>
      </c>
      <c r="N6" s="703">
        <v>180916</v>
      </c>
      <c r="O6" s="703">
        <v>181353</v>
      </c>
      <c r="P6" s="704">
        <v>184192</v>
      </c>
      <c r="Q6" s="705"/>
      <c r="R6" s="5"/>
      <c r="S6" s="5"/>
      <c r="T6" s="5"/>
      <c r="U6" s="5"/>
      <c r="V6" s="5"/>
      <c r="W6" s="5"/>
      <c r="X6" s="5"/>
      <c r="Y6" s="5"/>
      <c r="Z6" s="5"/>
      <c r="AA6" s="5"/>
      <c r="AB6" s="5"/>
      <c r="AC6" s="5"/>
      <c r="AD6" s="5"/>
      <c r="AE6" s="5"/>
      <c r="AF6" s="706"/>
      <c r="AG6" s="706"/>
      <c r="AH6" s="706"/>
      <c r="AI6" s="706"/>
      <c r="AJ6" s="706"/>
      <c r="AK6" s="706"/>
      <c r="AL6" s="706"/>
      <c r="AM6" s="706"/>
      <c r="AN6" s="706"/>
      <c r="AO6" s="706"/>
      <c r="AP6" s="706"/>
      <c r="AQ6" s="706"/>
      <c r="AR6" s="706"/>
      <c r="AS6" s="707"/>
      <c r="AT6" s="707"/>
      <c r="AU6" s="707"/>
      <c r="AV6" s="707"/>
      <c r="AW6" s="707"/>
      <c r="AX6" s="707"/>
      <c r="AY6" s="707"/>
      <c r="AZ6" s="707"/>
      <c r="BA6" s="707"/>
      <c r="BB6" s="707"/>
      <c r="BC6" s="707"/>
      <c r="BD6" s="707"/>
      <c r="BE6" s="707"/>
    </row>
    <row r="7" spans="1:57" ht="44.25" customHeight="1" x14ac:dyDescent="0.25">
      <c r="A7" s="701">
        <v>2</v>
      </c>
      <c r="B7" s="401" t="s">
        <v>436</v>
      </c>
      <c r="D7" s="708">
        <v>421588</v>
      </c>
      <c r="E7" s="257">
        <v>435287</v>
      </c>
      <c r="F7" s="257">
        <v>427263</v>
      </c>
      <c r="G7" s="257">
        <v>438783</v>
      </c>
      <c r="H7" s="257">
        <v>454143</v>
      </c>
      <c r="I7" s="257">
        <v>463129</v>
      </c>
      <c r="J7" s="257">
        <v>505643</v>
      </c>
      <c r="K7" s="257">
        <v>530403</v>
      </c>
      <c r="L7" s="257">
        <v>540072.88</v>
      </c>
      <c r="M7" s="257">
        <v>552070</v>
      </c>
      <c r="N7" s="257">
        <v>395575</v>
      </c>
      <c r="O7" s="257">
        <v>378758</v>
      </c>
      <c r="P7" s="260">
        <v>510262</v>
      </c>
      <c r="Q7" s="705"/>
      <c r="R7" s="5"/>
      <c r="S7" s="5"/>
      <c r="T7" s="5"/>
      <c r="U7" s="5"/>
      <c r="V7" s="5"/>
      <c r="W7" s="5"/>
      <c r="X7" s="5"/>
      <c r="Y7" s="5"/>
      <c r="Z7" s="5"/>
      <c r="AA7" s="5"/>
      <c r="AB7" s="5"/>
      <c r="AC7" s="5"/>
      <c r="AD7" s="5"/>
      <c r="AE7" s="5"/>
      <c r="AF7" s="706"/>
      <c r="AG7" s="706"/>
      <c r="AH7" s="706"/>
      <c r="AI7" s="706"/>
      <c r="AJ7" s="706"/>
      <c r="AK7" s="706"/>
      <c r="AL7" s="706"/>
      <c r="AM7" s="706"/>
      <c r="AN7" s="706"/>
      <c r="AO7" s="706"/>
      <c r="AP7" s="706"/>
      <c r="AQ7" s="706"/>
      <c r="AR7" s="706"/>
      <c r="AS7" s="707"/>
      <c r="AT7" s="707"/>
      <c r="AU7" s="707"/>
      <c r="AV7" s="707"/>
      <c r="AW7" s="707"/>
      <c r="AX7" s="707"/>
      <c r="AY7" s="707"/>
      <c r="AZ7" s="707"/>
      <c r="BA7" s="707"/>
      <c r="BB7" s="707"/>
      <c r="BC7" s="707"/>
      <c r="BD7" s="707"/>
      <c r="BE7" s="707"/>
    </row>
    <row r="8" spans="1:57" ht="44.25" customHeight="1" x14ac:dyDescent="0.25">
      <c r="A8" s="701">
        <v>3</v>
      </c>
      <c r="B8" s="2544" t="s">
        <v>437</v>
      </c>
      <c r="C8" s="2544"/>
      <c r="D8" s="708">
        <v>76444</v>
      </c>
      <c r="E8" s="257">
        <v>80656</v>
      </c>
      <c r="F8" s="257">
        <v>83667</v>
      </c>
      <c r="G8" s="257">
        <v>88064</v>
      </c>
      <c r="H8" s="257">
        <v>92523</v>
      </c>
      <c r="I8" s="257">
        <v>95523</v>
      </c>
      <c r="J8" s="257">
        <v>97455</v>
      </c>
      <c r="K8" s="257">
        <v>99623</v>
      </c>
      <c r="L8" s="257">
        <v>101311.24262140287</v>
      </c>
      <c r="M8" s="257">
        <v>111268</v>
      </c>
      <c r="N8" s="257">
        <v>87133</v>
      </c>
      <c r="O8" s="257">
        <v>88500</v>
      </c>
      <c r="P8" s="260">
        <v>104568</v>
      </c>
      <c r="Q8" s="705"/>
      <c r="R8" s="5"/>
      <c r="S8" s="5"/>
      <c r="T8" s="5"/>
      <c r="U8" s="5"/>
      <c r="V8" s="5"/>
      <c r="W8" s="5"/>
      <c r="X8" s="5"/>
      <c r="Y8" s="5"/>
      <c r="Z8" s="5"/>
      <c r="AA8" s="5"/>
      <c r="AB8" s="5"/>
      <c r="AC8" s="5"/>
      <c r="AD8" s="5"/>
      <c r="AE8" s="5"/>
      <c r="AF8" s="706"/>
      <c r="AG8" s="706"/>
      <c r="AH8" s="706"/>
      <c r="AI8" s="706"/>
      <c r="AJ8" s="706"/>
      <c r="AK8" s="706"/>
      <c r="AL8" s="706"/>
      <c r="AM8" s="706"/>
      <c r="AN8" s="706"/>
      <c r="AO8" s="706"/>
      <c r="AP8" s="706"/>
      <c r="AQ8" s="706"/>
      <c r="AR8" s="706"/>
      <c r="AS8" s="707"/>
      <c r="AT8" s="707"/>
      <c r="AU8" s="707"/>
      <c r="AV8" s="707"/>
      <c r="AW8" s="707"/>
      <c r="AX8" s="707"/>
      <c r="AY8" s="707"/>
      <c r="AZ8" s="707"/>
      <c r="BA8" s="707"/>
      <c r="BB8" s="707"/>
      <c r="BC8" s="707"/>
      <c r="BD8" s="707"/>
      <c r="BE8" s="707"/>
    </row>
    <row r="9" spans="1:57" ht="44.25" customHeight="1" x14ac:dyDescent="0.25">
      <c r="A9" s="701">
        <v>4</v>
      </c>
      <c r="B9" s="401" t="s">
        <v>438</v>
      </c>
      <c r="D9" s="708">
        <v>116887</v>
      </c>
      <c r="E9" s="257">
        <v>117402</v>
      </c>
      <c r="F9" s="257">
        <v>120118</v>
      </c>
      <c r="G9" s="257">
        <v>123385</v>
      </c>
      <c r="H9" s="257">
        <v>126477</v>
      </c>
      <c r="I9" s="257">
        <v>129880</v>
      </c>
      <c r="J9" s="257">
        <v>132179</v>
      </c>
      <c r="K9" s="257">
        <v>134290</v>
      </c>
      <c r="L9" s="257">
        <v>138123.26574672988</v>
      </c>
      <c r="M9" s="257">
        <v>141255</v>
      </c>
      <c r="N9" s="257">
        <v>142370</v>
      </c>
      <c r="O9" s="257">
        <v>149811</v>
      </c>
      <c r="P9" s="260">
        <v>151687</v>
      </c>
      <c r="Q9" s="705"/>
      <c r="R9" s="5"/>
      <c r="S9" s="5"/>
      <c r="T9" s="5"/>
      <c r="U9" s="5"/>
      <c r="V9" s="5"/>
      <c r="W9" s="5"/>
      <c r="X9" s="5"/>
      <c r="Y9" s="5"/>
      <c r="Z9" s="5"/>
      <c r="AA9" s="5"/>
      <c r="AB9" s="5"/>
      <c r="AC9" s="5"/>
      <c r="AD9" s="5"/>
      <c r="AE9" s="5"/>
      <c r="AF9" s="706"/>
      <c r="AG9" s="706"/>
      <c r="AH9" s="706"/>
      <c r="AI9" s="706"/>
      <c r="AJ9" s="706"/>
      <c r="AK9" s="706"/>
      <c r="AL9" s="706"/>
      <c r="AM9" s="706"/>
      <c r="AN9" s="706"/>
      <c r="AO9" s="706"/>
      <c r="AP9" s="706"/>
      <c r="AQ9" s="706"/>
      <c r="AR9" s="706"/>
      <c r="AS9" s="707"/>
      <c r="AT9" s="707"/>
      <c r="AU9" s="707"/>
      <c r="AV9" s="707"/>
      <c r="AW9" s="707"/>
      <c r="AX9" s="707"/>
      <c r="AY9" s="707"/>
      <c r="AZ9" s="707"/>
      <c r="BA9" s="707"/>
      <c r="BB9" s="707"/>
      <c r="BC9" s="707"/>
      <c r="BD9" s="707"/>
      <c r="BE9" s="707"/>
    </row>
    <row r="10" spans="1:57" ht="44.25" customHeight="1" x14ac:dyDescent="0.25">
      <c r="A10" s="701">
        <v>5</v>
      </c>
      <c r="B10" s="401" t="s">
        <v>439</v>
      </c>
      <c r="D10" s="708">
        <v>4398</v>
      </c>
      <c r="E10" s="257">
        <v>4302</v>
      </c>
      <c r="F10" s="257">
        <v>4501</v>
      </c>
      <c r="G10" s="257">
        <v>4526</v>
      </c>
      <c r="H10" s="257">
        <v>4597</v>
      </c>
      <c r="I10" s="257">
        <v>4207</v>
      </c>
      <c r="J10" s="257">
        <v>4486</v>
      </c>
      <c r="K10" s="257">
        <v>4218</v>
      </c>
      <c r="L10" s="257">
        <v>3734.5158785267859</v>
      </c>
      <c r="M10" s="257">
        <v>3706</v>
      </c>
      <c r="N10" s="257">
        <v>3358</v>
      </c>
      <c r="O10" s="257">
        <v>3417</v>
      </c>
      <c r="P10" s="260">
        <v>3235</v>
      </c>
      <c r="Q10" s="705"/>
      <c r="R10" s="5"/>
      <c r="S10" s="5"/>
      <c r="T10" s="5"/>
      <c r="U10" s="5"/>
      <c r="V10" s="5"/>
      <c r="W10" s="5"/>
      <c r="X10" s="5"/>
      <c r="Y10" s="5"/>
      <c r="Z10" s="5"/>
      <c r="AA10" s="5"/>
      <c r="AB10" s="5"/>
      <c r="AC10" s="5"/>
      <c r="AD10" s="5"/>
      <c r="AE10" s="5"/>
      <c r="AF10" s="706"/>
      <c r="AG10" s="706"/>
      <c r="AH10" s="706"/>
      <c r="AI10" s="706"/>
      <c r="AJ10" s="706"/>
      <c r="AK10" s="706"/>
      <c r="AL10" s="706"/>
      <c r="AM10" s="706"/>
      <c r="AN10" s="706"/>
      <c r="AO10" s="706"/>
      <c r="AP10" s="706"/>
      <c r="AQ10" s="706"/>
      <c r="AR10" s="706"/>
      <c r="AS10" s="707"/>
      <c r="AT10" s="707"/>
      <c r="AU10" s="707"/>
      <c r="AV10" s="707"/>
      <c r="AW10" s="707"/>
      <c r="AX10" s="707"/>
      <c r="AY10" s="707"/>
      <c r="AZ10" s="707"/>
      <c r="BA10" s="707"/>
      <c r="BB10" s="707"/>
      <c r="BC10" s="707"/>
      <c r="BD10" s="707"/>
      <c r="BE10" s="707"/>
    </row>
    <row r="11" spans="1:57" ht="44.25" customHeight="1" x14ac:dyDescent="0.25">
      <c r="A11" s="709">
        <v>6</v>
      </c>
      <c r="B11" s="2544" t="s">
        <v>440</v>
      </c>
      <c r="C11" s="2544"/>
      <c r="D11" s="708">
        <v>3535</v>
      </c>
      <c r="E11" s="257">
        <v>2965</v>
      </c>
      <c r="F11" s="257">
        <v>3373</v>
      </c>
      <c r="G11" s="710">
        <v>3546</v>
      </c>
      <c r="H11" s="710">
        <v>3449</v>
      </c>
      <c r="I11" s="257">
        <v>3896</v>
      </c>
      <c r="J11" s="257">
        <v>4448</v>
      </c>
      <c r="K11" s="257">
        <v>4456</v>
      </c>
      <c r="L11" s="257">
        <v>2557</v>
      </c>
      <c r="M11" s="257">
        <v>4418</v>
      </c>
      <c r="N11" s="257">
        <v>4602</v>
      </c>
      <c r="O11" s="257">
        <v>2985</v>
      </c>
      <c r="P11" s="260">
        <v>4341</v>
      </c>
      <c r="Q11" s="705"/>
      <c r="R11" s="5"/>
      <c r="S11" s="5"/>
      <c r="T11" s="5"/>
      <c r="U11" s="5"/>
      <c r="V11" s="5"/>
      <c r="W11" s="5"/>
      <c r="X11" s="5"/>
      <c r="Y11" s="5"/>
      <c r="Z11" s="5"/>
      <c r="AA11" s="5"/>
      <c r="AB11" s="5"/>
      <c r="AC11" s="5"/>
      <c r="AD11" s="5"/>
      <c r="AE11" s="5"/>
      <c r="AF11" s="706"/>
      <c r="AG11" s="706"/>
      <c r="AH11" s="706"/>
      <c r="AI11" s="706"/>
      <c r="AJ11" s="706"/>
      <c r="AK11" s="706"/>
      <c r="AL11" s="706"/>
      <c r="AM11" s="706"/>
      <c r="AN11" s="706"/>
      <c r="AO11" s="706"/>
      <c r="AP11" s="706"/>
      <c r="AQ11" s="706"/>
      <c r="AR11" s="706"/>
      <c r="AS11" s="707"/>
      <c r="AT11" s="707"/>
      <c r="AU11" s="707"/>
      <c r="AV11" s="707"/>
      <c r="AW11" s="707"/>
      <c r="AX11" s="707"/>
      <c r="AY11" s="707"/>
      <c r="AZ11" s="707"/>
      <c r="BA11" s="707"/>
      <c r="BB11" s="707"/>
      <c r="BC11" s="707"/>
      <c r="BD11" s="707"/>
      <c r="BE11" s="707"/>
    </row>
    <row r="12" spans="1:57" ht="44.25" customHeight="1" thickBot="1" x14ac:dyDescent="0.3">
      <c r="A12" s="711"/>
      <c r="B12" s="712" t="s">
        <v>261</v>
      </c>
      <c r="C12" s="713"/>
      <c r="D12" s="714">
        <v>854007</v>
      </c>
      <c r="E12" s="715">
        <v>863023</v>
      </c>
      <c r="F12" s="715">
        <v>854407</v>
      </c>
      <c r="G12" s="715">
        <v>870573</v>
      </c>
      <c r="H12" s="715">
        <v>891930</v>
      </c>
      <c r="I12" s="715">
        <v>912857</v>
      </c>
      <c r="J12" s="715">
        <v>951073</v>
      </c>
      <c r="K12" s="715">
        <v>978823</v>
      </c>
      <c r="L12" s="715">
        <v>989301</v>
      </c>
      <c r="M12" s="715">
        <v>1015971</v>
      </c>
      <c r="N12" s="716">
        <v>813954</v>
      </c>
      <c r="O12" s="715">
        <v>804824</v>
      </c>
      <c r="P12" s="717">
        <v>958285</v>
      </c>
      <c r="Q12" s="705"/>
      <c r="R12" s="5"/>
      <c r="S12" s="5"/>
      <c r="T12" s="5"/>
      <c r="U12" s="5"/>
      <c r="V12" s="5"/>
      <c r="W12" s="5"/>
      <c r="X12" s="5"/>
      <c r="Y12" s="5"/>
      <c r="Z12" s="5"/>
      <c r="AA12" s="5"/>
      <c r="AB12" s="5"/>
      <c r="AC12" s="5"/>
      <c r="AD12" s="5"/>
      <c r="AE12" s="5"/>
      <c r="AF12" s="706"/>
      <c r="AG12" s="706"/>
      <c r="AH12" s="706"/>
      <c r="AI12" s="706"/>
      <c r="AJ12" s="706"/>
      <c r="AK12" s="706"/>
      <c r="AL12" s="706"/>
      <c r="AM12" s="706"/>
      <c r="AN12" s="706"/>
      <c r="AO12" s="706"/>
      <c r="AP12" s="706"/>
      <c r="AQ12" s="706"/>
      <c r="AR12" s="706"/>
      <c r="AS12" s="707"/>
      <c r="AT12" s="707"/>
      <c r="AU12" s="707"/>
      <c r="AV12" s="707"/>
      <c r="AW12" s="707"/>
      <c r="AX12" s="707"/>
      <c r="AY12" s="707"/>
      <c r="AZ12" s="707"/>
      <c r="BA12" s="707"/>
      <c r="BB12" s="707"/>
      <c r="BC12" s="707"/>
      <c r="BD12" s="707"/>
      <c r="BE12" s="707"/>
    </row>
    <row r="13" spans="1:57" ht="28.5" customHeight="1" x14ac:dyDescent="0.25">
      <c r="A13" s="718"/>
      <c r="B13" s="412"/>
      <c r="C13" s="412"/>
      <c r="D13" s="719"/>
      <c r="E13" s="719"/>
      <c r="F13" s="719"/>
      <c r="G13" s="719"/>
      <c r="H13" s="719"/>
      <c r="I13" s="719"/>
      <c r="J13" s="719"/>
      <c r="K13" s="719"/>
      <c r="L13" s="719"/>
      <c r="M13" s="719"/>
      <c r="N13" s="719"/>
      <c r="O13" s="719"/>
      <c r="P13" s="719"/>
    </row>
    <row r="14" spans="1:57" ht="27" customHeight="1" x14ac:dyDescent="0.25">
      <c r="A14" s="475" t="s">
        <v>441</v>
      </c>
      <c r="B14"/>
      <c r="C14"/>
      <c r="D14"/>
      <c r="E14"/>
      <c r="F14"/>
      <c r="G14"/>
      <c r="H14"/>
      <c r="I14"/>
      <c r="J14" s="412"/>
      <c r="P14" s="2758" t="s">
        <v>403</v>
      </c>
    </row>
    <row r="15" spans="1:57" ht="15" customHeight="1" thickBot="1" x14ac:dyDescent="0.3">
      <c r="A15" s="720"/>
      <c r="B15" s="412"/>
      <c r="C15" s="412"/>
      <c r="D15" s="412"/>
      <c r="E15" s="412"/>
      <c r="F15" s="412"/>
      <c r="G15" s="721"/>
      <c r="H15" s="721"/>
      <c r="I15" s="721" t="s">
        <v>20</v>
      </c>
      <c r="J15" s="721"/>
      <c r="P15" s="2759"/>
    </row>
    <row r="16" spans="1:57" ht="44.25" customHeight="1" thickBot="1" x14ac:dyDescent="0.3">
      <c r="A16" s="2748" t="s">
        <v>434</v>
      </c>
      <c r="B16" s="2749"/>
      <c r="C16" s="2750"/>
      <c r="D16" s="722">
        <v>2010</v>
      </c>
      <c r="E16" s="722">
        <v>2011</v>
      </c>
      <c r="F16" s="722">
        <v>2012</v>
      </c>
      <c r="G16" s="722">
        <v>2013</v>
      </c>
      <c r="H16" s="722">
        <v>2014</v>
      </c>
      <c r="I16" s="722">
        <v>2015</v>
      </c>
      <c r="J16" s="722">
        <v>2016</v>
      </c>
      <c r="K16" s="722">
        <v>2017</v>
      </c>
      <c r="L16" s="722">
        <v>2018</v>
      </c>
      <c r="M16" s="722">
        <v>2019</v>
      </c>
      <c r="N16" s="722">
        <v>2020</v>
      </c>
      <c r="O16" s="722">
        <v>2021</v>
      </c>
      <c r="P16" s="723">
        <v>2022</v>
      </c>
    </row>
    <row r="17" spans="1:49" ht="44.25" customHeight="1" x14ac:dyDescent="0.25">
      <c r="A17" s="701">
        <v>1</v>
      </c>
      <c r="B17" s="401" t="s">
        <v>435</v>
      </c>
      <c r="C17" s="724"/>
      <c r="D17" s="725">
        <v>27.1</v>
      </c>
      <c r="E17" s="725">
        <v>25.8</v>
      </c>
      <c r="F17" s="725">
        <v>25.2</v>
      </c>
      <c r="G17" s="725">
        <v>24.4</v>
      </c>
      <c r="H17" s="725">
        <v>23.6</v>
      </c>
      <c r="I17" s="725">
        <v>23.7</v>
      </c>
      <c r="J17" s="725">
        <v>21.7</v>
      </c>
      <c r="K17" s="725">
        <v>21</v>
      </c>
      <c r="L17" s="744">
        <v>20.6</v>
      </c>
      <c r="M17" s="725">
        <v>20</v>
      </c>
      <c r="N17" s="725">
        <v>22.2</v>
      </c>
      <c r="O17" s="725">
        <v>22.5</v>
      </c>
      <c r="P17" s="726">
        <v>19.2</v>
      </c>
      <c r="AD17" s="727"/>
      <c r="AE17" s="727"/>
      <c r="AF17" s="727"/>
      <c r="AG17" s="727"/>
      <c r="AH17" s="727"/>
      <c r="AI17" s="727"/>
      <c r="AJ17" s="727"/>
      <c r="AK17" s="727"/>
      <c r="AL17" s="727"/>
      <c r="AM17" s="727"/>
      <c r="AN17" s="727"/>
      <c r="AO17" s="727"/>
      <c r="AP17" s="727"/>
      <c r="AQ17" s="727"/>
      <c r="AR17" s="727"/>
      <c r="AS17" s="727"/>
      <c r="AT17" s="727"/>
      <c r="AU17" s="727"/>
      <c r="AV17" s="727"/>
      <c r="AW17" s="727"/>
    </row>
    <row r="18" spans="1:49" ht="44.25" customHeight="1" x14ac:dyDescent="0.25">
      <c r="A18" s="701">
        <v>2</v>
      </c>
      <c r="B18" s="401" t="s">
        <v>436</v>
      </c>
      <c r="C18" s="724"/>
      <c r="D18" s="725">
        <v>49.4</v>
      </c>
      <c r="E18" s="725">
        <v>50.4</v>
      </c>
      <c r="F18" s="725">
        <v>50</v>
      </c>
      <c r="G18" s="725">
        <v>50.4</v>
      </c>
      <c r="H18" s="725">
        <v>50.9</v>
      </c>
      <c r="I18" s="725">
        <v>50.7</v>
      </c>
      <c r="J18" s="725">
        <v>53.2</v>
      </c>
      <c r="K18" s="725">
        <v>54.2</v>
      </c>
      <c r="L18" s="725">
        <v>54.6</v>
      </c>
      <c r="M18" s="725">
        <v>54.3</v>
      </c>
      <c r="N18" s="725">
        <v>48.6</v>
      </c>
      <c r="O18" s="725">
        <v>47.1</v>
      </c>
      <c r="P18" s="726">
        <v>53.2</v>
      </c>
      <c r="AD18" s="727"/>
      <c r="AE18" s="727"/>
      <c r="AF18" s="727"/>
      <c r="AG18" s="727"/>
      <c r="AH18" s="727"/>
      <c r="AI18" s="727"/>
      <c r="AJ18" s="727"/>
      <c r="AK18" s="727"/>
      <c r="AL18" s="727"/>
      <c r="AM18" s="727"/>
      <c r="AN18" s="727"/>
      <c r="AO18" s="727"/>
      <c r="AP18" s="727"/>
      <c r="AQ18" s="727"/>
      <c r="AR18" s="727"/>
      <c r="AS18" s="727"/>
      <c r="AT18" s="727"/>
      <c r="AU18" s="727"/>
      <c r="AV18" s="727"/>
      <c r="AW18" s="727"/>
    </row>
    <row r="19" spans="1:49" ht="44.25" customHeight="1" x14ac:dyDescent="0.25">
      <c r="A19" s="709">
        <v>3</v>
      </c>
      <c r="B19" s="2544" t="s">
        <v>437</v>
      </c>
      <c r="C19" s="2751"/>
      <c r="D19" s="725">
        <v>8.9</v>
      </c>
      <c r="E19" s="725">
        <v>9.3000000000000007</v>
      </c>
      <c r="F19" s="725">
        <v>9.8000000000000007</v>
      </c>
      <c r="G19" s="725">
        <v>10.1</v>
      </c>
      <c r="H19" s="725">
        <v>10.4</v>
      </c>
      <c r="I19" s="725">
        <v>10.5</v>
      </c>
      <c r="J19" s="725">
        <v>10.199999999999999</v>
      </c>
      <c r="K19" s="725">
        <v>10.199999999999999</v>
      </c>
      <c r="L19" s="725">
        <v>10.199999999999999</v>
      </c>
      <c r="M19" s="725">
        <v>11</v>
      </c>
      <c r="N19" s="725">
        <v>10.7</v>
      </c>
      <c r="O19" s="725">
        <v>11</v>
      </c>
      <c r="P19" s="726">
        <v>10.9</v>
      </c>
      <c r="AD19" s="727"/>
      <c r="AE19" s="727"/>
      <c r="AF19" s="727"/>
      <c r="AG19" s="727"/>
      <c r="AH19" s="727"/>
      <c r="AI19" s="727"/>
      <c r="AJ19" s="727"/>
      <c r="AK19" s="727"/>
      <c r="AL19" s="727"/>
      <c r="AM19" s="727"/>
      <c r="AN19" s="727"/>
      <c r="AO19" s="727"/>
      <c r="AP19" s="727"/>
      <c r="AQ19" s="727"/>
      <c r="AR19" s="727"/>
      <c r="AS19" s="727"/>
      <c r="AT19" s="727"/>
      <c r="AU19" s="727"/>
      <c r="AV19" s="727"/>
      <c r="AW19" s="727"/>
    </row>
    <row r="20" spans="1:49" ht="44.25" customHeight="1" x14ac:dyDescent="0.25">
      <c r="A20" s="701">
        <v>4</v>
      </c>
      <c r="B20" s="401" t="s">
        <v>438</v>
      </c>
      <c r="C20" s="724"/>
      <c r="D20" s="725">
        <v>13.7</v>
      </c>
      <c r="E20" s="725">
        <v>13.6</v>
      </c>
      <c r="F20" s="725">
        <v>14.1</v>
      </c>
      <c r="G20" s="725">
        <v>14.2</v>
      </c>
      <c r="H20" s="725">
        <v>14.2</v>
      </c>
      <c r="I20" s="725">
        <v>14.2</v>
      </c>
      <c r="J20" s="725">
        <v>13.9</v>
      </c>
      <c r="K20" s="725">
        <v>13.7</v>
      </c>
      <c r="L20" s="725">
        <v>14</v>
      </c>
      <c r="M20" s="725">
        <v>13.9</v>
      </c>
      <c r="N20" s="725">
        <v>17.5</v>
      </c>
      <c r="O20" s="725">
        <v>18.600000000000001</v>
      </c>
      <c r="P20" s="726">
        <v>15.8</v>
      </c>
      <c r="AD20" s="727"/>
      <c r="AE20" s="727"/>
      <c r="AF20" s="727"/>
      <c r="AG20" s="727"/>
      <c r="AH20" s="727"/>
      <c r="AI20" s="727"/>
      <c r="AJ20" s="727"/>
      <c r="AK20" s="727"/>
      <c r="AL20" s="727"/>
      <c r="AM20" s="727"/>
      <c r="AN20" s="727"/>
      <c r="AO20" s="727"/>
      <c r="AP20" s="727"/>
      <c r="AQ20" s="727"/>
      <c r="AR20" s="727"/>
      <c r="AS20" s="727"/>
      <c r="AT20" s="727"/>
      <c r="AU20" s="727"/>
      <c r="AV20" s="727"/>
      <c r="AW20" s="727"/>
    </row>
    <row r="21" spans="1:49" ht="44.25" customHeight="1" x14ac:dyDescent="0.25">
      <c r="A21" s="701">
        <v>5</v>
      </c>
      <c r="B21" s="401" t="s">
        <v>439</v>
      </c>
      <c r="C21" s="724"/>
      <c r="D21" s="725">
        <v>0.5</v>
      </c>
      <c r="E21" s="725">
        <v>0.5</v>
      </c>
      <c r="F21" s="725">
        <v>0.5</v>
      </c>
      <c r="G21" s="725">
        <v>0.5</v>
      </c>
      <c r="H21" s="725">
        <v>0.5</v>
      </c>
      <c r="I21" s="725">
        <v>0.5</v>
      </c>
      <c r="J21" s="725">
        <v>0.5</v>
      </c>
      <c r="K21" s="725">
        <v>0.4</v>
      </c>
      <c r="L21" s="725">
        <v>0.4</v>
      </c>
      <c r="M21" s="725">
        <v>0.4</v>
      </c>
      <c r="N21" s="725">
        <v>0.4</v>
      </c>
      <c r="O21" s="725">
        <v>0.4</v>
      </c>
      <c r="P21" s="726">
        <v>0.3</v>
      </c>
      <c r="AD21" s="727"/>
      <c r="AE21" s="727"/>
      <c r="AF21" s="727"/>
      <c r="AG21" s="727"/>
      <c r="AH21" s="727"/>
      <c r="AI21" s="727"/>
      <c r="AJ21" s="727"/>
      <c r="AK21" s="727"/>
      <c r="AL21" s="727"/>
      <c r="AM21" s="727"/>
      <c r="AN21" s="727"/>
      <c r="AO21" s="727"/>
      <c r="AP21" s="727"/>
      <c r="AQ21" s="727"/>
      <c r="AR21" s="727"/>
      <c r="AS21" s="727"/>
      <c r="AT21" s="727"/>
      <c r="AU21" s="727"/>
      <c r="AV21" s="727"/>
      <c r="AW21" s="727"/>
    </row>
    <row r="22" spans="1:49" ht="44.25" customHeight="1" x14ac:dyDescent="0.25">
      <c r="A22" s="709">
        <v>6</v>
      </c>
      <c r="B22" s="2544" t="s">
        <v>440</v>
      </c>
      <c r="C22" s="2752"/>
      <c r="D22" s="725">
        <v>0.4</v>
      </c>
      <c r="E22" s="725">
        <v>0.3</v>
      </c>
      <c r="F22" s="725">
        <v>0.4</v>
      </c>
      <c r="G22" s="725">
        <v>0.4</v>
      </c>
      <c r="H22" s="725">
        <v>0.4</v>
      </c>
      <c r="I22" s="725">
        <v>0.4</v>
      </c>
      <c r="J22" s="725">
        <v>0.5</v>
      </c>
      <c r="K22" s="725">
        <v>0.5</v>
      </c>
      <c r="L22" s="725">
        <v>0.2</v>
      </c>
      <c r="M22" s="725">
        <v>0.4</v>
      </c>
      <c r="N22" s="725">
        <v>0.6</v>
      </c>
      <c r="O22" s="725">
        <v>0.4</v>
      </c>
      <c r="P22" s="726">
        <v>0.5</v>
      </c>
      <c r="AD22" s="727"/>
      <c r="AE22" s="727"/>
      <c r="AF22" s="727"/>
      <c r="AG22" s="727"/>
      <c r="AH22" s="727"/>
      <c r="AI22" s="727"/>
      <c r="AJ22" s="727"/>
      <c r="AK22" s="727"/>
      <c r="AL22" s="727"/>
      <c r="AM22" s="727"/>
      <c r="AN22" s="727"/>
      <c r="AO22" s="727"/>
      <c r="AP22" s="727"/>
      <c r="AQ22" s="727"/>
      <c r="AR22" s="727"/>
      <c r="AS22" s="727"/>
      <c r="AT22" s="727"/>
      <c r="AU22" s="727"/>
      <c r="AV22" s="727"/>
      <c r="AW22" s="727"/>
    </row>
    <row r="23" spans="1:49" s="475" customFormat="1" ht="44.25" customHeight="1" thickBot="1" x14ac:dyDescent="0.3">
      <c r="A23" s="711"/>
      <c r="B23" s="712" t="s">
        <v>261</v>
      </c>
      <c r="C23" s="728"/>
      <c r="D23" s="729">
        <v>100</v>
      </c>
      <c r="E23" s="730">
        <v>100</v>
      </c>
      <c r="F23" s="730">
        <v>100</v>
      </c>
      <c r="G23" s="730">
        <v>100</v>
      </c>
      <c r="H23" s="730">
        <v>100</v>
      </c>
      <c r="I23" s="730">
        <v>100</v>
      </c>
      <c r="J23" s="730">
        <v>100</v>
      </c>
      <c r="K23" s="730">
        <v>100</v>
      </c>
      <c r="L23" s="730">
        <v>100</v>
      </c>
      <c r="M23" s="730">
        <v>100</v>
      </c>
      <c r="N23" s="730">
        <v>100</v>
      </c>
      <c r="O23" s="730">
        <v>100</v>
      </c>
      <c r="P23" s="731">
        <v>100</v>
      </c>
      <c r="Q23" s="401"/>
      <c r="R23" s="401"/>
      <c r="S23" s="401"/>
      <c r="T23" s="401"/>
      <c r="U23" s="401"/>
      <c r="V23" s="401"/>
      <c r="W23" s="401"/>
      <c r="X23" s="401"/>
      <c r="Y23" s="401"/>
      <c r="Z23" s="401"/>
      <c r="AA23" s="401"/>
      <c r="AB23" s="401"/>
      <c r="AC23" s="401"/>
      <c r="AD23" s="727"/>
      <c r="AE23" s="727"/>
      <c r="AF23" s="727"/>
      <c r="AG23" s="727"/>
      <c r="AH23" s="727"/>
      <c r="AI23" s="727"/>
      <c r="AJ23" s="727"/>
      <c r="AK23" s="727"/>
      <c r="AL23" s="727"/>
      <c r="AM23" s="727"/>
      <c r="AN23" s="727"/>
      <c r="AO23" s="727"/>
      <c r="AP23" s="727"/>
      <c r="AQ23" s="727"/>
      <c r="AR23" s="727"/>
      <c r="AS23" s="727"/>
      <c r="AT23" s="727"/>
      <c r="AU23" s="727"/>
      <c r="AV23" s="727"/>
      <c r="AW23" s="727"/>
    </row>
    <row r="24" spans="1:49" ht="15" customHeight="1" x14ac:dyDescent="0.25">
      <c r="C24" s="732"/>
    </row>
    <row r="25" spans="1:49" ht="15" customHeight="1" x14ac:dyDescent="0.25">
      <c r="C25" s="732"/>
      <c r="D25" s="706"/>
      <c r="E25" s="706"/>
      <c r="F25" s="706"/>
      <c r="G25" s="706"/>
      <c r="H25" s="706"/>
      <c r="I25" s="706"/>
      <c r="J25" s="706"/>
      <c r="K25" s="706"/>
      <c r="L25" s="706"/>
      <c r="M25" s="706"/>
      <c r="N25" s="706"/>
      <c r="O25" s="706"/>
      <c r="P25" s="706"/>
    </row>
    <row r="26" spans="1:49" ht="9" customHeight="1" x14ac:dyDescent="0.25"/>
    <row r="32" spans="1:49" ht="6" customHeight="1" x14ac:dyDescent="0.25"/>
    <row r="33" ht="14.25" customHeight="1" x14ac:dyDescent="0.25"/>
    <row r="41" ht="15" customHeight="1" x14ac:dyDescent="0.25"/>
    <row r="43" ht="13.5" customHeight="1" x14ac:dyDescent="0.25"/>
  </sheetData>
  <mergeCells count="9">
    <mergeCell ref="A16:C16"/>
    <mergeCell ref="B19:C19"/>
    <mergeCell ref="B22:C22"/>
    <mergeCell ref="A1:D1"/>
    <mergeCell ref="P3:P4"/>
    <mergeCell ref="A5:C5"/>
    <mergeCell ref="B8:C8"/>
    <mergeCell ref="B11:C11"/>
    <mergeCell ref="P14:P15"/>
  </mergeCells>
  <hyperlinks>
    <hyperlink ref="A1" location="Contents!A1" display="Back to Table of Contents"/>
  </hyperlinks>
  <printOptions horizontalCentered="1"/>
  <pageMargins left="0.35433070866141736" right="0.15748031496062992" top="0.70866141732283472" bottom="0.39370078740157483" header="0.35433070866141736" footer="0.11811023622047245"/>
  <pageSetup paperSize="9" scale="6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zoomScaleNormal="100" workbookViewId="0">
      <pane xSplit="2" ySplit="6" topLeftCell="C7" activePane="bottomRight" state="frozen"/>
      <selection activeCell="A8" sqref="A8:N8"/>
      <selection pane="topRight" activeCell="A8" sqref="A8:N8"/>
      <selection pane="bottomLeft" activeCell="A8" sqref="A8:N8"/>
      <selection pane="bottomRight" activeCell="B5" sqref="B5"/>
    </sheetView>
  </sheetViews>
  <sheetFormatPr defaultColWidth="9" defaultRowHeight="15.75" x14ac:dyDescent="0.25"/>
  <cols>
    <col min="1" max="1" width="13.25" style="401" customWidth="1"/>
    <col min="2" max="2" width="8.25" style="401" customWidth="1"/>
    <col min="3" max="5" width="10.75" style="401" bestFit="1" customWidth="1"/>
    <col min="6" max="15" width="9.875" style="401" customWidth="1"/>
    <col min="16" max="28" width="8" style="401" bestFit="1" customWidth="1"/>
    <col min="29" max="256" width="9" style="401"/>
    <col min="257" max="257" width="13.25" style="401" customWidth="1"/>
    <col min="258" max="258" width="8.25" style="401" customWidth="1"/>
    <col min="259" max="271" width="9.875" style="401" customWidth="1"/>
    <col min="272" max="272" width="10.875" style="401" customWidth="1"/>
    <col min="273" max="512" width="9" style="401"/>
    <col min="513" max="513" width="13.25" style="401" customWidth="1"/>
    <col min="514" max="514" width="8.25" style="401" customWidth="1"/>
    <col min="515" max="527" width="9.875" style="401" customWidth="1"/>
    <col min="528" max="528" width="10.875" style="401" customWidth="1"/>
    <col min="529" max="768" width="9" style="401"/>
    <col min="769" max="769" width="13.25" style="401" customWidth="1"/>
    <col min="770" max="770" width="8.25" style="401" customWidth="1"/>
    <col min="771" max="783" width="9.875" style="401" customWidth="1"/>
    <col min="784" max="784" width="10.875" style="401" customWidth="1"/>
    <col min="785" max="1024" width="9" style="401"/>
    <col min="1025" max="1025" width="13.25" style="401" customWidth="1"/>
    <col min="1026" max="1026" width="8.25" style="401" customWidth="1"/>
    <col min="1027" max="1039" width="9.875" style="401" customWidth="1"/>
    <col min="1040" max="1040" width="10.875" style="401" customWidth="1"/>
    <col min="1041" max="1280" width="9" style="401"/>
    <col min="1281" max="1281" width="13.25" style="401" customWidth="1"/>
    <col min="1282" max="1282" width="8.25" style="401" customWidth="1"/>
    <col min="1283" max="1295" width="9.875" style="401" customWidth="1"/>
    <col min="1296" max="1296" width="10.875" style="401" customWidth="1"/>
    <col min="1297" max="1536" width="9" style="401"/>
    <col min="1537" max="1537" width="13.25" style="401" customWidth="1"/>
    <col min="1538" max="1538" width="8.25" style="401" customWidth="1"/>
    <col min="1539" max="1551" width="9.875" style="401" customWidth="1"/>
    <col min="1552" max="1552" width="10.875" style="401" customWidth="1"/>
    <col min="1553" max="1792" width="9" style="401"/>
    <col min="1793" max="1793" width="13.25" style="401" customWidth="1"/>
    <col min="1794" max="1794" width="8.25" style="401" customWidth="1"/>
    <col min="1795" max="1807" width="9.875" style="401" customWidth="1"/>
    <col min="1808" max="1808" width="10.875" style="401" customWidth="1"/>
    <col min="1809" max="2048" width="9" style="401"/>
    <col min="2049" max="2049" width="13.25" style="401" customWidth="1"/>
    <col min="2050" max="2050" width="8.25" style="401" customWidth="1"/>
    <col min="2051" max="2063" width="9.875" style="401" customWidth="1"/>
    <col min="2064" max="2064" width="10.875" style="401" customWidth="1"/>
    <col min="2065" max="2304" width="9" style="401"/>
    <col min="2305" max="2305" width="13.25" style="401" customWidth="1"/>
    <col min="2306" max="2306" width="8.25" style="401" customWidth="1"/>
    <col min="2307" max="2319" width="9.875" style="401" customWidth="1"/>
    <col min="2320" max="2320" width="10.875" style="401" customWidth="1"/>
    <col min="2321" max="2560" width="9" style="401"/>
    <col min="2561" max="2561" width="13.25" style="401" customWidth="1"/>
    <col min="2562" max="2562" width="8.25" style="401" customWidth="1"/>
    <col min="2563" max="2575" width="9.875" style="401" customWidth="1"/>
    <col min="2576" max="2576" width="10.875" style="401" customWidth="1"/>
    <col min="2577" max="2816" width="9" style="401"/>
    <col min="2817" max="2817" width="13.25" style="401" customWidth="1"/>
    <col min="2818" max="2818" width="8.25" style="401" customWidth="1"/>
    <col min="2819" max="2831" width="9.875" style="401" customWidth="1"/>
    <col min="2832" max="2832" width="10.875" style="401" customWidth="1"/>
    <col min="2833" max="3072" width="9" style="401"/>
    <col min="3073" max="3073" width="13.25" style="401" customWidth="1"/>
    <col min="3074" max="3074" width="8.25" style="401" customWidth="1"/>
    <col min="3075" max="3087" width="9.875" style="401" customWidth="1"/>
    <col min="3088" max="3088" width="10.875" style="401" customWidth="1"/>
    <col min="3089" max="3328" width="9" style="401"/>
    <col min="3329" max="3329" width="13.25" style="401" customWidth="1"/>
    <col min="3330" max="3330" width="8.25" style="401" customWidth="1"/>
    <col min="3331" max="3343" width="9.875" style="401" customWidth="1"/>
    <col min="3344" max="3344" width="10.875" style="401" customWidth="1"/>
    <col min="3345" max="3584" width="9" style="401"/>
    <col min="3585" max="3585" width="13.25" style="401" customWidth="1"/>
    <col min="3586" max="3586" width="8.25" style="401" customWidth="1"/>
    <col min="3587" max="3599" width="9.875" style="401" customWidth="1"/>
    <col min="3600" max="3600" width="10.875" style="401" customWidth="1"/>
    <col min="3601" max="3840" width="9" style="401"/>
    <col min="3841" max="3841" width="13.25" style="401" customWidth="1"/>
    <col min="3842" max="3842" width="8.25" style="401" customWidth="1"/>
    <col min="3843" max="3855" width="9.875" style="401" customWidth="1"/>
    <col min="3856" max="3856" width="10.875" style="401" customWidth="1"/>
    <col min="3857" max="4096" width="9" style="401"/>
    <col min="4097" max="4097" width="13.25" style="401" customWidth="1"/>
    <col min="4098" max="4098" width="8.25" style="401" customWidth="1"/>
    <col min="4099" max="4111" width="9.875" style="401" customWidth="1"/>
    <col min="4112" max="4112" width="10.875" style="401" customWidth="1"/>
    <col min="4113" max="4352" width="9" style="401"/>
    <col min="4353" max="4353" width="13.25" style="401" customWidth="1"/>
    <col min="4354" max="4354" width="8.25" style="401" customWidth="1"/>
    <col min="4355" max="4367" width="9.875" style="401" customWidth="1"/>
    <col min="4368" max="4368" width="10.875" style="401" customWidth="1"/>
    <col min="4369" max="4608" width="9" style="401"/>
    <col min="4609" max="4609" width="13.25" style="401" customWidth="1"/>
    <col min="4610" max="4610" width="8.25" style="401" customWidth="1"/>
    <col min="4611" max="4623" width="9.875" style="401" customWidth="1"/>
    <col min="4624" max="4624" width="10.875" style="401" customWidth="1"/>
    <col min="4625" max="4864" width="9" style="401"/>
    <col min="4865" max="4865" width="13.25" style="401" customWidth="1"/>
    <col min="4866" max="4866" width="8.25" style="401" customWidth="1"/>
    <col min="4867" max="4879" width="9.875" style="401" customWidth="1"/>
    <col min="4880" max="4880" width="10.875" style="401" customWidth="1"/>
    <col min="4881" max="5120" width="9" style="401"/>
    <col min="5121" max="5121" width="13.25" style="401" customWidth="1"/>
    <col min="5122" max="5122" width="8.25" style="401" customWidth="1"/>
    <col min="5123" max="5135" width="9.875" style="401" customWidth="1"/>
    <col min="5136" max="5136" width="10.875" style="401" customWidth="1"/>
    <col min="5137" max="5376" width="9" style="401"/>
    <col min="5377" max="5377" width="13.25" style="401" customWidth="1"/>
    <col min="5378" max="5378" width="8.25" style="401" customWidth="1"/>
    <col min="5379" max="5391" width="9.875" style="401" customWidth="1"/>
    <col min="5392" max="5392" width="10.875" style="401" customWidth="1"/>
    <col min="5393" max="5632" width="9" style="401"/>
    <col min="5633" max="5633" width="13.25" style="401" customWidth="1"/>
    <col min="5634" max="5634" width="8.25" style="401" customWidth="1"/>
    <col min="5635" max="5647" width="9.875" style="401" customWidth="1"/>
    <col min="5648" max="5648" width="10.875" style="401" customWidth="1"/>
    <col min="5649" max="5888" width="9" style="401"/>
    <col min="5889" max="5889" width="13.25" style="401" customWidth="1"/>
    <col min="5890" max="5890" width="8.25" style="401" customWidth="1"/>
    <col min="5891" max="5903" width="9.875" style="401" customWidth="1"/>
    <col min="5904" max="5904" width="10.875" style="401" customWidth="1"/>
    <col min="5905" max="6144" width="9" style="401"/>
    <col min="6145" max="6145" width="13.25" style="401" customWidth="1"/>
    <col min="6146" max="6146" width="8.25" style="401" customWidth="1"/>
    <col min="6147" max="6159" width="9.875" style="401" customWidth="1"/>
    <col min="6160" max="6160" width="10.875" style="401" customWidth="1"/>
    <col min="6161" max="6400" width="9" style="401"/>
    <col min="6401" max="6401" width="13.25" style="401" customWidth="1"/>
    <col min="6402" max="6402" width="8.25" style="401" customWidth="1"/>
    <col min="6403" max="6415" width="9.875" style="401" customWidth="1"/>
    <col min="6416" max="6416" width="10.875" style="401" customWidth="1"/>
    <col min="6417" max="6656" width="9" style="401"/>
    <col min="6657" max="6657" width="13.25" style="401" customWidth="1"/>
    <col min="6658" max="6658" width="8.25" style="401" customWidth="1"/>
    <col min="6659" max="6671" width="9.875" style="401" customWidth="1"/>
    <col min="6672" max="6672" width="10.875" style="401" customWidth="1"/>
    <col min="6673" max="6912" width="9" style="401"/>
    <col min="6913" max="6913" width="13.25" style="401" customWidth="1"/>
    <col min="6914" max="6914" width="8.25" style="401" customWidth="1"/>
    <col min="6915" max="6927" width="9.875" style="401" customWidth="1"/>
    <col min="6928" max="6928" width="10.875" style="401" customWidth="1"/>
    <col min="6929" max="7168" width="9" style="401"/>
    <col min="7169" max="7169" width="13.25" style="401" customWidth="1"/>
    <col min="7170" max="7170" width="8.25" style="401" customWidth="1"/>
    <col min="7171" max="7183" width="9.875" style="401" customWidth="1"/>
    <col min="7184" max="7184" width="10.875" style="401" customWidth="1"/>
    <col min="7185" max="7424" width="9" style="401"/>
    <col min="7425" max="7425" width="13.25" style="401" customWidth="1"/>
    <col min="7426" max="7426" width="8.25" style="401" customWidth="1"/>
    <col min="7427" max="7439" width="9.875" style="401" customWidth="1"/>
    <col min="7440" max="7440" width="10.875" style="401" customWidth="1"/>
    <col min="7441" max="7680" width="9" style="401"/>
    <col min="7681" max="7681" width="13.25" style="401" customWidth="1"/>
    <col min="7682" max="7682" width="8.25" style="401" customWidth="1"/>
    <col min="7683" max="7695" width="9.875" style="401" customWidth="1"/>
    <col min="7696" max="7696" width="10.875" style="401" customWidth="1"/>
    <col min="7697" max="7936" width="9" style="401"/>
    <col min="7937" max="7937" width="13.25" style="401" customWidth="1"/>
    <col min="7938" max="7938" width="8.25" style="401" customWidth="1"/>
    <col min="7939" max="7951" width="9.875" style="401" customWidth="1"/>
    <col min="7952" max="7952" width="10.875" style="401" customWidth="1"/>
    <col min="7953" max="8192" width="9" style="401"/>
    <col min="8193" max="8193" width="13.25" style="401" customWidth="1"/>
    <col min="8194" max="8194" width="8.25" style="401" customWidth="1"/>
    <col min="8195" max="8207" width="9.875" style="401" customWidth="1"/>
    <col min="8208" max="8208" width="10.875" style="401" customWidth="1"/>
    <col min="8209" max="8448" width="9" style="401"/>
    <col min="8449" max="8449" width="13.25" style="401" customWidth="1"/>
    <col min="8450" max="8450" width="8.25" style="401" customWidth="1"/>
    <col min="8451" max="8463" width="9.875" style="401" customWidth="1"/>
    <col min="8464" max="8464" width="10.875" style="401" customWidth="1"/>
    <col min="8465" max="8704" width="9" style="401"/>
    <col min="8705" max="8705" width="13.25" style="401" customWidth="1"/>
    <col min="8706" max="8706" width="8.25" style="401" customWidth="1"/>
    <col min="8707" max="8719" width="9.875" style="401" customWidth="1"/>
    <col min="8720" max="8720" width="10.875" style="401" customWidth="1"/>
    <col min="8721" max="8960" width="9" style="401"/>
    <col min="8961" max="8961" width="13.25" style="401" customWidth="1"/>
    <col min="8962" max="8962" width="8.25" style="401" customWidth="1"/>
    <col min="8963" max="8975" width="9.875" style="401" customWidth="1"/>
    <col min="8976" max="8976" width="10.875" style="401" customWidth="1"/>
    <col min="8977" max="9216" width="9" style="401"/>
    <col min="9217" max="9217" width="13.25" style="401" customWidth="1"/>
    <col min="9218" max="9218" width="8.25" style="401" customWidth="1"/>
    <col min="9219" max="9231" width="9.875" style="401" customWidth="1"/>
    <col min="9232" max="9232" width="10.875" style="401" customWidth="1"/>
    <col min="9233" max="9472" width="9" style="401"/>
    <col min="9473" max="9473" width="13.25" style="401" customWidth="1"/>
    <col min="9474" max="9474" width="8.25" style="401" customWidth="1"/>
    <col min="9475" max="9487" width="9.875" style="401" customWidth="1"/>
    <col min="9488" max="9488" width="10.875" style="401" customWidth="1"/>
    <col min="9489" max="9728" width="9" style="401"/>
    <col min="9729" max="9729" width="13.25" style="401" customWidth="1"/>
    <col min="9730" max="9730" width="8.25" style="401" customWidth="1"/>
    <col min="9731" max="9743" width="9.875" style="401" customWidth="1"/>
    <col min="9744" max="9744" width="10.875" style="401" customWidth="1"/>
    <col min="9745" max="9984" width="9" style="401"/>
    <col min="9985" max="9985" width="13.25" style="401" customWidth="1"/>
    <col min="9986" max="9986" width="8.25" style="401" customWidth="1"/>
    <col min="9987" max="9999" width="9.875" style="401" customWidth="1"/>
    <col min="10000" max="10000" width="10.875" style="401" customWidth="1"/>
    <col min="10001" max="10240" width="9" style="401"/>
    <col min="10241" max="10241" width="13.25" style="401" customWidth="1"/>
    <col min="10242" max="10242" width="8.25" style="401" customWidth="1"/>
    <col min="10243" max="10255" width="9.875" style="401" customWidth="1"/>
    <col min="10256" max="10256" width="10.875" style="401" customWidth="1"/>
    <col min="10257" max="10496" width="9" style="401"/>
    <col min="10497" max="10497" width="13.25" style="401" customWidth="1"/>
    <col min="10498" max="10498" width="8.25" style="401" customWidth="1"/>
    <col min="10499" max="10511" width="9.875" style="401" customWidth="1"/>
    <col min="10512" max="10512" width="10.875" style="401" customWidth="1"/>
    <col min="10513" max="10752" width="9" style="401"/>
    <col min="10753" max="10753" width="13.25" style="401" customWidth="1"/>
    <col min="10754" max="10754" width="8.25" style="401" customWidth="1"/>
    <col min="10755" max="10767" width="9.875" style="401" customWidth="1"/>
    <col min="10768" max="10768" width="10.875" style="401" customWidth="1"/>
    <col min="10769" max="11008" width="9" style="401"/>
    <col min="11009" max="11009" width="13.25" style="401" customWidth="1"/>
    <col min="11010" max="11010" width="8.25" style="401" customWidth="1"/>
    <col min="11011" max="11023" width="9.875" style="401" customWidth="1"/>
    <col min="11024" max="11024" width="10.875" style="401" customWidth="1"/>
    <col min="11025" max="11264" width="9" style="401"/>
    <col min="11265" max="11265" width="13.25" style="401" customWidth="1"/>
    <col min="11266" max="11266" width="8.25" style="401" customWidth="1"/>
    <col min="11267" max="11279" width="9.875" style="401" customWidth="1"/>
    <col min="11280" max="11280" width="10.875" style="401" customWidth="1"/>
    <col min="11281" max="11520" width="9" style="401"/>
    <col min="11521" max="11521" width="13.25" style="401" customWidth="1"/>
    <col min="11522" max="11522" width="8.25" style="401" customWidth="1"/>
    <col min="11523" max="11535" width="9.875" style="401" customWidth="1"/>
    <col min="11536" max="11536" width="10.875" style="401" customWidth="1"/>
    <col min="11537" max="11776" width="9" style="401"/>
    <col min="11777" max="11777" width="13.25" style="401" customWidth="1"/>
    <col min="11778" max="11778" width="8.25" style="401" customWidth="1"/>
    <col min="11779" max="11791" width="9.875" style="401" customWidth="1"/>
    <col min="11792" max="11792" width="10.875" style="401" customWidth="1"/>
    <col min="11793" max="12032" width="9" style="401"/>
    <col min="12033" max="12033" width="13.25" style="401" customWidth="1"/>
    <col min="12034" max="12034" width="8.25" style="401" customWidth="1"/>
    <col min="12035" max="12047" width="9.875" style="401" customWidth="1"/>
    <col min="12048" max="12048" width="10.875" style="401" customWidth="1"/>
    <col min="12049" max="12288" width="9" style="401"/>
    <col min="12289" max="12289" width="13.25" style="401" customWidth="1"/>
    <col min="12290" max="12290" width="8.25" style="401" customWidth="1"/>
    <col min="12291" max="12303" width="9.875" style="401" customWidth="1"/>
    <col min="12304" max="12304" width="10.875" style="401" customWidth="1"/>
    <col min="12305" max="12544" width="9" style="401"/>
    <col min="12545" max="12545" width="13.25" style="401" customWidth="1"/>
    <col min="12546" max="12546" width="8.25" style="401" customWidth="1"/>
    <col min="12547" max="12559" width="9.875" style="401" customWidth="1"/>
    <col min="12560" max="12560" width="10.875" style="401" customWidth="1"/>
    <col min="12561" max="12800" width="9" style="401"/>
    <col min="12801" max="12801" width="13.25" style="401" customWidth="1"/>
    <col min="12802" max="12802" width="8.25" style="401" customWidth="1"/>
    <col min="12803" max="12815" width="9.875" style="401" customWidth="1"/>
    <col min="12816" max="12816" width="10.875" style="401" customWidth="1"/>
    <col min="12817" max="13056" width="9" style="401"/>
    <col min="13057" max="13057" width="13.25" style="401" customWidth="1"/>
    <col min="13058" max="13058" width="8.25" style="401" customWidth="1"/>
    <col min="13059" max="13071" width="9.875" style="401" customWidth="1"/>
    <col min="13072" max="13072" width="10.875" style="401" customWidth="1"/>
    <col min="13073" max="13312" width="9" style="401"/>
    <col min="13313" max="13313" width="13.25" style="401" customWidth="1"/>
    <col min="13314" max="13314" width="8.25" style="401" customWidth="1"/>
    <col min="13315" max="13327" width="9.875" style="401" customWidth="1"/>
    <col min="13328" max="13328" width="10.875" style="401" customWidth="1"/>
    <col min="13329" max="13568" width="9" style="401"/>
    <col min="13569" max="13569" width="13.25" style="401" customWidth="1"/>
    <col min="13570" max="13570" width="8.25" style="401" customWidth="1"/>
    <col min="13571" max="13583" width="9.875" style="401" customWidth="1"/>
    <col min="13584" max="13584" width="10.875" style="401" customWidth="1"/>
    <col min="13585" max="13824" width="9" style="401"/>
    <col min="13825" max="13825" width="13.25" style="401" customWidth="1"/>
    <col min="13826" max="13826" width="8.25" style="401" customWidth="1"/>
    <col min="13827" max="13839" width="9.875" style="401" customWidth="1"/>
    <col min="13840" max="13840" width="10.875" style="401" customWidth="1"/>
    <col min="13841" max="14080" width="9" style="401"/>
    <col min="14081" max="14081" width="13.25" style="401" customWidth="1"/>
    <col min="14082" max="14082" width="8.25" style="401" customWidth="1"/>
    <col min="14083" max="14095" width="9.875" style="401" customWidth="1"/>
    <col min="14096" max="14096" width="10.875" style="401" customWidth="1"/>
    <col min="14097" max="14336" width="9" style="401"/>
    <col min="14337" max="14337" width="13.25" style="401" customWidth="1"/>
    <col min="14338" max="14338" width="8.25" style="401" customWidth="1"/>
    <col min="14339" max="14351" width="9.875" style="401" customWidth="1"/>
    <col min="14352" max="14352" width="10.875" style="401" customWidth="1"/>
    <col min="14353" max="14592" width="9" style="401"/>
    <col min="14593" max="14593" width="13.25" style="401" customWidth="1"/>
    <col min="14594" max="14594" width="8.25" style="401" customWidth="1"/>
    <col min="14595" max="14607" width="9.875" style="401" customWidth="1"/>
    <col min="14608" max="14608" width="10.875" style="401" customWidth="1"/>
    <col min="14609" max="14848" width="9" style="401"/>
    <col min="14849" max="14849" width="13.25" style="401" customWidth="1"/>
    <col min="14850" max="14850" width="8.25" style="401" customWidth="1"/>
    <col min="14851" max="14863" width="9.875" style="401" customWidth="1"/>
    <col min="14864" max="14864" width="10.875" style="401" customWidth="1"/>
    <col min="14865" max="15104" width="9" style="401"/>
    <col min="15105" max="15105" width="13.25" style="401" customWidth="1"/>
    <col min="15106" max="15106" width="8.25" style="401" customWidth="1"/>
    <col min="15107" max="15119" width="9.875" style="401" customWidth="1"/>
    <col min="15120" max="15120" width="10.875" style="401" customWidth="1"/>
    <col min="15121" max="15360" width="9" style="401"/>
    <col min="15361" max="15361" width="13.25" style="401" customWidth="1"/>
    <col min="15362" max="15362" width="8.25" style="401" customWidth="1"/>
    <col min="15363" max="15375" width="9.875" style="401" customWidth="1"/>
    <col min="15376" max="15376" width="10.875" style="401" customWidth="1"/>
    <col min="15377" max="15616" width="9" style="401"/>
    <col min="15617" max="15617" width="13.25" style="401" customWidth="1"/>
    <col min="15618" max="15618" width="8.25" style="401" customWidth="1"/>
    <col min="15619" max="15631" width="9.875" style="401" customWidth="1"/>
    <col min="15632" max="15632" width="10.875" style="401" customWidth="1"/>
    <col min="15633" max="15872" width="9" style="401"/>
    <col min="15873" max="15873" width="13.25" style="401" customWidth="1"/>
    <col min="15874" max="15874" width="8.25" style="401" customWidth="1"/>
    <col min="15875" max="15887" width="9.875" style="401" customWidth="1"/>
    <col min="15888" max="15888" width="10.875" style="401" customWidth="1"/>
    <col min="15889" max="16128" width="9" style="401"/>
    <col min="16129" max="16129" width="13.25" style="401" customWidth="1"/>
    <col min="16130" max="16130" width="8.25" style="401" customWidth="1"/>
    <col min="16131" max="16143" width="9.875" style="401" customWidth="1"/>
    <col min="16144" max="16144" width="10.875" style="401" customWidth="1"/>
    <col min="16145" max="16384" width="9" style="401"/>
  </cols>
  <sheetData>
    <row r="1" spans="1:30" x14ac:dyDescent="0.25">
      <c r="A1" s="22" t="s">
        <v>247</v>
      </c>
    </row>
    <row r="2" spans="1:30" ht="6" customHeight="1" x14ac:dyDescent="0.25">
      <c r="A2" s="429"/>
    </row>
    <row r="3" spans="1:30" s="5" customFormat="1" ht="21" customHeight="1" x14ac:dyDescent="0.25">
      <c r="A3" s="309" t="s">
        <v>442</v>
      </c>
      <c r="B3" s="733"/>
      <c r="C3" s="733"/>
      <c r="D3" s="733"/>
      <c r="E3" s="733"/>
      <c r="F3" s="733"/>
      <c r="G3" s="734"/>
    </row>
    <row r="4" spans="1:30" s="5" customFormat="1" ht="6" customHeight="1" thickBot="1" x14ac:dyDescent="0.3">
      <c r="A4" s="309"/>
      <c r="B4" s="733"/>
      <c r="C4" s="733"/>
      <c r="D4" s="733"/>
      <c r="E4" s="733"/>
      <c r="F4" s="733"/>
      <c r="G4" s="734"/>
    </row>
    <row r="5" spans="1:30" s="5" customFormat="1" ht="18" customHeight="1" thickBot="1" x14ac:dyDescent="0.3">
      <c r="A5" s="735" t="s">
        <v>443</v>
      </c>
      <c r="B5" s="736" t="s">
        <v>318</v>
      </c>
      <c r="C5" s="699">
        <v>2010</v>
      </c>
      <c r="D5" s="699">
        <v>2011</v>
      </c>
      <c r="E5" s="699">
        <v>2012</v>
      </c>
      <c r="F5" s="699">
        <v>2013</v>
      </c>
      <c r="G5" s="699">
        <v>2014</v>
      </c>
      <c r="H5" s="699">
        <v>2015</v>
      </c>
      <c r="I5" s="699">
        <v>2016</v>
      </c>
      <c r="J5" s="699">
        <v>2017</v>
      </c>
      <c r="K5" s="699">
        <v>2018</v>
      </c>
      <c r="L5" s="699">
        <v>2019</v>
      </c>
      <c r="M5" s="699">
        <v>2020</v>
      </c>
      <c r="N5" s="699">
        <v>2021</v>
      </c>
      <c r="O5" s="700">
        <v>2022</v>
      </c>
    </row>
    <row r="6" spans="1:30" s="426" customFormat="1" ht="15" customHeight="1" x14ac:dyDescent="0.25">
      <c r="A6" s="471" t="s">
        <v>444</v>
      </c>
      <c r="B6" s="470"/>
      <c r="C6" s="470"/>
      <c r="D6" s="470"/>
      <c r="E6" s="470"/>
      <c r="F6" s="470"/>
      <c r="G6" s="470"/>
      <c r="H6" s="470"/>
      <c r="I6" s="470"/>
      <c r="J6" s="470"/>
      <c r="K6" s="470"/>
      <c r="L6" s="470"/>
      <c r="M6" s="470"/>
      <c r="N6" s="470"/>
      <c r="O6" s="737"/>
    </row>
    <row r="7" spans="1:30" s="426" customFormat="1" ht="14.25" customHeight="1" x14ac:dyDescent="0.25">
      <c r="A7" s="738" t="s">
        <v>49</v>
      </c>
      <c r="B7" s="739" t="s">
        <v>445</v>
      </c>
      <c r="C7" s="740">
        <v>41472</v>
      </c>
      <c r="D7" s="740">
        <v>40316</v>
      </c>
      <c r="E7" s="740">
        <v>38953</v>
      </c>
      <c r="F7" s="740">
        <v>39182</v>
      </c>
      <c r="G7" s="740">
        <v>40476</v>
      </c>
      <c r="H7" s="740">
        <v>37203</v>
      </c>
      <c r="I7" s="740">
        <v>36789</v>
      </c>
      <c r="J7" s="740">
        <v>37143</v>
      </c>
      <c r="K7" s="740">
        <v>38762</v>
      </c>
      <c r="L7" s="740">
        <v>38926</v>
      </c>
      <c r="M7" s="740">
        <v>30532</v>
      </c>
      <c r="N7" s="740">
        <v>32610</v>
      </c>
      <c r="O7" s="741">
        <v>36731</v>
      </c>
    </row>
    <row r="8" spans="1:30" s="426" customFormat="1" ht="14.25" customHeight="1" x14ac:dyDescent="0.25">
      <c r="A8" s="738" t="s">
        <v>265</v>
      </c>
      <c r="B8" s="739" t="s">
        <v>445</v>
      </c>
      <c r="C8" s="740">
        <v>46543</v>
      </c>
      <c r="D8" s="740">
        <v>43094</v>
      </c>
      <c r="E8" s="740">
        <v>41310</v>
      </c>
      <c r="F8" s="740">
        <v>35443</v>
      </c>
      <c r="G8" s="740">
        <v>36096</v>
      </c>
      <c r="H8" s="740">
        <v>36592</v>
      </c>
      <c r="I8" s="740">
        <v>35305</v>
      </c>
      <c r="J8" s="740">
        <v>35525</v>
      </c>
      <c r="K8" s="740">
        <v>34804</v>
      </c>
      <c r="L8" s="740">
        <v>37810</v>
      </c>
      <c r="M8" s="740">
        <v>35644</v>
      </c>
      <c r="N8" s="740">
        <v>29815.3</v>
      </c>
      <c r="O8" s="741">
        <v>40817</v>
      </c>
    </row>
    <row r="9" spans="1:30" s="426" customFormat="1" ht="14.25" customHeight="1" x14ac:dyDescent="0.25">
      <c r="A9" s="738" t="s">
        <v>89</v>
      </c>
      <c r="B9" s="739" t="s">
        <v>445</v>
      </c>
      <c r="C9" s="740">
        <v>5122</v>
      </c>
      <c r="D9" s="740">
        <v>5238</v>
      </c>
      <c r="E9" s="740">
        <v>5463</v>
      </c>
      <c r="F9" s="740">
        <v>5353</v>
      </c>
      <c r="G9" s="740">
        <v>5427</v>
      </c>
      <c r="H9" s="740">
        <v>5672</v>
      </c>
      <c r="I9" s="740">
        <v>5601</v>
      </c>
      <c r="J9" s="740">
        <v>5462</v>
      </c>
      <c r="K9" s="740">
        <v>5669</v>
      </c>
      <c r="L9" s="740">
        <v>6518</v>
      </c>
      <c r="M9" s="740">
        <v>4721</v>
      </c>
      <c r="N9" s="740">
        <v>4815.3999999999996</v>
      </c>
      <c r="O9" s="741">
        <v>6743</v>
      </c>
    </row>
    <row r="10" spans="1:30" s="426" customFormat="1" ht="14.25" customHeight="1" x14ac:dyDescent="0.25">
      <c r="A10" s="738" t="s">
        <v>46</v>
      </c>
      <c r="B10" s="739" t="s">
        <v>445</v>
      </c>
      <c r="C10" s="740">
        <v>24786</v>
      </c>
      <c r="D10" s="740">
        <v>24200</v>
      </c>
      <c r="E10" s="740">
        <v>25619</v>
      </c>
      <c r="F10" s="740">
        <v>27507</v>
      </c>
      <c r="G10" s="740">
        <v>31250</v>
      </c>
      <c r="H10" s="740">
        <v>36435.9</v>
      </c>
      <c r="I10" s="740">
        <v>33193</v>
      </c>
      <c r="J10" s="740">
        <v>33527.300000000003</v>
      </c>
      <c r="K10" s="740">
        <v>31886</v>
      </c>
      <c r="L10" s="740">
        <v>29668.32</v>
      </c>
      <c r="M10" s="740">
        <v>38795.589999999997</v>
      </c>
      <c r="N10" s="740">
        <v>41372.199999999997</v>
      </c>
      <c r="O10" s="741">
        <v>26588</v>
      </c>
    </row>
    <row r="11" spans="1:30" s="426" customFormat="1" ht="14.25" customHeight="1" x14ac:dyDescent="0.25">
      <c r="A11" s="743" t="s">
        <v>446</v>
      </c>
      <c r="B11" s="739" t="s">
        <v>445</v>
      </c>
      <c r="C11" s="740">
        <v>1426</v>
      </c>
      <c r="D11" s="740">
        <v>1425</v>
      </c>
      <c r="E11" s="740">
        <v>1410</v>
      </c>
      <c r="F11" s="740">
        <v>1385</v>
      </c>
      <c r="G11" s="740">
        <v>1343</v>
      </c>
      <c r="H11" s="740">
        <v>1300</v>
      </c>
      <c r="I11" s="740">
        <v>1261</v>
      </c>
      <c r="J11" s="740">
        <v>1242</v>
      </c>
      <c r="K11" s="740">
        <v>1200</v>
      </c>
      <c r="L11" s="740">
        <v>1100</v>
      </c>
      <c r="M11" s="740">
        <v>1000</v>
      </c>
      <c r="N11" s="740">
        <v>1000</v>
      </c>
      <c r="O11" s="741">
        <v>1536</v>
      </c>
    </row>
    <row r="12" spans="1:30" s="426" customFormat="1" ht="14.25" customHeight="1" x14ac:dyDescent="0.25">
      <c r="A12" s="738" t="s">
        <v>447</v>
      </c>
      <c r="B12" s="739" t="s">
        <v>97</v>
      </c>
      <c r="C12" s="744">
        <v>934.34971900000005</v>
      </c>
      <c r="D12" s="744">
        <v>929.22452199999998</v>
      </c>
      <c r="E12" s="744">
        <v>929.83627000000001</v>
      </c>
      <c r="F12" s="744">
        <v>962.60426600000005</v>
      </c>
      <c r="G12" s="744">
        <v>944.458707</v>
      </c>
      <c r="H12" s="744">
        <v>962.03518599999995</v>
      </c>
      <c r="I12" s="744">
        <v>970.33309399999996</v>
      </c>
      <c r="J12" s="744">
        <v>993.46675200000004</v>
      </c>
      <c r="K12" s="744">
        <v>1001.8368369999999</v>
      </c>
      <c r="L12" s="744">
        <v>990.460151</v>
      </c>
      <c r="M12" s="744">
        <v>863.07192699999996</v>
      </c>
      <c r="N12" s="744">
        <v>897.85060899999996</v>
      </c>
      <c r="O12" s="745">
        <v>871.87921700000004</v>
      </c>
    </row>
    <row r="13" spans="1:30" s="426" customFormat="1" ht="14.25" customHeight="1" x14ac:dyDescent="0.25">
      <c r="A13" s="738" t="s">
        <v>379</v>
      </c>
      <c r="B13" s="739" t="s">
        <v>445</v>
      </c>
      <c r="C13" s="740">
        <v>265988</v>
      </c>
      <c r="D13" s="740">
        <v>244288</v>
      </c>
      <c r="E13" s="740">
        <v>213123</v>
      </c>
      <c r="F13" s="740">
        <v>204565</v>
      </c>
      <c r="G13" s="740">
        <v>177973</v>
      </c>
      <c r="H13" s="740">
        <v>197646</v>
      </c>
      <c r="I13" s="740">
        <v>158431</v>
      </c>
      <c r="J13" s="740">
        <v>135746</v>
      </c>
      <c r="K13" s="740">
        <v>116582</v>
      </c>
      <c r="L13" s="740">
        <v>104285</v>
      </c>
      <c r="M13" s="740">
        <v>74165</v>
      </c>
      <c r="N13" s="740">
        <v>71905.7</v>
      </c>
      <c r="O13" s="741">
        <v>52332</v>
      </c>
    </row>
    <row r="14" spans="1:30" s="426" customFormat="1" ht="15" customHeight="1" x14ac:dyDescent="0.25">
      <c r="A14" s="485" t="s">
        <v>448</v>
      </c>
      <c r="B14" s="484"/>
      <c r="C14" s="484"/>
      <c r="D14" s="484"/>
      <c r="E14" s="484"/>
      <c r="F14" s="484"/>
      <c r="G14" s="484"/>
      <c r="H14" s="484"/>
      <c r="I14" s="484"/>
      <c r="J14" s="484"/>
      <c r="K14" s="484"/>
      <c r="L14" s="484"/>
      <c r="M14" s="484"/>
      <c r="N14" s="484"/>
      <c r="O14" s="746"/>
      <c r="P14" s="742"/>
    </row>
    <row r="15" spans="1:30" s="426" customFormat="1" ht="15" customHeight="1" x14ac:dyDescent="0.25">
      <c r="A15" s="747" t="s">
        <v>449</v>
      </c>
      <c r="B15" s="748"/>
      <c r="O15" s="749"/>
      <c r="P15" s="742"/>
      <c r="Q15" s="742"/>
      <c r="R15" s="742"/>
      <c r="S15" s="742"/>
      <c r="T15" s="742"/>
      <c r="U15" s="742"/>
      <c r="V15" s="742"/>
      <c r="W15" s="742"/>
      <c r="X15" s="742"/>
      <c r="Y15" s="742"/>
      <c r="Z15" s="742"/>
      <c r="AA15" s="742"/>
      <c r="AB15" s="742"/>
    </row>
    <row r="16" spans="1:30" s="426" customFormat="1" ht="15" customHeight="1" x14ac:dyDescent="0.25">
      <c r="A16" s="743" t="s">
        <v>450</v>
      </c>
      <c r="B16" s="739" t="s">
        <v>445</v>
      </c>
      <c r="C16" s="750">
        <v>115266</v>
      </c>
      <c r="D16" s="750">
        <v>117370</v>
      </c>
      <c r="E16" s="750">
        <v>123352</v>
      </c>
      <c r="F16" s="750">
        <v>128928</v>
      </c>
      <c r="G16" s="750">
        <v>137244</v>
      </c>
      <c r="H16" s="750">
        <v>147564.70000000001</v>
      </c>
      <c r="I16" s="750">
        <v>161833</v>
      </c>
      <c r="J16" s="750">
        <v>169764</v>
      </c>
      <c r="K16" s="751">
        <v>173021</v>
      </c>
      <c r="L16" s="750">
        <v>188824</v>
      </c>
      <c r="M16" s="750">
        <v>166369</v>
      </c>
      <c r="N16" s="750">
        <v>163104</v>
      </c>
      <c r="O16" s="752">
        <v>186589</v>
      </c>
      <c r="P16" s="742"/>
      <c r="Q16" s="742"/>
      <c r="R16" s="742"/>
      <c r="S16" s="742"/>
      <c r="T16" s="742"/>
      <c r="U16" s="742"/>
      <c r="V16" s="742"/>
      <c r="W16" s="742"/>
      <c r="X16" s="742"/>
      <c r="Y16" s="742"/>
      <c r="Z16" s="742"/>
      <c r="AA16" s="742"/>
      <c r="AB16" s="742"/>
      <c r="AC16" s="742"/>
      <c r="AD16" s="742"/>
    </row>
    <row r="17" spans="1:29" s="426" customFormat="1" ht="15" customHeight="1" x14ac:dyDescent="0.25">
      <c r="A17" s="743" t="s">
        <v>451</v>
      </c>
      <c r="B17" s="739" t="s">
        <v>445</v>
      </c>
      <c r="C17" s="753">
        <v>159470.79999999999</v>
      </c>
      <c r="D17" s="753">
        <v>159903.79999999999</v>
      </c>
      <c r="E17" s="753">
        <v>164650</v>
      </c>
      <c r="F17" s="750">
        <v>164802</v>
      </c>
      <c r="G17" s="750">
        <v>165140</v>
      </c>
      <c r="H17" s="750">
        <v>166293.5</v>
      </c>
      <c r="I17" s="750">
        <v>168544</v>
      </c>
      <c r="J17" s="750">
        <v>172010</v>
      </c>
      <c r="K17" s="751">
        <v>175405</v>
      </c>
      <c r="L17" s="750">
        <v>179356</v>
      </c>
      <c r="M17" s="750">
        <v>144157</v>
      </c>
      <c r="N17" s="750">
        <v>155961.1</v>
      </c>
      <c r="O17" s="752">
        <v>166850</v>
      </c>
      <c r="P17" s="742"/>
      <c r="Q17" s="742"/>
      <c r="R17" s="742"/>
      <c r="S17" s="742"/>
      <c r="T17" s="742"/>
      <c r="U17" s="742"/>
      <c r="V17" s="742"/>
      <c r="W17" s="742"/>
      <c r="X17" s="742"/>
      <c r="Y17" s="742"/>
      <c r="Z17" s="742"/>
      <c r="AA17" s="742"/>
      <c r="AB17" s="742"/>
    </row>
    <row r="18" spans="1:29" s="426" customFormat="1" ht="14.25" customHeight="1" x14ac:dyDescent="0.25">
      <c r="A18" s="738" t="s">
        <v>452</v>
      </c>
      <c r="B18" s="739" t="s">
        <v>445</v>
      </c>
      <c r="C18" s="753">
        <v>4641</v>
      </c>
      <c r="D18" s="753">
        <v>4502.0000000000009</v>
      </c>
      <c r="E18" s="753">
        <v>4363</v>
      </c>
      <c r="F18" s="750">
        <v>4068</v>
      </c>
      <c r="G18" s="750">
        <v>3744</v>
      </c>
      <c r="H18" s="750">
        <v>3190</v>
      </c>
      <c r="I18" s="750">
        <v>3479</v>
      </c>
      <c r="J18" s="750">
        <v>3316</v>
      </c>
      <c r="K18" s="750">
        <v>3290</v>
      </c>
      <c r="L18" s="750">
        <v>3052</v>
      </c>
      <c r="M18" s="750">
        <v>2495</v>
      </c>
      <c r="N18" s="750">
        <v>2619.8000000000002</v>
      </c>
      <c r="O18" s="752">
        <v>2899</v>
      </c>
      <c r="P18" s="742"/>
      <c r="Q18" s="742"/>
      <c r="R18" s="742"/>
      <c r="S18" s="742"/>
      <c r="T18" s="742"/>
      <c r="U18" s="742"/>
      <c r="V18" s="742"/>
      <c r="W18" s="742"/>
      <c r="X18" s="742"/>
      <c r="Y18" s="742"/>
      <c r="Z18" s="742"/>
      <c r="AA18" s="742"/>
      <c r="AB18" s="742"/>
    </row>
    <row r="19" spans="1:29" s="426" customFormat="1" ht="14.25" customHeight="1" x14ac:dyDescent="0.25">
      <c r="A19" s="738" t="s">
        <v>54</v>
      </c>
      <c r="B19" s="739" t="s">
        <v>97</v>
      </c>
      <c r="C19" s="754" t="s">
        <v>59</v>
      </c>
      <c r="D19" s="754" t="s">
        <v>59</v>
      </c>
      <c r="E19" s="754" t="s">
        <v>59</v>
      </c>
      <c r="F19" s="754" t="s">
        <v>59</v>
      </c>
      <c r="G19" s="754" t="s">
        <v>59</v>
      </c>
      <c r="H19" s="754" t="s">
        <v>59</v>
      </c>
      <c r="I19" s="754" t="s">
        <v>59</v>
      </c>
      <c r="J19" s="754" t="s">
        <v>59</v>
      </c>
      <c r="K19" s="754" t="s">
        <v>59</v>
      </c>
      <c r="L19" s="754" t="s">
        <v>59</v>
      </c>
      <c r="M19" s="754" t="s">
        <v>59</v>
      </c>
      <c r="N19" s="750">
        <v>5.0000680000000006</v>
      </c>
      <c r="O19" s="752">
        <v>8.4203109999999999</v>
      </c>
      <c r="P19" s="742"/>
      <c r="Q19" s="742"/>
      <c r="R19" s="742"/>
      <c r="S19" s="742"/>
      <c r="T19" s="742"/>
      <c r="U19" s="742"/>
      <c r="V19" s="742"/>
      <c r="W19" s="742"/>
      <c r="X19" s="742"/>
      <c r="Y19" s="742"/>
      <c r="Z19" s="742"/>
      <c r="AA19" s="742"/>
      <c r="AB19" s="742"/>
      <c r="AC19" s="742"/>
    </row>
    <row r="20" spans="1:29" s="426" customFormat="1" ht="14.25" customHeight="1" x14ac:dyDescent="0.25">
      <c r="A20" s="755" t="s">
        <v>453</v>
      </c>
      <c r="B20" s="739"/>
      <c r="C20" s="753"/>
      <c r="D20" s="753"/>
      <c r="E20" s="753"/>
      <c r="F20" s="750"/>
      <c r="G20" s="750"/>
      <c r="H20" s="750"/>
      <c r="I20" s="750"/>
      <c r="J20" s="750"/>
      <c r="K20" s="750"/>
      <c r="L20" s="750"/>
      <c r="M20" s="750"/>
      <c r="N20" s="750"/>
      <c r="O20" s="752"/>
      <c r="P20" s="742"/>
      <c r="Q20" s="742"/>
      <c r="R20" s="742"/>
      <c r="S20" s="742"/>
      <c r="T20" s="742"/>
      <c r="U20" s="742"/>
      <c r="V20" s="742"/>
      <c r="W20" s="742"/>
      <c r="X20" s="742"/>
      <c r="Y20" s="742"/>
      <c r="Z20" s="742"/>
      <c r="AA20" s="742"/>
      <c r="AB20" s="742"/>
      <c r="AC20" s="742"/>
    </row>
    <row r="21" spans="1:29" s="426" customFormat="1" ht="14.25" customHeight="1" x14ac:dyDescent="0.25">
      <c r="A21" s="738" t="s">
        <v>454</v>
      </c>
      <c r="B21" s="739" t="s">
        <v>445</v>
      </c>
      <c r="C21" s="753">
        <v>118553</v>
      </c>
      <c r="D21" s="753">
        <v>129170</v>
      </c>
      <c r="E21" s="753">
        <v>110582</v>
      </c>
      <c r="F21" s="750">
        <v>116093</v>
      </c>
      <c r="G21" s="750">
        <v>121968</v>
      </c>
      <c r="H21" s="750">
        <v>119555</v>
      </c>
      <c r="I21" s="750">
        <v>141915</v>
      </c>
      <c r="J21" s="753">
        <v>154071.9</v>
      </c>
      <c r="K21" s="753">
        <v>156291</v>
      </c>
      <c r="L21" s="753">
        <v>146851.30679204184</v>
      </c>
      <c r="M21" s="753">
        <v>56129.147665951903</v>
      </c>
      <c r="N21" s="753">
        <v>31282.400000000001</v>
      </c>
      <c r="O21" s="756">
        <v>120727</v>
      </c>
      <c r="P21" s="742"/>
      <c r="Q21" s="742"/>
      <c r="R21" s="742"/>
      <c r="S21" s="742"/>
      <c r="T21" s="742"/>
      <c r="U21" s="742"/>
      <c r="V21" s="742"/>
      <c r="W21" s="742"/>
      <c r="X21" s="742"/>
      <c r="Y21" s="742"/>
      <c r="Z21" s="742"/>
      <c r="AA21" s="742"/>
      <c r="AB21" s="742"/>
      <c r="AC21" s="742"/>
    </row>
    <row r="22" spans="1:29" s="426" customFormat="1" ht="14.25" customHeight="1" x14ac:dyDescent="0.25">
      <c r="A22" s="755" t="s">
        <v>455</v>
      </c>
      <c r="B22" s="739"/>
      <c r="C22" s="753"/>
      <c r="D22" s="753"/>
      <c r="E22" s="753"/>
      <c r="F22" s="750"/>
      <c r="G22" s="750"/>
      <c r="H22" s="750"/>
      <c r="I22" s="750"/>
      <c r="J22" s="750"/>
      <c r="K22" s="750"/>
      <c r="L22" s="750"/>
      <c r="M22" s="750"/>
      <c r="N22" s="750"/>
      <c r="O22" s="752"/>
      <c r="P22" s="742"/>
      <c r="Q22" s="742"/>
      <c r="R22" s="742"/>
      <c r="S22" s="742"/>
      <c r="T22" s="742"/>
      <c r="U22" s="742"/>
      <c r="V22" s="742"/>
      <c r="W22" s="742"/>
      <c r="X22" s="742"/>
      <c r="Y22" s="742"/>
      <c r="Z22" s="742"/>
      <c r="AA22" s="742"/>
      <c r="AB22" s="742"/>
      <c r="AC22" s="742"/>
    </row>
    <row r="23" spans="1:29" s="426" customFormat="1" ht="14.25" customHeight="1" x14ac:dyDescent="0.25">
      <c r="A23" s="738" t="s">
        <v>154</v>
      </c>
      <c r="B23" s="739" t="s">
        <v>445</v>
      </c>
      <c r="C23" s="753">
        <v>3537</v>
      </c>
      <c r="D23" s="753">
        <v>3575</v>
      </c>
      <c r="E23" s="753">
        <v>3674</v>
      </c>
      <c r="F23" s="750">
        <v>3525</v>
      </c>
      <c r="G23" s="750">
        <v>3641</v>
      </c>
      <c r="H23" s="742">
        <v>3253</v>
      </c>
      <c r="I23" s="750">
        <v>4048</v>
      </c>
      <c r="J23" s="750">
        <v>4039</v>
      </c>
      <c r="K23" s="750">
        <v>4225</v>
      </c>
      <c r="L23" s="750">
        <v>4459</v>
      </c>
      <c r="M23" s="750">
        <v>3475</v>
      </c>
      <c r="N23" s="750">
        <v>3584</v>
      </c>
      <c r="O23" s="752">
        <v>3903</v>
      </c>
      <c r="P23" s="742"/>
      <c r="Q23" s="742"/>
      <c r="R23" s="742"/>
      <c r="S23" s="742"/>
      <c r="T23" s="742"/>
      <c r="U23" s="742"/>
      <c r="V23" s="742"/>
      <c r="W23" s="742"/>
      <c r="X23" s="742"/>
      <c r="Y23" s="742"/>
      <c r="Z23" s="742"/>
      <c r="AA23" s="742"/>
      <c r="AB23" s="742"/>
      <c r="AC23" s="742"/>
    </row>
    <row r="24" spans="1:29" s="426" customFormat="1" ht="14.25" customHeight="1" x14ac:dyDescent="0.25">
      <c r="A24" s="738" t="s">
        <v>51</v>
      </c>
      <c r="B24" s="739" t="s">
        <v>445</v>
      </c>
      <c r="C24" s="753">
        <v>2960</v>
      </c>
      <c r="D24" s="753">
        <v>3014</v>
      </c>
      <c r="E24" s="753">
        <v>3105</v>
      </c>
      <c r="F24" s="750">
        <v>3170</v>
      </c>
      <c r="G24" s="750">
        <v>3260</v>
      </c>
      <c r="H24" s="750">
        <v>3395</v>
      </c>
      <c r="I24" s="750">
        <v>3844</v>
      </c>
      <c r="J24" s="750">
        <v>4038</v>
      </c>
      <c r="K24" s="750">
        <v>4255</v>
      </c>
      <c r="L24" s="750">
        <v>4645</v>
      </c>
      <c r="M24" s="750">
        <v>4100</v>
      </c>
      <c r="N24" s="750">
        <v>4010.8</v>
      </c>
      <c r="O24" s="752">
        <v>4588</v>
      </c>
      <c r="P24" s="742"/>
      <c r="Q24" s="742"/>
      <c r="R24" s="742"/>
      <c r="S24" s="742"/>
      <c r="T24" s="742"/>
      <c r="U24" s="742"/>
      <c r="V24" s="742"/>
      <c r="W24" s="742"/>
      <c r="X24" s="742"/>
      <c r="Y24" s="742"/>
      <c r="Z24" s="742"/>
      <c r="AA24" s="742"/>
      <c r="AB24" s="742"/>
      <c r="AC24" s="742"/>
    </row>
    <row r="25" spans="1:29" s="426" customFormat="1" ht="14.25" customHeight="1" x14ac:dyDescent="0.25">
      <c r="A25" s="738" t="s">
        <v>265</v>
      </c>
      <c r="B25" s="739" t="s">
        <v>445</v>
      </c>
      <c r="C25" s="753">
        <v>1124.2</v>
      </c>
      <c r="D25" s="753">
        <v>1127.2</v>
      </c>
      <c r="E25" s="753">
        <v>1137</v>
      </c>
      <c r="F25" s="750">
        <v>1142</v>
      </c>
      <c r="G25" s="750">
        <v>1210</v>
      </c>
      <c r="H25" s="750">
        <v>1218.5</v>
      </c>
      <c r="I25" s="750">
        <v>1235</v>
      </c>
      <c r="J25" s="750">
        <v>1261</v>
      </c>
      <c r="K25" s="750">
        <v>1291</v>
      </c>
      <c r="L25" s="750">
        <v>1655</v>
      </c>
      <c r="M25" s="750">
        <v>1450</v>
      </c>
      <c r="N25" s="750">
        <v>1504.6</v>
      </c>
      <c r="O25" s="752">
        <v>2093</v>
      </c>
      <c r="P25" s="742"/>
      <c r="Q25" s="742"/>
      <c r="R25" s="742"/>
      <c r="S25" s="742"/>
      <c r="T25" s="742"/>
      <c r="U25" s="742"/>
      <c r="V25" s="742"/>
      <c r="W25" s="742"/>
      <c r="X25" s="742"/>
      <c r="Y25" s="742"/>
      <c r="Z25" s="742"/>
      <c r="AA25" s="742"/>
      <c r="AB25" s="742"/>
      <c r="AC25" s="742"/>
    </row>
    <row r="26" spans="1:29" s="426" customFormat="1" ht="15" customHeight="1" x14ac:dyDescent="0.25">
      <c r="A26" s="485" t="s">
        <v>456</v>
      </c>
      <c r="B26" s="484"/>
      <c r="C26" s="484"/>
      <c r="D26" s="484"/>
      <c r="E26" s="484"/>
      <c r="F26" s="484"/>
      <c r="G26" s="484"/>
      <c r="H26" s="484"/>
      <c r="I26" s="484"/>
      <c r="J26" s="484"/>
      <c r="K26" s="484"/>
      <c r="L26" s="484"/>
      <c r="M26" s="484"/>
      <c r="N26" s="484"/>
      <c r="O26" s="746"/>
      <c r="P26" s="742"/>
      <c r="Q26" s="742"/>
      <c r="R26" s="742"/>
      <c r="S26" s="742"/>
      <c r="T26" s="742"/>
      <c r="U26" s="742"/>
      <c r="V26" s="742"/>
      <c r="W26" s="742"/>
      <c r="X26" s="742"/>
      <c r="Y26" s="742"/>
      <c r="Z26" s="742"/>
      <c r="AA26" s="742"/>
      <c r="AB26" s="742"/>
    </row>
    <row r="27" spans="1:29" s="426" customFormat="1" ht="14.25" customHeight="1" x14ac:dyDescent="0.25">
      <c r="A27" s="738" t="s">
        <v>89</v>
      </c>
      <c r="B27" s="739" t="s">
        <v>445</v>
      </c>
      <c r="C27" s="757">
        <v>10925</v>
      </c>
      <c r="D27" s="757">
        <v>11260</v>
      </c>
      <c r="E27" s="757">
        <v>11918</v>
      </c>
      <c r="F27" s="757">
        <v>13285</v>
      </c>
      <c r="G27" s="757">
        <v>14028</v>
      </c>
      <c r="H27" s="757">
        <v>15099</v>
      </c>
      <c r="I27" s="757">
        <v>16083</v>
      </c>
      <c r="J27" s="757">
        <v>16173</v>
      </c>
      <c r="K27" s="757">
        <v>17214</v>
      </c>
      <c r="L27" s="757">
        <v>22668</v>
      </c>
      <c r="M27" s="757">
        <v>16410</v>
      </c>
      <c r="N27" s="757">
        <v>16738.2</v>
      </c>
      <c r="O27" s="758">
        <v>20063</v>
      </c>
      <c r="P27" s="742"/>
      <c r="Q27" s="742"/>
      <c r="R27" s="742"/>
      <c r="S27" s="742"/>
      <c r="T27" s="742"/>
      <c r="U27" s="742"/>
      <c r="V27" s="742"/>
      <c r="W27" s="742"/>
      <c r="X27" s="742"/>
      <c r="Y27" s="742"/>
      <c r="Z27" s="742"/>
      <c r="AA27" s="742"/>
      <c r="AB27" s="742"/>
    </row>
    <row r="28" spans="1:29" s="426" customFormat="1" ht="14.25" customHeight="1" x14ac:dyDescent="0.25">
      <c r="A28" s="743" t="s">
        <v>457</v>
      </c>
      <c r="B28" s="739" t="s">
        <v>445</v>
      </c>
      <c r="C28" s="757">
        <v>453</v>
      </c>
      <c r="D28" s="757">
        <v>469</v>
      </c>
      <c r="E28" s="757">
        <v>474</v>
      </c>
      <c r="F28" s="757">
        <v>483</v>
      </c>
      <c r="G28" s="757">
        <v>497</v>
      </c>
      <c r="H28" s="757">
        <v>450</v>
      </c>
      <c r="I28" s="757">
        <v>420</v>
      </c>
      <c r="J28" s="757">
        <v>414</v>
      </c>
      <c r="K28" s="757">
        <v>380</v>
      </c>
      <c r="L28" s="757">
        <v>350</v>
      </c>
      <c r="M28" s="759">
        <v>485.65</v>
      </c>
      <c r="N28" s="757">
        <v>419.3</v>
      </c>
      <c r="O28" s="758">
        <v>510</v>
      </c>
      <c r="P28" s="742"/>
      <c r="Q28" s="742"/>
      <c r="R28" s="742"/>
      <c r="S28" s="742"/>
      <c r="T28" s="742"/>
      <c r="U28" s="742"/>
      <c r="V28" s="742"/>
      <c r="W28" s="742"/>
      <c r="X28" s="742"/>
      <c r="Y28" s="742"/>
      <c r="Z28" s="742"/>
      <c r="AA28" s="742"/>
      <c r="AB28" s="742"/>
    </row>
    <row r="29" spans="1:29" s="426" customFormat="1" ht="14.25" customHeight="1" x14ac:dyDescent="0.25">
      <c r="A29" s="738" t="s">
        <v>447</v>
      </c>
      <c r="B29" s="739" t="s">
        <v>97</v>
      </c>
      <c r="C29" s="725">
        <v>747.95782799999995</v>
      </c>
      <c r="D29" s="744">
        <v>792.6</v>
      </c>
      <c r="E29" s="725">
        <v>819.31538</v>
      </c>
      <c r="F29" s="725">
        <v>853.20570399999997</v>
      </c>
      <c r="G29" s="725">
        <v>895.618154</v>
      </c>
      <c r="H29" s="725">
        <v>917.45797800000003</v>
      </c>
      <c r="I29" s="725">
        <v>927.82959500000004</v>
      </c>
      <c r="J29" s="725">
        <v>951.95826099999999</v>
      </c>
      <c r="K29" s="725">
        <v>958.81510400000002</v>
      </c>
      <c r="L29" s="725">
        <v>1006.373546</v>
      </c>
      <c r="M29" s="725">
        <v>803.09894699999995</v>
      </c>
      <c r="N29" s="725">
        <v>815.44696699999997</v>
      </c>
      <c r="O29" s="726">
        <v>959.55713300000002</v>
      </c>
      <c r="P29" s="742"/>
    </row>
    <row r="30" spans="1:29" s="426" customFormat="1" ht="15" customHeight="1" x14ac:dyDescent="0.25">
      <c r="A30" s="485" t="s">
        <v>458</v>
      </c>
      <c r="B30" s="484"/>
      <c r="C30" s="484"/>
      <c r="D30" s="484"/>
      <c r="E30" s="484"/>
      <c r="F30" s="484"/>
      <c r="G30" s="484"/>
      <c r="H30" s="484"/>
      <c r="I30" s="484"/>
      <c r="J30" s="484"/>
      <c r="K30" s="484"/>
      <c r="L30" s="484"/>
      <c r="M30" s="484"/>
      <c r="N30" s="484"/>
      <c r="O30" s="746"/>
      <c r="P30" s="742"/>
      <c r="Q30" s="742"/>
      <c r="R30" s="742"/>
      <c r="S30" s="742"/>
      <c r="T30" s="742"/>
      <c r="U30" s="742"/>
      <c r="V30" s="742"/>
      <c r="W30" s="742"/>
      <c r="X30" s="742"/>
      <c r="Y30" s="742"/>
      <c r="Z30" s="742"/>
      <c r="AA30" s="742"/>
      <c r="AB30" s="742"/>
    </row>
    <row r="31" spans="1:29" s="426" customFormat="1" ht="14.25" customHeight="1" x14ac:dyDescent="0.25">
      <c r="A31" s="743" t="s">
        <v>459</v>
      </c>
      <c r="B31" s="739" t="s">
        <v>445</v>
      </c>
      <c r="C31" s="757">
        <v>1731</v>
      </c>
      <c r="D31" s="757">
        <v>515</v>
      </c>
      <c r="E31" s="757">
        <v>243</v>
      </c>
      <c r="F31" s="757">
        <v>202</v>
      </c>
      <c r="G31" s="757">
        <v>153</v>
      </c>
      <c r="H31" s="757">
        <v>131</v>
      </c>
      <c r="I31" s="750">
        <v>71</v>
      </c>
      <c r="J31" s="750">
        <v>63</v>
      </c>
      <c r="K31" s="750">
        <v>46</v>
      </c>
      <c r="L31" s="750">
        <v>0</v>
      </c>
      <c r="M31" s="750">
        <v>0</v>
      </c>
      <c r="N31" s="750">
        <v>0</v>
      </c>
      <c r="O31" s="752">
        <v>0</v>
      </c>
      <c r="P31" s="742"/>
      <c r="Q31" s="742"/>
      <c r="R31" s="742"/>
      <c r="S31" s="742"/>
      <c r="T31" s="742"/>
      <c r="U31" s="742"/>
      <c r="V31" s="742"/>
      <c r="W31" s="742"/>
      <c r="X31" s="742"/>
      <c r="Y31" s="742"/>
      <c r="Z31" s="742"/>
      <c r="AA31" s="742"/>
      <c r="AB31" s="742"/>
    </row>
    <row r="32" spans="1:29" s="426" customFormat="1" ht="14.25" customHeight="1" x14ac:dyDescent="0.25">
      <c r="A32" s="743" t="s">
        <v>460</v>
      </c>
      <c r="B32" s="739" t="s">
        <v>445</v>
      </c>
      <c r="C32" s="757">
        <v>44059</v>
      </c>
      <c r="D32" s="757">
        <v>44640</v>
      </c>
      <c r="E32" s="757">
        <v>45329</v>
      </c>
      <c r="F32" s="757">
        <v>46360</v>
      </c>
      <c r="G32" s="757">
        <v>47570</v>
      </c>
      <c r="H32" s="757">
        <v>49093</v>
      </c>
      <c r="I32" s="750">
        <v>49455</v>
      </c>
      <c r="J32" s="750">
        <v>50011</v>
      </c>
      <c r="K32" s="750">
        <v>51457</v>
      </c>
      <c r="L32" s="750">
        <v>51780</v>
      </c>
      <c r="M32" s="750">
        <v>52070</v>
      </c>
      <c r="N32" s="750">
        <v>57277</v>
      </c>
      <c r="O32" s="752">
        <v>58768</v>
      </c>
      <c r="P32" s="742"/>
      <c r="Q32" s="742"/>
      <c r="R32" s="742"/>
      <c r="S32" s="742"/>
      <c r="T32" s="742"/>
      <c r="U32" s="742"/>
      <c r="V32" s="742"/>
      <c r="W32" s="742"/>
      <c r="X32" s="742"/>
      <c r="Y32" s="742"/>
      <c r="Z32" s="742"/>
      <c r="AA32" s="742"/>
      <c r="AB32" s="742"/>
    </row>
    <row r="33" spans="1:28" s="426" customFormat="1" ht="14.25" customHeight="1" x14ac:dyDescent="0.25">
      <c r="A33" s="743" t="s">
        <v>446</v>
      </c>
      <c r="B33" s="739" t="s">
        <v>445</v>
      </c>
      <c r="C33" s="757">
        <v>16597</v>
      </c>
      <c r="D33" s="757">
        <v>16336</v>
      </c>
      <c r="E33" s="757">
        <v>16003</v>
      </c>
      <c r="F33" s="757">
        <v>15466</v>
      </c>
      <c r="G33" s="757">
        <v>14529</v>
      </c>
      <c r="H33" s="757">
        <v>13625</v>
      </c>
      <c r="I33" s="750">
        <v>13564</v>
      </c>
      <c r="J33" s="750">
        <v>13442</v>
      </c>
      <c r="K33" s="750">
        <v>13089</v>
      </c>
      <c r="L33" s="750">
        <v>10120</v>
      </c>
      <c r="M33" s="750">
        <v>8955</v>
      </c>
      <c r="N33" s="750">
        <v>8904.2000000000007</v>
      </c>
      <c r="O33" s="752">
        <v>8568</v>
      </c>
      <c r="P33" s="742"/>
      <c r="Q33" s="742"/>
      <c r="R33" s="742"/>
      <c r="S33" s="742"/>
      <c r="T33" s="742"/>
      <c r="U33" s="742"/>
      <c r="V33" s="742"/>
      <c r="W33" s="742"/>
      <c r="X33" s="742"/>
      <c r="Y33" s="742"/>
      <c r="Z33" s="742"/>
      <c r="AA33" s="742"/>
      <c r="AB33" s="742"/>
    </row>
    <row r="34" spans="1:28" s="426" customFormat="1" ht="14.25" customHeight="1" x14ac:dyDescent="0.25">
      <c r="A34" s="743" t="s">
        <v>457</v>
      </c>
      <c r="B34" s="739" t="s">
        <v>445</v>
      </c>
      <c r="C34" s="757">
        <v>119</v>
      </c>
      <c r="D34" s="757">
        <v>116</v>
      </c>
      <c r="E34" s="757">
        <v>114</v>
      </c>
      <c r="F34" s="757">
        <v>111</v>
      </c>
      <c r="G34" s="757">
        <v>103</v>
      </c>
      <c r="H34" s="757">
        <v>98</v>
      </c>
      <c r="I34" s="750">
        <v>95</v>
      </c>
      <c r="J34" s="750">
        <v>94</v>
      </c>
      <c r="K34" s="750">
        <v>87</v>
      </c>
      <c r="L34" s="750">
        <v>64</v>
      </c>
      <c r="M34" s="760">
        <v>83.35</v>
      </c>
      <c r="N34" s="750">
        <v>58.7</v>
      </c>
      <c r="O34" s="752">
        <v>49</v>
      </c>
      <c r="P34" s="742"/>
      <c r="Q34" s="742"/>
      <c r="R34" s="742"/>
      <c r="S34" s="742"/>
      <c r="T34" s="742"/>
      <c r="U34" s="742"/>
      <c r="V34" s="742"/>
      <c r="W34" s="742"/>
      <c r="X34" s="742"/>
      <c r="Y34" s="742"/>
      <c r="Z34" s="742"/>
      <c r="AA34" s="742"/>
      <c r="AB34" s="742"/>
    </row>
    <row r="35" spans="1:28" s="426" customFormat="1" ht="14.25" customHeight="1" x14ac:dyDescent="0.25">
      <c r="A35" s="743" t="s">
        <v>461</v>
      </c>
      <c r="B35" s="739" t="s">
        <v>97</v>
      </c>
      <c r="C35" s="725">
        <v>710.72078599999998</v>
      </c>
      <c r="D35" s="744">
        <v>725.3</v>
      </c>
      <c r="E35" s="725">
        <v>753.01867700000003</v>
      </c>
      <c r="F35" s="725">
        <v>780.963033</v>
      </c>
      <c r="G35" s="725">
        <v>806.53015100000005</v>
      </c>
      <c r="H35" s="725">
        <v>831.27304300000003</v>
      </c>
      <c r="I35" s="761">
        <v>854.48945100000003</v>
      </c>
      <c r="J35" s="761">
        <v>872.69867599999998</v>
      </c>
      <c r="K35" s="761">
        <v>900.94982300000004</v>
      </c>
      <c r="L35" s="761">
        <v>947.191417</v>
      </c>
      <c r="M35" s="761">
        <v>961.500674</v>
      </c>
      <c r="N35" s="761">
        <v>983.07427299999995</v>
      </c>
      <c r="O35" s="762">
        <v>987.50886000000003</v>
      </c>
      <c r="P35" s="742"/>
    </row>
    <row r="36" spans="1:28" s="426" customFormat="1" ht="15" customHeight="1" x14ac:dyDescent="0.25">
      <c r="A36" s="485" t="s">
        <v>462</v>
      </c>
      <c r="B36" s="484"/>
      <c r="C36" s="484"/>
      <c r="D36" s="484"/>
      <c r="E36" s="484"/>
      <c r="F36" s="484"/>
      <c r="G36" s="484"/>
      <c r="H36" s="484"/>
      <c r="I36" s="484"/>
      <c r="J36" s="484"/>
      <c r="K36" s="484"/>
      <c r="L36" s="484"/>
      <c r="M36" s="484"/>
      <c r="N36" s="484"/>
      <c r="O36" s="746"/>
      <c r="P36" s="742"/>
    </row>
    <row r="37" spans="1:28" s="426" customFormat="1" ht="16.5" customHeight="1" x14ac:dyDescent="0.25">
      <c r="A37" s="763" t="s">
        <v>463</v>
      </c>
      <c r="B37" s="739" t="s">
        <v>445</v>
      </c>
      <c r="C37" s="757">
        <v>2325</v>
      </c>
      <c r="D37" s="757">
        <v>2344</v>
      </c>
      <c r="E37" s="757">
        <v>2331</v>
      </c>
      <c r="F37" s="757">
        <v>2320</v>
      </c>
      <c r="G37" s="757">
        <v>2283</v>
      </c>
      <c r="H37" s="757">
        <v>2306.1999999999998</v>
      </c>
      <c r="I37" s="757">
        <v>2267</v>
      </c>
      <c r="J37" s="757">
        <v>2186</v>
      </c>
      <c r="K37" s="757">
        <v>2110</v>
      </c>
      <c r="L37" s="757">
        <v>2040</v>
      </c>
      <c r="M37" s="757">
        <v>1935</v>
      </c>
      <c r="N37" s="757">
        <v>1854.2</v>
      </c>
      <c r="O37" s="758">
        <v>1612</v>
      </c>
      <c r="P37" s="742"/>
    </row>
    <row r="38" spans="1:28" s="426" customFormat="1" ht="14.25" customHeight="1" x14ac:dyDescent="0.25">
      <c r="A38" s="743" t="s">
        <v>464</v>
      </c>
      <c r="B38" s="739" t="s">
        <v>97</v>
      </c>
      <c r="C38" s="725">
        <v>23.836635999999999</v>
      </c>
      <c r="D38" s="744">
        <v>22.5</v>
      </c>
      <c r="E38" s="725">
        <v>24.964751</v>
      </c>
      <c r="F38" s="725">
        <v>25.391959</v>
      </c>
      <c r="G38" s="725">
        <v>26.650797000000001</v>
      </c>
      <c r="H38" s="725">
        <v>21.843055</v>
      </c>
      <c r="I38" s="725">
        <v>25.546111</v>
      </c>
      <c r="J38" s="725">
        <v>23.375979000000001</v>
      </c>
      <c r="K38" s="725">
        <v>18.648707999999999</v>
      </c>
      <c r="L38" s="725">
        <v>19.143232000000001</v>
      </c>
      <c r="M38" s="725">
        <v>16.330611999999999</v>
      </c>
      <c r="N38" s="725">
        <v>17.961302</v>
      </c>
      <c r="O38" s="726">
        <v>18.678715</v>
      </c>
      <c r="P38" s="742"/>
    </row>
    <row r="39" spans="1:28" s="426" customFormat="1" ht="15" customHeight="1" x14ac:dyDescent="0.25">
      <c r="A39" s="485" t="s">
        <v>465</v>
      </c>
      <c r="B39" s="484"/>
      <c r="C39" s="484"/>
      <c r="D39" s="484"/>
      <c r="E39" s="484"/>
      <c r="F39" s="484"/>
      <c r="G39" s="484"/>
      <c r="H39" s="484"/>
      <c r="I39" s="484"/>
      <c r="J39" s="484"/>
      <c r="K39" s="484"/>
      <c r="L39" s="484"/>
      <c r="M39" s="484"/>
      <c r="N39" s="484"/>
      <c r="O39" s="746"/>
      <c r="P39" s="742"/>
    </row>
    <row r="40" spans="1:28" s="426" customFormat="1" ht="14.25" customHeight="1" x14ac:dyDescent="0.25">
      <c r="A40" s="743" t="s">
        <v>460</v>
      </c>
      <c r="B40" s="739" t="s">
        <v>445</v>
      </c>
      <c r="C40" s="764">
        <v>229</v>
      </c>
      <c r="D40" s="764">
        <v>238</v>
      </c>
      <c r="E40" s="764">
        <v>247</v>
      </c>
      <c r="F40" s="764">
        <v>258</v>
      </c>
      <c r="G40" s="757">
        <v>270</v>
      </c>
      <c r="H40" s="757">
        <v>285</v>
      </c>
      <c r="I40" s="757">
        <v>292</v>
      </c>
      <c r="J40" s="740">
        <v>302.89999999999998</v>
      </c>
      <c r="K40" s="740">
        <v>318</v>
      </c>
      <c r="L40" s="740">
        <v>348</v>
      </c>
      <c r="M40" s="740">
        <v>261</v>
      </c>
      <c r="N40" s="740">
        <v>279.3</v>
      </c>
      <c r="O40" s="741">
        <v>763</v>
      </c>
      <c r="P40" s="742"/>
    </row>
    <row r="41" spans="1:28" s="426" customFormat="1" ht="14.25" customHeight="1" thickBot="1" x14ac:dyDescent="0.3">
      <c r="A41" s="765" t="s">
        <v>461</v>
      </c>
      <c r="B41" s="766" t="s">
        <v>97</v>
      </c>
      <c r="C41" s="767">
        <v>37.611624999999997</v>
      </c>
      <c r="D41" s="767">
        <v>30.907423000000001</v>
      </c>
      <c r="E41" s="767">
        <v>35.268422999999999</v>
      </c>
      <c r="F41" s="767">
        <v>36.128357999999999</v>
      </c>
      <c r="G41" s="767">
        <v>36.640597999999997</v>
      </c>
      <c r="H41" s="767">
        <v>38.462048000000003</v>
      </c>
      <c r="I41" s="767">
        <v>40.499516</v>
      </c>
      <c r="J41" s="767">
        <v>38.212102000000002</v>
      </c>
      <c r="K41" s="767">
        <v>37.500936000000003</v>
      </c>
      <c r="L41" s="767">
        <v>37.587147000000002</v>
      </c>
      <c r="M41" s="767">
        <v>38.794148</v>
      </c>
      <c r="N41" s="767">
        <v>40.828816000000003</v>
      </c>
      <c r="O41" s="768">
        <v>40.923018999999996</v>
      </c>
      <c r="P41" s="742"/>
    </row>
    <row r="42" spans="1:28" ht="18.75" customHeight="1" x14ac:dyDescent="0.25">
      <c r="A42" s="411" t="s">
        <v>466</v>
      </c>
      <c r="B42" s="769"/>
      <c r="C42" s="769"/>
      <c r="D42" s="769"/>
      <c r="E42" s="769"/>
      <c r="F42" s="769"/>
      <c r="G42" s="769"/>
      <c r="H42" s="769"/>
      <c r="I42" s="769"/>
      <c r="J42" s="769"/>
      <c r="K42" s="769"/>
      <c r="L42" s="769"/>
      <c r="M42" s="769"/>
      <c r="N42" s="769"/>
      <c r="O42" s="769"/>
    </row>
    <row r="43" spans="1:28" x14ac:dyDescent="0.25">
      <c r="L43" s="706"/>
      <c r="M43" s="706"/>
      <c r="N43" s="706"/>
      <c r="O43" s="706"/>
    </row>
    <row r="44" spans="1:28" x14ac:dyDescent="0.25">
      <c r="L44" s="706"/>
      <c r="M44" s="706"/>
      <c r="N44" s="706"/>
      <c r="O44" s="706"/>
    </row>
    <row r="45" spans="1:28" x14ac:dyDescent="0.25">
      <c r="L45" s="706"/>
      <c r="M45" s="706"/>
      <c r="N45" s="706"/>
      <c r="O45" s="706"/>
    </row>
    <row r="46" spans="1:28" x14ac:dyDescent="0.25">
      <c r="L46" s="706"/>
      <c r="M46" s="706"/>
      <c r="N46" s="706"/>
      <c r="O46" s="706"/>
    </row>
    <row r="47" spans="1:28" x14ac:dyDescent="0.25">
      <c r="L47" s="706"/>
      <c r="M47" s="706"/>
      <c r="N47" s="706"/>
      <c r="O47" s="706"/>
    </row>
    <row r="48" spans="1:28" x14ac:dyDescent="0.25">
      <c r="L48" s="706"/>
      <c r="M48" s="706"/>
      <c r="N48" s="706"/>
      <c r="O48" s="706"/>
    </row>
    <row r="49" spans="12:15" x14ac:dyDescent="0.25">
      <c r="L49" s="706"/>
      <c r="M49" s="706"/>
      <c r="N49" s="706"/>
      <c r="O49" s="706"/>
    </row>
    <row r="50" spans="12:15" x14ac:dyDescent="0.25">
      <c r="L50" s="706"/>
      <c r="M50" s="706"/>
      <c r="N50" s="706"/>
      <c r="O50" s="706"/>
    </row>
    <row r="51" spans="12:15" x14ac:dyDescent="0.25">
      <c r="L51" s="706"/>
      <c r="M51" s="706"/>
      <c r="N51" s="706"/>
      <c r="O51" s="706"/>
    </row>
    <row r="52" spans="12:15" x14ac:dyDescent="0.25">
      <c r="L52" s="706"/>
      <c r="M52" s="706"/>
      <c r="N52" s="706"/>
      <c r="O52" s="706"/>
    </row>
    <row r="53" spans="12:15" x14ac:dyDescent="0.25">
      <c r="L53" s="706"/>
      <c r="M53" s="706"/>
      <c r="N53" s="706"/>
      <c r="O53" s="706"/>
    </row>
    <row r="54" spans="12:15" x14ac:dyDescent="0.25">
      <c r="L54" s="706"/>
      <c r="M54" s="706"/>
      <c r="N54" s="706"/>
      <c r="O54" s="706"/>
    </row>
    <row r="55" spans="12:15" x14ac:dyDescent="0.25">
      <c r="L55" s="706"/>
      <c r="M55" s="706"/>
      <c r="N55" s="706"/>
      <c r="O55" s="706"/>
    </row>
  </sheetData>
  <hyperlinks>
    <hyperlink ref="A1" location="Contents!Print_Area" display="Back to Table of Contents"/>
  </hyperlinks>
  <pageMargins left="0.59055118110236227" right="0.19685039370078741" top="0.39370078740157483" bottom="0.15748031496062992" header="0.47244094488188981" footer="0.23622047244094491"/>
  <pageSetup paperSize="9" scale="8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2"/>
  <sheetViews>
    <sheetView zoomScale="90" zoomScaleNormal="90" workbookViewId="0">
      <pane xSplit="3" ySplit="6" topLeftCell="D7" activePane="bottomRight" state="frozen"/>
      <selection activeCell="A8" sqref="A8:N8"/>
      <selection pane="topRight" activeCell="A8" sqref="A8:N8"/>
      <selection pane="bottomLeft" activeCell="A8" sqref="A8:N8"/>
      <selection pane="bottomRight" activeCell="B3" sqref="B3"/>
    </sheetView>
  </sheetViews>
  <sheetFormatPr defaultColWidth="9" defaultRowHeight="15.75" x14ac:dyDescent="0.25"/>
  <cols>
    <col min="1" max="1" width="2.875" style="401" customWidth="1"/>
    <col min="2" max="2" width="1.875" style="401" customWidth="1"/>
    <col min="3" max="3" width="19.5" style="401" customWidth="1"/>
    <col min="4" max="12" width="10.25" style="401" bestFit="1" customWidth="1"/>
    <col min="13" max="13" width="11.75" style="401" bestFit="1" customWidth="1"/>
    <col min="14" max="16" width="10.25" style="401" bestFit="1" customWidth="1"/>
    <col min="17" max="17" width="4.875" style="401" customWidth="1"/>
    <col min="18" max="256" width="9" style="401"/>
    <col min="257" max="257" width="2.875" style="401" customWidth="1"/>
    <col min="258" max="258" width="1.875" style="401" customWidth="1"/>
    <col min="259" max="259" width="19.5" style="401" customWidth="1"/>
    <col min="260" max="268" width="9.875" style="401" customWidth="1"/>
    <col min="269" max="269" width="12.25" style="401" customWidth="1"/>
    <col min="270" max="272" width="9.875" style="401" customWidth="1"/>
    <col min="273" max="273" width="4.875" style="401" customWidth="1"/>
    <col min="274" max="512" width="9" style="401"/>
    <col min="513" max="513" width="2.875" style="401" customWidth="1"/>
    <col min="514" max="514" width="1.875" style="401" customWidth="1"/>
    <col min="515" max="515" width="19.5" style="401" customWidth="1"/>
    <col min="516" max="524" width="9.875" style="401" customWidth="1"/>
    <col min="525" max="525" width="12.25" style="401" customWidth="1"/>
    <col min="526" max="528" width="9.875" style="401" customWidth="1"/>
    <col min="529" max="529" width="4.875" style="401" customWidth="1"/>
    <col min="530" max="768" width="9" style="401"/>
    <col min="769" max="769" width="2.875" style="401" customWidth="1"/>
    <col min="770" max="770" width="1.875" style="401" customWidth="1"/>
    <col min="771" max="771" width="19.5" style="401" customWidth="1"/>
    <col min="772" max="780" width="9.875" style="401" customWidth="1"/>
    <col min="781" max="781" width="12.25" style="401" customWidth="1"/>
    <col min="782" max="784" width="9.875" style="401" customWidth="1"/>
    <col min="785" max="785" width="4.875" style="401" customWidth="1"/>
    <col min="786" max="1024" width="9" style="401"/>
    <col min="1025" max="1025" width="2.875" style="401" customWidth="1"/>
    <col min="1026" max="1026" width="1.875" style="401" customWidth="1"/>
    <col min="1027" max="1027" width="19.5" style="401" customWidth="1"/>
    <col min="1028" max="1036" width="9.875" style="401" customWidth="1"/>
    <col min="1037" max="1037" width="12.25" style="401" customWidth="1"/>
    <col min="1038" max="1040" width="9.875" style="401" customWidth="1"/>
    <col min="1041" max="1041" width="4.875" style="401" customWidth="1"/>
    <col min="1042" max="1280" width="9" style="401"/>
    <col min="1281" max="1281" width="2.875" style="401" customWidth="1"/>
    <col min="1282" max="1282" width="1.875" style="401" customWidth="1"/>
    <col min="1283" max="1283" width="19.5" style="401" customWidth="1"/>
    <col min="1284" max="1292" width="9.875" style="401" customWidth="1"/>
    <col min="1293" max="1293" width="12.25" style="401" customWidth="1"/>
    <col min="1294" max="1296" width="9.875" style="401" customWidth="1"/>
    <col min="1297" max="1297" width="4.875" style="401" customWidth="1"/>
    <col min="1298" max="1536" width="9" style="401"/>
    <col min="1537" max="1537" width="2.875" style="401" customWidth="1"/>
    <col min="1538" max="1538" width="1.875" style="401" customWidth="1"/>
    <col min="1539" max="1539" width="19.5" style="401" customWidth="1"/>
    <col min="1540" max="1548" width="9.875" style="401" customWidth="1"/>
    <col min="1549" max="1549" width="12.25" style="401" customWidth="1"/>
    <col min="1550" max="1552" width="9.875" style="401" customWidth="1"/>
    <col min="1553" max="1553" width="4.875" style="401" customWidth="1"/>
    <col min="1554" max="1792" width="9" style="401"/>
    <col min="1793" max="1793" width="2.875" style="401" customWidth="1"/>
    <col min="1794" max="1794" width="1.875" style="401" customWidth="1"/>
    <col min="1795" max="1795" width="19.5" style="401" customWidth="1"/>
    <col min="1796" max="1804" width="9.875" style="401" customWidth="1"/>
    <col min="1805" max="1805" width="12.25" style="401" customWidth="1"/>
    <col min="1806" max="1808" width="9.875" style="401" customWidth="1"/>
    <col min="1809" max="1809" width="4.875" style="401" customWidth="1"/>
    <col min="1810" max="2048" width="9" style="401"/>
    <col min="2049" max="2049" width="2.875" style="401" customWidth="1"/>
    <col min="2050" max="2050" width="1.875" style="401" customWidth="1"/>
    <col min="2051" max="2051" width="19.5" style="401" customWidth="1"/>
    <col min="2052" max="2060" width="9.875" style="401" customWidth="1"/>
    <col min="2061" max="2061" width="12.25" style="401" customWidth="1"/>
    <col min="2062" max="2064" width="9.875" style="401" customWidth="1"/>
    <col min="2065" max="2065" width="4.875" style="401" customWidth="1"/>
    <col min="2066" max="2304" width="9" style="401"/>
    <col min="2305" max="2305" width="2.875" style="401" customWidth="1"/>
    <col min="2306" max="2306" width="1.875" style="401" customWidth="1"/>
    <col min="2307" max="2307" width="19.5" style="401" customWidth="1"/>
    <col min="2308" max="2316" width="9.875" style="401" customWidth="1"/>
    <col min="2317" max="2317" width="12.25" style="401" customWidth="1"/>
    <col min="2318" max="2320" width="9.875" style="401" customWidth="1"/>
    <col min="2321" max="2321" width="4.875" style="401" customWidth="1"/>
    <col min="2322" max="2560" width="9" style="401"/>
    <col min="2561" max="2561" width="2.875" style="401" customWidth="1"/>
    <col min="2562" max="2562" width="1.875" style="401" customWidth="1"/>
    <col min="2563" max="2563" width="19.5" style="401" customWidth="1"/>
    <col min="2564" max="2572" width="9.875" style="401" customWidth="1"/>
    <col min="2573" max="2573" width="12.25" style="401" customWidth="1"/>
    <col min="2574" max="2576" width="9.875" style="401" customWidth="1"/>
    <col min="2577" max="2577" width="4.875" style="401" customWidth="1"/>
    <col min="2578" max="2816" width="9" style="401"/>
    <col min="2817" max="2817" width="2.875" style="401" customWidth="1"/>
    <col min="2818" max="2818" width="1.875" style="401" customWidth="1"/>
    <col min="2819" max="2819" width="19.5" style="401" customWidth="1"/>
    <col min="2820" max="2828" width="9.875" style="401" customWidth="1"/>
    <col min="2829" max="2829" width="12.25" style="401" customWidth="1"/>
    <col min="2830" max="2832" width="9.875" style="401" customWidth="1"/>
    <col min="2833" max="2833" width="4.875" style="401" customWidth="1"/>
    <col min="2834" max="3072" width="9" style="401"/>
    <col min="3073" max="3073" width="2.875" style="401" customWidth="1"/>
    <col min="3074" max="3074" width="1.875" style="401" customWidth="1"/>
    <col min="3075" max="3075" width="19.5" style="401" customWidth="1"/>
    <col min="3076" max="3084" width="9.875" style="401" customWidth="1"/>
    <col min="3085" max="3085" width="12.25" style="401" customWidth="1"/>
    <col min="3086" max="3088" width="9.875" style="401" customWidth="1"/>
    <col min="3089" max="3089" width="4.875" style="401" customWidth="1"/>
    <col min="3090" max="3328" width="9" style="401"/>
    <col min="3329" max="3329" width="2.875" style="401" customWidth="1"/>
    <col min="3330" max="3330" width="1.875" style="401" customWidth="1"/>
    <col min="3331" max="3331" width="19.5" style="401" customWidth="1"/>
    <col min="3332" max="3340" width="9.875" style="401" customWidth="1"/>
    <col min="3341" max="3341" width="12.25" style="401" customWidth="1"/>
    <col min="3342" max="3344" width="9.875" style="401" customWidth="1"/>
    <col min="3345" max="3345" width="4.875" style="401" customWidth="1"/>
    <col min="3346" max="3584" width="9" style="401"/>
    <col min="3585" max="3585" width="2.875" style="401" customWidth="1"/>
    <col min="3586" max="3586" width="1.875" style="401" customWidth="1"/>
    <col min="3587" max="3587" width="19.5" style="401" customWidth="1"/>
    <col min="3588" max="3596" width="9.875" style="401" customWidth="1"/>
    <col min="3597" max="3597" width="12.25" style="401" customWidth="1"/>
    <col min="3598" max="3600" width="9.875" style="401" customWidth="1"/>
    <col min="3601" max="3601" width="4.875" style="401" customWidth="1"/>
    <col min="3602" max="3840" width="9" style="401"/>
    <col min="3841" max="3841" width="2.875" style="401" customWidth="1"/>
    <col min="3842" max="3842" width="1.875" style="401" customWidth="1"/>
    <col min="3843" max="3843" width="19.5" style="401" customWidth="1"/>
    <col min="3844" max="3852" width="9.875" style="401" customWidth="1"/>
    <col min="3853" max="3853" width="12.25" style="401" customWidth="1"/>
    <col min="3854" max="3856" width="9.875" style="401" customWidth="1"/>
    <col min="3857" max="3857" width="4.875" style="401" customWidth="1"/>
    <col min="3858" max="4096" width="9" style="401"/>
    <col min="4097" max="4097" width="2.875" style="401" customWidth="1"/>
    <col min="4098" max="4098" width="1.875" style="401" customWidth="1"/>
    <col min="4099" max="4099" width="19.5" style="401" customWidth="1"/>
    <col min="4100" max="4108" width="9.875" style="401" customWidth="1"/>
    <col min="4109" max="4109" width="12.25" style="401" customWidth="1"/>
    <col min="4110" max="4112" width="9.875" style="401" customWidth="1"/>
    <col min="4113" max="4113" width="4.875" style="401" customWidth="1"/>
    <col min="4114" max="4352" width="9" style="401"/>
    <col min="4353" max="4353" width="2.875" style="401" customWidth="1"/>
    <col min="4354" max="4354" width="1.875" style="401" customWidth="1"/>
    <col min="4355" max="4355" width="19.5" style="401" customWidth="1"/>
    <col min="4356" max="4364" width="9.875" style="401" customWidth="1"/>
    <col min="4365" max="4365" width="12.25" style="401" customWidth="1"/>
    <col min="4366" max="4368" width="9.875" style="401" customWidth="1"/>
    <col min="4369" max="4369" width="4.875" style="401" customWidth="1"/>
    <col min="4370" max="4608" width="9" style="401"/>
    <col min="4609" max="4609" width="2.875" style="401" customWidth="1"/>
    <col min="4610" max="4610" width="1.875" style="401" customWidth="1"/>
    <col min="4611" max="4611" width="19.5" style="401" customWidth="1"/>
    <col min="4612" max="4620" width="9.875" style="401" customWidth="1"/>
    <col min="4621" max="4621" width="12.25" style="401" customWidth="1"/>
    <col min="4622" max="4624" width="9.875" style="401" customWidth="1"/>
    <col min="4625" max="4625" width="4.875" style="401" customWidth="1"/>
    <col min="4626" max="4864" width="9" style="401"/>
    <col min="4865" max="4865" width="2.875" style="401" customWidth="1"/>
    <col min="4866" max="4866" width="1.875" style="401" customWidth="1"/>
    <col min="4867" max="4867" width="19.5" style="401" customWidth="1"/>
    <col min="4868" max="4876" width="9.875" style="401" customWidth="1"/>
    <col min="4877" max="4877" width="12.25" style="401" customWidth="1"/>
    <col min="4878" max="4880" width="9.875" style="401" customWidth="1"/>
    <col min="4881" max="4881" width="4.875" style="401" customWidth="1"/>
    <col min="4882" max="5120" width="9" style="401"/>
    <col min="5121" max="5121" width="2.875" style="401" customWidth="1"/>
    <col min="5122" max="5122" width="1.875" style="401" customWidth="1"/>
    <col min="5123" max="5123" width="19.5" style="401" customWidth="1"/>
    <col min="5124" max="5132" width="9.875" style="401" customWidth="1"/>
    <col min="5133" max="5133" width="12.25" style="401" customWidth="1"/>
    <col min="5134" max="5136" width="9.875" style="401" customWidth="1"/>
    <col min="5137" max="5137" width="4.875" style="401" customWidth="1"/>
    <col min="5138" max="5376" width="9" style="401"/>
    <col min="5377" max="5377" width="2.875" style="401" customWidth="1"/>
    <col min="5378" max="5378" width="1.875" style="401" customWidth="1"/>
    <col min="5379" max="5379" width="19.5" style="401" customWidth="1"/>
    <col min="5380" max="5388" width="9.875" style="401" customWidth="1"/>
    <col min="5389" max="5389" width="12.25" style="401" customWidth="1"/>
    <col min="5390" max="5392" width="9.875" style="401" customWidth="1"/>
    <col min="5393" max="5393" width="4.875" style="401" customWidth="1"/>
    <col min="5394" max="5632" width="9" style="401"/>
    <col min="5633" max="5633" width="2.875" style="401" customWidth="1"/>
    <col min="5634" max="5634" width="1.875" style="401" customWidth="1"/>
    <col min="5635" max="5635" width="19.5" style="401" customWidth="1"/>
    <col min="5636" max="5644" width="9.875" style="401" customWidth="1"/>
    <col min="5645" max="5645" width="12.25" style="401" customWidth="1"/>
    <col min="5646" max="5648" width="9.875" style="401" customWidth="1"/>
    <col min="5649" max="5649" width="4.875" style="401" customWidth="1"/>
    <col min="5650" max="5888" width="9" style="401"/>
    <col min="5889" max="5889" width="2.875" style="401" customWidth="1"/>
    <col min="5890" max="5890" width="1.875" style="401" customWidth="1"/>
    <col min="5891" max="5891" width="19.5" style="401" customWidth="1"/>
    <col min="5892" max="5900" width="9.875" style="401" customWidth="1"/>
    <col min="5901" max="5901" width="12.25" style="401" customWidth="1"/>
    <col min="5902" max="5904" width="9.875" style="401" customWidth="1"/>
    <col min="5905" max="5905" width="4.875" style="401" customWidth="1"/>
    <col min="5906" max="6144" width="9" style="401"/>
    <col min="6145" max="6145" width="2.875" style="401" customWidth="1"/>
    <col min="6146" max="6146" width="1.875" style="401" customWidth="1"/>
    <col min="6147" max="6147" width="19.5" style="401" customWidth="1"/>
    <col min="6148" max="6156" width="9.875" style="401" customWidth="1"/>
    <col min="6157" max="6157" width="12.25" style="401" customWidth="1"/>
    <col min="6158" max="6160" width="9.875" style="401" customWidth="1"/>
    <col min="6161" max="6161" width="4.875" style="401" customWidth="1"/>
    <col min="6162" max="6400" width="9" style="401"/>
    <col min="6401" max="6401" width="2.875" style="401" customWidth="1"/>
    <col min="6402" max="6402" width="1.875" style="401" customWidth="1"/>
    <col min="6403" max="6403" width="19.5" style="401" customWidth="1"/>
    <col min="6404" max="6412" width="9.875" style="401" customWidth="1"/>
    <col min="6413" max="6413" width="12.25" style="401" customWidth="1"/>
    <col min="6414" max="6416" width="9.875" style="401" customWidth="1"/>
    <col min="6417" max="6417" width="4.875" style="401" customWidth="1"/>
    <col min="6418" max="6656" width="9" style="401"/>
    <col min="6657" max="6657" width="2.875" style="401" customWidth="1"/>
    <col min="6658" max="6658" width="1.875" style="401" customWidth="1"/>
    <col min="6659" max="6659" width="19.5" style="401" customWidth="1"/>
    <col min="6660" max="6668" width="9.875" style="401" customWidth="1"/>
    <col min="6669" max="6669" width="12.25" style="401" customWidth="1"/>
    <col min="6670" max="6672" width="9.875" style="401" customWidth="1"/>
    <col min="6673" max="6673" width="4.875" style="401" customWidth="1"/>
    <col min="6674" max="6912" width="9" style="401"/>
    <col min="6913" max="6913" width="2.875" style="401" customWidth="1"/>
    <col min="6914" max="6914" width="1.875" style="401" customWidth="1"/>
    <col min="6915" max="6915" width="19.5" style="401" customWidth="1"/>
    <col min="6916" max="6924" width="9.875" style="401" customWidth="1"/>
    <col min="6925" max="6925" width="12.25" style="401" customWidth="1"/>
    <col min="6926" max="6928" width="9.875" style="401" customWidth="1"/>
    <col min="6929" max="6929" width="4.875" style="401" customWidth="1"/>
    <col min="6930" max="7168" width="9" style="401"/>
    <col min="7169" max="7169" width="2.875" style="401" customWidth="1"/>
    <col min="7170" max="7170" width="1.875" style="401" customWidth="1"/>
    <col min="7171" max="7171" width="19.5" style="401" customWidth="1"/>
    <col min="7172" max="7180" width="9.875" style="401" customWidth="1"/>
    <col min="7181" max="7181" width="12.25" style="401" customWidth="1"/>
    <col min="7182" max="7184" width="9.875" style="401" customWidth="1"/>
    <col min="7185" max="7185" width="4.875" style="401" customWidth="1"/>
    <col min="7186" max="7424" width="9" style="401"/>
    <col min="7425" max="7425" width="2.875" style="401" customWidth="1"/>
    <col min="7426" max="7426" width="1.875" style="401" customWidth="1"/>
    <col min="7427" max="7427" width="19.5" style="401" customWidth="1"/>
    <col min="7428" max="7436" width="9.875" style="401" customWidth="1"/>
    <col min="7437" max="7437" width="12.25" style="401" customWidth="1"/>
    <col min="7438" max="7440" width="9.875" style="401" customWidth="1"/>
    <col min="7441" max="7441" width="4.875" style="401" customWidth="1"/>
    <col min="7442" max="7680" width="9" style="401"/>
    <col min="7681" max="7681" width="2.875" style="401" customWidth="1"/>
    <col min="7682" max="7682" width="1.875" style="401" customWidth="1"/>
    <col min="7683" max="7683" width="19.5" style="401" customWidth="1"/>
    <col min="7684" max="7692" width="9.875" style="401" customWidth="1"/>
    <col min="7693" max="7693" width="12.25" style="401" customWidth="1"/>
    <col min="7694" max="7696" width="9.875" style="401" customWidth="1"/>
    <col min="7697" max="7697" width="4.875" style="401" customWidth="1"/>
    <col min="7698" max="7936" width="9" style="401"/>
    <col min="7937" max="7937" width="2.875" style="401" customWidth="1"/>
    <col min="7938" max="7938" width="1.875" style="401" customWidth="1"/>
    <col min="7939" max="7939" width="19.5" style="401" customWidth="1"/>
    <col min="7940" max="7948" width="9.875" style="401" customWidth="1"/>
    <col min="7949" max="7949" width="12.25" style="401" customWidth="1"/>
    <col min="7950" max="7952" width="9.875" style="401" customWidth="1"/>
    <col min="7953" max="7953" width="4.875" style="401" customWidth="1"/>
    <col min="7954" max="8192" width="9" style="401"/>
    <col min="8193" max="8193" width="2.875" style="401" customWidth="1"/>
    <col min="8194" max="8194" width="1.875" style="401" customWidth="1"/>
    <col min="8195" max="8195" width="19.5" style="401" customWidth="1"/>
    <col min="8196" max="8204" width="9.875" style="401" customWidth="1"/>
    <col min="8205" max="8205" width="12.25" style="401" customWidth="1"/>
    <col min="8206" max="8208" width="9.875" style="401" customWidth="1"/>
    <col min="8209" max="8209" width="4.875" style="401" customWidth="1"/>
    <col min="8210" max="8448" width="9" style="401"/>
    <col min="8449" max="8449" width="2.875" style="401" customWidth="1"/>
    <col min="8450" max="8450" width="1.875" style="401" customWidth="1"/>
    <col min="8451" max="8451" width="19.5" style="401" customWidth="1"/>
    <col min="8452" max="8460" width="9.875" style="401" customWidth="1"/>
    <col min="8461" max="8461" width="12.25" style="401" customWidth="1"/>
    <col min="8462" max="8464" width="9.875" style="401" customWidth="1"/>
    <col min="8465" max="8465" width="4.875" style="401" customWidth="1"/>
    <col min="8466" max="8704" width="9" style="401"/>
    <col min="8705" max="8705" width="2.875" style="401" customWidth="1"/>
    <col min="8706" max="8706" width="1.875" style="401" customWidth="1"/>
    <col min="8707" max="8707" width="19.5" style="401" customWidth="1"/>
    <col min="8708" max="8716" width="9.875" style="401" customWidth="1"/>
    <col min="8717" max="8717" width="12.25" style="401" customWidth="1"/>
    <col min="8718" max="8720" width="9.875" style="401" customWidth="1"/>
    <col min="8721" max="8721" width="4.875" style="401" customWidth="1"/>
    <col min="8722" max="8960" width="9" style="401"/>
    <col min="8961" max="8961" width="2.875" style="401" customWidth="1"/>
    <col min="8962" max="8962" width="1.875" style="401" customWidth="1"/>
    <col min="8963" max="8963" width="19.5" style="401" customWidth="1"/>
    <col min="8964" max="8972" width="9.875" style="401" customWidth="1"/>
    <col min="8973" max="8973" width="12.25" style="401" customWidth="1"/>
    <col min="8974" max="8976" width="9.875" style="401" customWidth="1"/>
    <col min="8977" max="8977" width="4.875" style="401" customWidth="1"/>
    <col min="8978" max="9216" width="9" style="401"/>
    <col min="9217" max="9217" width="2.875" style="401" customWidth="1"/>
    <col min="9218" max="9218" width="1.875" style="401" customWidth="1"/>
    <col min="9219" max="9219" width="19.5" style="401" customWidth="1"/>
    <col min="9220" max="9228" width="9.875" style="401" customWidth="1"/>
    <col min="9229" max="9229" width="12.25" style="401" customWidth="1"/>
    <col min="9230" max="9232" width="9.875" style="401" customWidth="1"/>
    <col min="9233" max="9233" width="4.875" style="401" customWidth="1"/>
    <col min="9234" max="9472" width="9" style="401"/>
    <col min="9473" max="9473" width="2.875" style="401" customWidth="1"/>
    <col min="9474" max="9474" width="1.875" style="401" customWidth="1"/>
    <col min="9475" max="9475" width="19.5" style="401" customWidth="1"/>
    <col min="9476" max="9484" width="9.875" style="401" customWidth="1"/>
    <col min="9485" max="9485" width="12.25" style="401" customWidth="1"/>
    <col min="9486" max="9488" width="9.875" style="401" customWidth="1"/>
    <col min="9489" max="9489" width="4.875" style="401" customWidth="1"/>
    <col min="9490" max="9728" width="9" style="401"/>
    <col min="9729" max="9729" width="2.875" style="401" customWidth="1"/>
    <col min="9730" max="9730" width="1.875" style="401" customWidth="1"/>
    <col min="9731" max="9731" width="19.5" style="401" customWidth="1"/>
    <col min="9732" max="9740" width="9.875" style="401" customWidth="1"/>
    <col min="9741" max="9741" width="12.25" style="401" customWidth="1"/>
    <col min="9742" max="9744" width="9.875" style="401" customWidth="1"/>
    <col min="9745" max="9745" width="4.875" style="401" customWidth="1"/>
    <col min="9746" max="9984" width="9" style="401"/>
    <col min="9985" max="9985" width="2.875" style="401" customWidth="1"/>
    <col min="9986" max="9986" width="1.875" style="401" customWidth="1"/>
    <col min="9987" max="9987" width="19.5" style="401" customWidth="1"/>
    <col min="9988" max="9996" width="9.875" style="401" customWidth="1"/>
    <col min="9997" max="9997" width="12.25" style="401" customWidth="1"/>
    <col min="9998" max="10000" width="9.875" style="401" customWidth="1"/>
    <col min="10001" max="10001" width="4.875" style="401" customWidth="1"/>
    <col min="10002" max="10240" width="9" style="401"/>
    <col min="10241" max="10241" width="2.875" style="401" customWidth="1"/>
    <col min="10242" max="10242" width="1.875" style="401" customWidth="1"/>
    <col min="10243" max="10243" width="19.5" style="401" customWidth="1"/>
    <col min="10244" max="10252" width="9.875" style="401" customWidth="1"/>
    <col min="10253" max="10253" width="12.25" style="401" customWidth="1"/>
    <col min="10254" max="10256" width="9.875" style="401" customWidth="1"/>
    <col min="10257" max="10257" width="4.875" style="401" customWidth="1"/>
    <col min="10258" max="10496" width="9" style="401"/>
    <col min="10497" max="10497" width="2.875" style="401" customWidth="1"/>
    <col min="10498" max="10498" width="1.875" style="401" customWidth="1"/>
    <col min="10499" max="10499" width="19.5" style="401" customWidth="1"/>
    <col min="10500" max="10508" width="9.875" style="401" customWidth="1"/>
    <col min="10509" max="10509" width="12.25" style="401" customWidth="1"/>
    <col min="10510" max="10512" width="9.875" style="401" customWidth="1"/>
    <col min="10513" max="10513" width="4.875" style="401" customWidth="1"/>
    <col min="10514" max="10752" width="9" style="401"/>
    <col min="10753" max="10753" width="2.875" style="401" customWidth="1"/>
    <col min="10754" max="10754" width="1.875" style="401" customWidth="1"/>
    <col min="10755" max="10755" width="19.5" style="401" customWidth="1"/>
    <col min="10756" max="10764" width="9.875" style="401" customWidth="1"/>
    <col min="10765" max="10765" width="12.25" style="401" customWidth="1"/>
    <col min="10766" max="10768" width="9.875" style="401" customWidth="1"/>
    <col min="10769" max="10769" width="4.875" style="401" customWidth="1"/>
    <col min="10770" max="11008" width="9" style="401"/>
    <col min="11009" max="11009" width="2.875" style="401" customWidth="1"/>
    <col min="11010" max="11010" width="1.875" style="401" customWidth="1"/>
    <col min="11011" max="11011" width="19.5" style="401" customWidth="1"/>
    <col min="11012" max="11020" width="9.875" style="401" customWidth="1"/>
    <col min="11021" max="11021" width="12.25" style="401" customWidth="1"/>
    <col min="11022" max="11024" width="9.875" style="401" customWidth="1"/>
    <col min="11025" max="11025" width="4.875" style="401" customWidth="1"/>
    <col min="11026" max="11264" width="9" style="401"/>
    <col min="11265" max="11265" width="2.875" style="401" customWidth="1"/>
    <col min="11266" max="11266" width="1.875" style="401" customWidth="1"/>
    <col min="11267" max="11267" width="19.5" style="401" customWidth="1"/>
    <col min="11268" max="11276" width="9.875" style="401" customWidth="1"/>
    <col min="11277" max="11277" width="12.25" style="401" customWidth="1"/>
    <col min="11278" max="11280" width="9.875" style="401" customWidth="1"/>
    <col min="11281" max="11281" width="4.875" style="401" customWidth="1"/>
    <col min="11282" max="11520" width="9" style="401"/>
    <col min="11521" max="11521" width="2.875" style="401" customWidth="1"/>
    <col min="11522" max="11522" width="1.875" style="401" customWidth="1"/>
    <col min="11523" max="11523" width="19.5" style="401" customWidth="1"/>
    <col min="11524" max="11532" width="9.875" style="401" customWidth="1"/>
    <col min="11533" max="11533" width="12.25" style="401" customWidth="1"/>
    <col min="11534" max="11536" width="9.875" style="401" customWidth="1"/>
    <col min="11537" max="11537" width="4.875" style="401" customWidth="1"/>
    <col min="11538" max="11776" width="9" style="401"/>
    <col min="11777" max="11777" width="2.875" style="401" customWidth="1"/>
    <col min="11778" max="11778" width="1.875" style="401" customWidth="1"/>
    <col min="11779" max="11779" width="19.5" style="401" customWidth="1"/>
    <col min="11780" max="11788" width="9.875" style="401" customWidth="1"/>
    <col min="11789" max="11789" width="12.25" style="401" customWidth="1"/>
    <col min="11790" max="11792" width="9.875" style="401" customWidth="1"/>
    <col min="11793" max="11793" width="4.875" style="401" customWidth="1"/>
    <col min="11794" max="12032" width="9" style="401"/>
    <col min="12033" max="12033" width="2.875" style="401" customWidth="1"/>
    <col min="12034" max="12034" width="1.875" style="401" customWidth="1"/>
    <col min="12035" max="12035" width="19.5" style="401" customWidth="1"/>
    <col min="12036" max="12044" width="9.875" style="401" customWidth="1"/>
    <col min="12045" max="12045" width="12.25" style="401" customWidth="1"/>
    <col min="12046" max="12048" width="9.875" style="401" customWidth="1"/>
    <col min="12049" max="12049" width="4.875" style="401" customWidth="1"/>
    <col min="12050" max="12288" width="9" style="401"/>
    <col min="12289" max="12289" width="2.875" style="401" customWidth="1"/>
    <col min="12290" max="12290" width="1.875" style="401" customWidth="1"/>
    <col min="12291" max="12291" width="19.5" style="401" customWidth="1"/>
    <col min="12292" max="12300" width="9.875" style="401" customWidth="1"/>
    <col min="12301" max="12301" width="12.25" style="401" customWidth="1"/>
    <col min="12302" max="12304" width="9.875" style="401" customWidth="1"/>
    <col min="12305" max="12305" width="4.875" style="401" customWidth="1"/>
    <col min="12306" max="12544" width="9" style="401"/>
    <col min="12545" max="12545" width="2.875" style="401" customWidth="1"/>
    <col min="12546" max="12546" width="1.875" style="401" customWidth="1"/>
    <col min="12547" max="12547" width="19.5" style="401" customWidth="1"/>
    <col min="12548" max="12556" width="9.875" style="401" customWidth="1"/>
    <col min="12557" max="12557" width="12.25" style="401" customWidth="1"/>
    <col min="12558" max="12560" width="9.875" style="401" customWidth="1"/>
    <col min="12561" max="12561" width="4.875" style="401" customWidth="1"/>
    <col min="12562" max="12800" width="9" style="401"/>
    <col min="12801" max="12801" width="2.875" style="401" customWidth="1"/>
    <col min="12802" max="12802" width="1.875" style="401" customWidth="1"/>
    <col min="12803" max="12803" width="19.5" style="401" customWidth="1"/>
    <col min="12804" max="12812" width="9.875" style="401" customWidth="1"/>
    <col min="12813" max="12813" width="12.25" style="401" customWidth="1"/>
    <col min="12814" max="12816" width="9.875" style="401" customWidth="1"/>
    <col min="12817" max="12817" width="4.875" style="401" customWidth="1"/>
    <col min="12818" max="13056" width="9" style="401"/>
    <col min="13057" max="13057" width="2.875" style="401" customWidth="1"/>
    <col min="13058" max="13058" width="1.875" style="401" customWidth="1"/>
    <col min="13059" max="13059" width="19.5" style="401" customWidth="1"/>
    <col min="13060" max="13068" width="9.875" style="401" customWidth="1"/>
    <col min="13069" max="13069" width="12.25" style="401" customWidth="1"/>
    <col min="13070" max="13072" width="9.875" style="401" customWidth="1"/>
    <col min="13073" max="13073" width="4.875" style="401" customWidth="1"/>
    <col min="13074" max="13312" width="9" style="401"/>
    <col min="13313" max="13313" width="2.875" style="401" customWidth="1"/>
    <col min="13314" max="13314" width="1.875" style="401" customWidth="1"/>
    <col min="13315" max="13315" width="19.5" style="401" customWidth="1"/>
    <col min="13316" max="13324" width="9.875" style="401" customWidth="1"/>
    <col min="13325" max="13325" width="12.25" style="401" customWidth="1"/>
    <col min="13326" max="13328" width="9.875" style="401" customWidth="1"/>
    <col min="13329" max="13329" width="4.875" style="401" customWidth="1"/>
    <col min="13330" max="13568" width="9" style="401"/>
    <col min="13569" max="13569" width="2.875" style="401" customWidth="1"/>
    <col min="13570" max="13570" width="1.875" style="401" customWidth="1"/>
    <col min="13571" max="13571" width="19.5" style="401" customWidth="1"/>
    <col min="13572" max="13580" width="9.875" style="401" customWidth="1"/>
    <col min="13581" max="13581" width="12.25" style="401" customWidth="1"/>
    <col min="13582" max="13584" width="9.875" style="401" customWidth="1"/>
    <col min="13585" max="13585" width="4.875" style="401" customWidth="1"/>
    <col min="13586" max="13824" width="9" style="401"/>
    <col min="13825" max="13825" width="2.875" style="401" customWidth="1"/>
    <col min="13826" max="13826" width="1.875" style="401" customWidth="1"/>
    <col min="13827" max="13827" width="19.5" style="401" customWidth="1"/>
    <col min="13828" max="13836" width="9.875" style="401" customWidth="1"/>
    <col min="13837" max="13837" width="12.25" style="401" customWidth="1"/>
    <col min="13838" max="13840" width="9.875" style="401" customWidth="1"/>
    <col min="13841" max="13841" width="4.875" style="401" customWidth="1"/>
    <col min="13842" max="14080" width="9" style="401"/>
    <col min="14081" max="14081" width="2.875" style="401" customWidth="1"/>
    <col min="14082" max="14082" width="1.875" style="401" customWidth="1"/>
    <col min="14083" max="14083" width="19.5" style="401" customWidth="1"/>
    <col min="14084" max="14092" width="9.875" style="401" customWidth="1"/>
    <col min="14093" max="14093" width="12.25" style="401" customWidth="1"/>
    <col min="14094" max="14096" width="9.875" style="401" customWidth="1"/>
    <col min="14097" max="14097" width="4.875" style="401" customWidth="1"/>
    <col min="14098" max="14336" width="9" style="401"/>
    <col min="14337" max="14337" width="2.875" style="401" customWidth="1"/>
    <col min="14338" max="14338" width="1.875" style="401" customWidth="1"/>
    <col min="14339" max="14339" width="19.5" style="401" customWidth="1"/>
    <col min="14340" max="14348" width="9.875" style="401" customWidth="1"/>
    <col min="14349" max="14349" width="12.25" style="401" customWidth="1"/>
    <col min="14350" max="14352" width="9.875" style="401" customWidth="1"/>
    <col min="14353" max="14353" width="4.875" style="401" customWidth="1"/>
    <col min="14354" max="14592" width="9" style="401"/>
    <col min="14593" max="14593" width="2.875" style="401" customWidth="1"/>
    <col min="14594" max="14594" width="1.875" style="401" customWidth="1"/>
    <col min="14595" max="14595" width="19.5" style="401" customWidth="1"/>
    <col min="14596" max="14604" width="9.875" style="401" customWidth="1"/>
    <col min="14605" max="14605" width="12.25" style="401" customWidth="1"/>
    <col min="14606" max="14608" width="9.875" style="401" customWidth="1"/>
    <col min="14609" max="14609" width="4.875" style="401" customWidth="1"/>
    <col min="14610" max="14848" width="9" style="401"/>
    <col min="14849" max="14849" width="2.875" style="401" customWidth="1"/>
    <col min="14850" max="14850" width="1.875" style="401" customWidth="1"/>
    <col min="14851" max="14851" width="19.5" style="401" customWidth="1"/>
    <col min="14852" max="14860" width="9.875" style="401" customWidth="1"/>
    <col min="14861" max="14861" width="12.25" style="401" customWidth="1"/>
    <col min="14862" max="14864" width="9.875" style="401" customWidth="1"/>
    <col min="14865" max="14865" width="4.875" style="401" customWidth="1"/>
    <col min="14866" max="15104" width="9" style="401"/>
    <col min="15105" max="15105" width="2.875" style="401" customWidth="1"/>
    <col min="15106" max="15106" width="1.875" style="401" customWidth="1"/>
    <col min="15107" max="15107" width="19.5" style="401" customWidth="1"/>
    <col min="15108" max="15116" width="9.875" style="401" customWidth="1"/>
    <col min="15117" max="15117" width="12.25" style="401" customWidth="1"/>
    <col min="15118" max="15120" width="9.875" style="401" customWidth="1"/>
    <col min="15121" max="15121" width="4.875" style="401" customWidth="1"/>
    <col min="15122" max="15360" width="9" style="401"/>
    <col min="15361" max="15361" width="2.875" style="401" customWidth="1"/>
    <col min="15362" max="15362" width="1.875" style="401" customWidth="1"/>
    <col min="15363" max="15363" width="19.5" style="401" customWidth="1"/>
    <col min="15364" max="15372" width="9.875" style="401" customWidth="1"/>
    <col min="15373" max="15373" width="12.25" style="401" customWidth="1"/>
    <col min="15374" max="15376" width="9.875" style="401" customWidth="1"/>
    <col min="15377" max="15377" width="4.875" style="401" customWidth="1"/>
    <col min="15378" max="15616" width="9" style="401"/>
    <col min="15617" max="15617" width="2.875" style="401" customWidth="1"/>
    <col min="15618" max="15618" width="1.875" style="401" customWidth="1"/>
    <col min="15619" max="15619" width="19.5" style="401" customWidth="1"/>
    <col min="15620" max="15628" width="9.875" style="401" customWidth="1"/>
    <col min="15629" max="15629" width="12.25" style="401" customWidth="1"/>
    <col min="15630" max="15632" width="9.875" style="401" customWidth="1"/>
    <col min="15633" max="15633" width="4.875" style="401" customWidth="1"/>
    <col min="15634" max="15872" width="9" style="401"/>
    <col min="15873" max="15873" width="2.875" style="401" customWidth="1"/>
    <col min="15874" max="15874" width="1.875" style="401" customWidth="1"/>
    <col min="15875" max="15875" width="19.5" style="401" customWidth="1"/>
    <col min="15876" max="15884" width="9.875" style="401" customWidth="1"/>
    <col min="15885" max="15885" width="12.25" style="401" customWidth="1"/>
    <col min="15886" max="15888" width="9.875" style="401" customWidth="1"/>
    <col min="15889" max="15889" width="4.875" style="401" customWidth="1"/>
    <col min="15890" max="16128" width="9" style="401"/>
    <col min="16129" max="16129" width="2.875" style="401" customWidth="1"/>
    <col min="16130" max="16130" width="1.875" style="401" customWidth="1"/>
    <col min="16131" max="16131" width="19.5" style="401" customWidth="1"/>
    <col min="16132" max="16140" width="9.875" style="401" customWidth="1"/>
    <col min="16141" max="16141" width="12.25" style="401" customWidth="1"/>
    <col min="16142" max="16144" width="9.875" style="401" customWidth="1"/>
    <col min="16145" max="16145" width="4.875" style="401" customWidth="1"/>
    <col min="16146" max="16384" width="9" style="401"/>
  </cols>
  <sheetData>
    <row r="1" spans="1:33" x14ac:dyDescent="0.25">
      <c r="A1" s="2613" t="s">
        <v>247</v>
      </c>
      <c r="B1" s="2613"/>
      <c r="C1" s="2613"/>
      <c r="P1" s="706"/>
    </row>
    <row r="2" spans="1:33" ht="6" customHeight="1" x14ac:dyDescent="0.25">
      <c r="A2" s="429"/>
    </row>
    <row r="3" spans="1:33" ht="15" customHeight="1" x14ac:dyDescent="0.25">
      <c r="A3" s="475" t="s">
        <v>467</v>
      </c>
      <c r="B3"/>
      <c r="C3"/>
      <c r="D3"/>
      <c r="E3"/>
      <c r="F3"/>
      <c r="G3"/>
      <c r="P3" s="2753" t="s">
        <v>43</v>
      </c>
      <c r="Q3" s="2225"/>
      <c r="R3" s="2225"/>
      <c r="S3" s="2225"/>
      <c r="T3" s="2225"/>
      <c r="U3" s="2225"/>
      <c r="V3" s="2225"/>
      <c r="W3" s="2225"/>
      <c r="X3" s="2225"/>
      <c r="Y3" s="2225"/>
      <c r="Z3" s="2225"/>
      <c r="AA3" s="2225"/>
      <c r="AB3" s="2225"/>
      <c r="AC3" s="2225"/>
      <c r="AD3" s="2225"/>
      <c r="AE3" s="2225"/>
      <c r="AF3" s="2225"/>
      <c r="AG3" s="2225"/>
    </row>
    <row r="4" spans="1:33" ht="5.25" customHeight="1" thickBot="1" x14ac:dyDescent="0.3">
      <c r="A4" s="475"/>
      <c r="H4" s="474"/>
      <c r="I4" s="474"/>
      <c r="J4" s="474"/>
      <c r="P4" s="2754"/>
      <c r="Q4" s="2225"/>
      <c r="R4" s="2225"/>
      <c r="S4" s="2225"/>
      <c r="T4" s="2225"/>
      <c r="U4" s="2225"/>
      <c r="V4" s="2225"/>
      <c r="W4" s="2225"/>
      <c r="X4" s="2225"/>
      <c r="Y4" s="2225"/>
      <c r="Z4" s="2225"/>
      <c r="AA4" s="2225"/>
      <c r="AB4" s="2225"/>
      <c r="AC4" s="2225"/>
      <c r="AD4" s="2225"/>
      <c r="AE4" s="2225"/>
      <c r="AF4" s="2225"/>
      <c r="AG4" s="2225"/>
    </row>
    <row r="5" spans="1:33" s="5" customFormat="1" ht="22.5" customHeight="1" thickBot="1" x14ac:dyDescent="0.3">
      <c r="A5" s="2313" t="s">
        <v>434</v>
      </c>
      <c r="B5" s="2314"/>
      <c r="C5" s="2315"/>
      <c r="D5" s="2316">
        <v>2010</v>
      </c>
      <c r="E5" s="2316">
        <v>2011</v>
      </c>
      <c r="F5" s="2316">
        <v>2012</v>
      </c>
      <c r="G5" s="2316">
        <v>2013</v>
      </c>
      <c r="H5" s="2316">
        <v>2014</v>
      </c>
      <c r="I5" s="2316">
        <v>2015</v>
      </c>
      <c r="J5" s="2317">
        <v>2016</v>
      </c>
      <c r="K5" s="2316">
        <v>2017</v>
      </c>
      <c r="L5" s="2316">
        <v>2018</v>
      </c>
      <c r="M5" s="2316">
        <v>2019</v>
      </c>
      <c r="N5" s="2316">
        <v>2020</v>
      </c>
      <c r="O5" s="2316">
        <v>2021</v>
      </c>
      <c r="P5" s="2318">
        <v>2022</v>
      </c>
      <c r="Q5" s="2225"/>
      <c r="R5" s="2225"/>
      <c r="S5" s="2225"/>
      <c r="T5" s="2225"/>
      <c r="U5" s="2225"/>
      <c r="V5" s="2225"/>
      <c r="W5" s="2225"/>
      <c r="X5" s="2225"/>
      <c r="Y5" s="2225"/>
      <c r="Z5" s="2225"/>
      <c r="AA5" s="2225"/>
      <c r="AB5" s="2225"/>
      <c r="AC5" s="2225"/>
      <c r="AD5" s="2225"/>
      <c r="AE5" s="2225"/>
      <c r="AF5" s="2225"/>
      <c r="AG5" s="2225"/>
    </row>
    <row r="6" spans="1:33" ht="15" customHeight="1" x14ac:dyDescent="0.25">
      <c r="A6" s="2319">
        <v>1</v>
      </c>
      <c r="B6" s="470" t="s">
        <v>435</v>
      </c>
      <c r="C6" s="2320"/>
      <c r="D6" s="2321">
        <v>231156</v>
      </c>
      <c r="E6" s="2321">
        <v>222412</v>
      </c>
      <c r="F6" s="2321">
        <v>215485</v>
      </c>
      <c r="G6" s="2321">
        <v>212269</v>
      </c>
      <c r="H6" s="2321">
        <v>210741</v>
      </c>
      <c r="I6" s="2321">
        <v>216222</v>
      </c>
      <c r="J6" s="2321">
        <v>206862</v>
      </c>
      <c r="K6" s="2321">
        <v>205833</v>
      </c>
      <c r="L6" s="2321">
        <v>203502</v>
      </c>
      <c r="M6" s="2321">
        <v>203254</v>
      </c>
      <c r="N6" s="2321">
        <v>180916</v>
      </c>
      <c r="O6" s="2321">
        <v>181353</v>
      </c>
      <c r="P6" s="2322">
        <v>184192</v>
      </c>
      <c r="Q6" s="2225"/>
      <c r="R6" s="2225"/>
      <c r="S6" s="2225"/>
      <c r="T6" s="2225"/>
      <c r="U6" s="2225"/>
      <c r="V6" s="2225"/>
      <c r="W6" s="2225"/>
      <c r="X6" s="2225"/>
      <c r="Y6" s="2225"/>
      <c r="Z6" s="2225"/>
      <c r="AA6" s="2225"/>
      <c r="AB6" s="2225"/>
      <c r="AC6" s="2225"/>
      <c r="AD6" s="2225"/>
      <c r="AE6" s="2225"/>
      <c r="AF6" s="2225"/>
      <c r="AG6" s="2225"/>
    </row>
    <row r="7" spans="1:33" ht="14.25" customHeight="1" x14ac:dyDescent="0.25">
      <c r="A7" s="2323"/>
      <c r="B7" s="426"/>
      <c r="C7" s="489" t="s">
        <v>49</v>
      </c>
      <c r="D7" s="742">
        <v>39813</v>
      </c>
      <c r="E7" s="742">
        <v>38703</v>
      </c>
      <c r="F7" s="742">
        <v>37395</v>
      </c>
      <c r="G7" s="742">
        <v>37615</v>
      </c>
      <c r="H7" s="742">
        <v>38857</v>
      </c>
      <c r="I7" s="742">
        <v>35715</v>
      </c>
      <c r="J7" s="742">
        <v>35317</v>
      </c>
      <c r="K7" s="742">
        <v>35657</v>
      </c>
      <c r="L7" s="742">
        <v>37212</v>
      </c>
      <c r="M7" s="742">
        <v>37369</v>
      </c>
      <c r="N7" s="742">
        <v>29311</v>
      </c>
      <c r="O7" s="742">
        <v>31306</v>
      </c>
      <c r="P7" s="2324">
        <v>35262</v>
      </c>
      <c r="Q7" s="2225"/>
      <c r="R7" s="2225"/>
      <c r="S7" s="2225"/>
      <c r="T7" s="2225"/>
      <c r="U7" s="2225"/>
      <c r="V7" s="2225"/>
      <c r="W7" s="2225"/>
      <c r="X7" s="2225"/>
      <c r="Y7" s="2225"/>
      <c r="Z7" s="2225"/>
      <c r="AA7" s="2225"/>
      <c r="AB7" s="2225"/>
      <c r="AC7" s="2225"/>
      <c r="AD7" s="2225"/>
      <c r="AE7" s="2225"/>
      <c r="AF7" s="2225"/>
      <c r="AG7" s="2225"/>
    </row>
    <row r="8" spans="1:33" ht="14.25" customHeight="1" x14ac:dyDescent="0.25">
      <c r="A8" s="2323"/>
      <c r="B8" s="426"/>
      <c r="C8" s="489" t="s">
        <v>265</v>
      </c>
      <c r="D8" s="742">
        <v>47008</v>
      </c>
      <c r="E8" s="742">
        <v>43525</v>
      </c>
      <c r="F8" s="742">
        <v>41723</v>
      </c>
      <c r="G8" s="742">
        <v>35797</v>
      </c>
      <c r="H8" s="742">
        <v>36457</v>
      </c>
      <c r="I8" s="742">
        <v>36958</v>
      </c>
      <c r="J8" s="742">
        <v>35658</v>
      </c>
      <c r="K8" s="742">
        <v>35880</v>
      </c>
      <c r="L8" s="742">
        <v>35152</v>
      </c>
      <c r="M8" s="742">
        <v>38188</v>
      </c>
      <c r="N8" s="742">
        <v>36000</v>
      </c>
      <c r="O8" s="742">
        <v>30113</v>
      </c>
      <c r="P8" s="2324">
        <v>41225</v>
      </c>
      <c r="Q8" s="2225"/>
      <c r="R8" s="2225"/>
      <c r="S8" s="2225"/>
      <c r="T8" s="2225"/>
      <c r="U8" s="2225"/>
      <c r="V8" s="2225"/>
      <c r="W8" s="2225"/>
      <c r="X8" s="2225"/>
      <c r="Y8" s="2225"/>
      <c r="Z8" s="2225"/>
      <c r="AA8" s="2225"/>
      <c r="AB8" s="2225"/>
      <c r="AC8" s="2225"/>
      <c r="AD8" s="2225"/>
      <c r="AE8" s="2225"/>
      <c r="AF8" s="2225"/>
      <c r="AG8" s="2225"/>
    </row>
    <row r="9" spans="1:33" ht="14.25" customHeight="1" x14ac:dyDescent="0.25">
      <c r="A9" s="2323"/>
      <c r="B9" s="426"/>
      <c r="C9" s="489" t="s">
        <v>89</v>
      </c>
      <c r="D9" s="742">
        <v>5532</v>
      </c>
      <c r="E9" s="742">
        <v>5657</v>
      </c>
      <c r="F9" s="742">
        <v>5900</v>
      </c>
      <c r="G9" s="742">
        <v>5781</v>
      </c>
      <c r="H9" s="742">
        <v>5861</v>
      </c>
      <c r="I9" s="742">
        <v>6126</v>
      </c>
      <c r="J9" s="742">
        <v>6049</v>
      </c>
      <c r="K9" s="742">
        <v>5899</v>
      </c>
      <c r="L9" s="742">
        <v>6123</v>
      </c>
      <c r="M9" s="742">
        <v>7039</v>
      </c>
      <c r="N9" s="742">
        <v>5099</v>
      </c>
      <c r="O9" s="742">
        <v>5201</v>
      </c>
      <c r="P9" s="2324">
        <v>7282</v>
      </c>
      <c r="Q9" s="2225"/>
      <c r="R9" s="2225"/>
      <c r="S9" s="2225"/>
      <c r="T9" s="2225"/>
      <c r="U9" s="2225"/>
      <c r="V9" s="2225"/>
      <c r="W9" s="2225"/>
      <c r="X9" s="2225"/>
      <c r="Y9" s="2225"/>
      <c r="Z9" s="2225"/>
      <c r="AA9" s="2225"/>
      <c r="AB9" s="2225"/>
      <c r="AC9" s="2225"/>
      <c r="AD9" s="2225"/>
      <c r="AE9" s="2225"/>
      <c r="AF9" s="2225"/>
      <c r="AG9" s="2225"/>
    </row>
    <row r="10" spans="1:33" ht="14.25" customHeight="1" x14ac:dyDescent="0.25">
      <c r="A10" s="2323"/>
      <c r="B10" s="426"/>
      <c r="C10" s="489" t="s">
        <v>46</v>
      </c>
      <c r="D10" s="742">
        <v>15367</v>
      </c>
      <c r="E10" s="742">
        <v>15004</v>
      </c>
      <c r="F10" s="742">
        <v>15884</v>
      </c>
      <c r="G10" s="742">
        <v>17054</v>
      </c>
      <c r="H10" s="742">
        <v>19375</v>
      </c>
      <c r="I10" s="742">
        <v>22590</v>
      </c>
      <c r="J10" s="742">
        <v>20580</v>
      </c>
      <c r="K10" s="742">
        <v>20787</v>
      </c>
      <c r="L10" s="742">
        <v>19769</v>
      </c>
      <c r="M10" s="742">
        <v>18394</v>
      </c>
      <c r="N10" s="742">
        <v>24053</v>
      </c>
      <c r="O10" s="742">
        <v>25651</v>
      </c>
      <c r="P10" s="2324">
        <v>16485</v>
      </c>
      <c r="Q10" s="2225"/>
      <c r="R10" s="2225"/>
      <c r="S10" s="2225"/>
      <c r="T10" s="2225"/>
      <c r="U10" s="2225"/>
      <c r="V10" s="2225"/>
      <c r="W10" s="2225"/>
      <c r="X10" s="2225"/>
      <c r="Y10" s="2225"/>
      <c r="Z10" s="2225"/>
      <c r="AA10" s="2225"/>
      <c r="AB10" s="2225"/>
      <c r="AC10" s="2225"/>
      <c r="AD10" s="2225"/>
      <c r="AE10" s="2225"/>
      <c r="AF10" s="2225"/>
      <c r="AG10" s="2225"/>
    </row>
    <row r="11" spans="1:33" ht="14.25" customHeight="1" x14ac:dyDescent="0.25">
      <c r="A11" s="2323"/>
      <c r="B11" s="426"/>
      <c r="C11" s="489" t="s">
        <v>468</v>
      </c>
      <c r="D11" s="742">
        <v>542</v>
      </c>
      <c r="E11" s="742">
        <v>542</v>
      </c>
      <c r="F11" s="742">
        <v>536</v>
      </c>
      <c r="G11" s="742">
        <v>526</v>
      </c>
      <c r="H11" s="742">
        <v>510</v>
      </c>
      <c r="I11" s="742">
        <v>494</v>
      </c>
      <c r="J11" s="742">
        <v>479</v>
      </c>
      <c r="K11" s="742">
        <v>472</v>
      </c>
      <c r="L11" s="742">
        <v>456</v>
      </c>
      <c r="M11" s="742">
        <v>418</v>
      </c>
      <c r="N11" s="742">
        <v>380</v>
      </c>
      <c r="O11" s="742">
        <v>380</v>
      </c>
      <c r="P11" s="2324">
        <v>584</v>
      </c>
      <c r="Q11" s="2225"/>
      <c r="R11" s="2225"/>
      <c r="S11" s="2225"/>
      <c r="T11" s="2225"/>
      <c r="U11" s="2225"/>
      <c r="V11" s="2225"/>
      <c r="W11" s="2225"/>
      <c r="X11" s="2225"/>
      <c r="Y11" s="2225"/>
      <c r="Z11" s="2225"/>
      <c r="AA11" s="2225"/>
      <c r="AB11" s="2225"/>
      <c r="AC11" s="2225"/>
      <c r="AD11" s="2225"/>
      <c r="AE11" s="2225"/>
      <c r="AF11" s="2225"/>
      <c r="AG11" s="2225"/>
    </row>
    <row r="12" spans="1:33" ht="14.25" customHeight="1" x14ac:dyDescent="0.25">
      <c r="A12" s="2323"/>
      <c r="B12" s="426"/>
      <c r="C12" s="489" t="s">
        <v>447</v>
      </c>
      <c r="D12" s="742">
        <v>80335</v>
      </c>
      <c r="E12" s="742">
        <v>79895</v>
      </c>
      <c r="F12" s="742">
        <v>79947</v>
      </c>
      <c r="G12" s="742">
        <v>82765</v>
      </c>
      <c r="H12" s="742">
        <v>81205</v>
      </c>
      <c r="I12" s="742">
        <v>82716</v>
      </c>
      <c r="J12" s="742">
        <v>83429</v>
      </c>
      <c r="K12" s="742">
        <v>85418</v>
      </c>
      <c r="L12" s="742">
        <v>86138</v>
      </c>
      <c r="M12" s="742">
        <v>85160</v>
      </c>
      <c r="N12" s="742">
        <v>74207</v>
      </c>
      <c r="O12" s="742">
        <v>77197</v>
      </c>
      <c r="P12" s="2324">
        <v>74982</v>
      </c>
      <c r="Q12" s="2225"/>
      <c r="R12" s="2225"/>
      <c r="S12" s="2225"/>
      <c r="T12" s="2225"/>
      <c r="U12" s="2225"/>
      <c r="V12" s="2225"/>
      <c r="W12" s="2225"/>
      <c r="X12" s="2225"/>
      <c r="Y12" s="2225"/>
      <c r="Z12" s="2225"/>
      <c r="AA12" s="2225"/>
      <c r="AB12" s="2225"/>
      <c r="AC12" s="2225"/>
      <c r="AD12" s="2225"/>
      <c r="AE12" s="2225"/>
      <c r="AF12" s="2225"/>
      <c r="AG12" s="2225"/>
    </row>
    <row r="13" spans="1:33" ht="14.25" customHeight="1" x14ac:dyDescent="0.25">
      <c r="A13" s="2323"/>
      <c r="B13" s="426"/>
      <c r="C13" s="489" t="s">
        <v>44</v>
      </c>
      <c r="D13" s="742">
        <v>42558</v>
      </c>
      <c r="E13" s="742">
        <v>39086</v>
      </c>
      <c r="F13" s="742">
        <v>34100</v>
      </c>
      <c r="G13" s="742">
        <v>32730</v>
      </c>
      <c r="H13" s="742">
        <v>28476</v>
      </c>
      <c r="I13" s="742">
        <v>31623</v>
      </c>
      <c r="J13" s="742">
        <v>25349</v>
      </c>
      <c r="K13" s="742">
        <v>21719</v>
      </c>
      <c r="L13" s="742">
        <v>18653</v>
      </c>
      <c r="M13" s="742">
        <v>16686</v>
      </c>
      <c r="N13" s="742">
        <v>11866</v>
      </c>
      <c r="O13" s="742">
        <v>11505</v>
      </c>
      <c r="P13" s="2325">
        <v>8373</v>
      </c>
      <c r="Q13" s="2225"/>
      <c r="R13" s="2225"/>
      <c r="S13" s="2225"/>
      <c r="T13" s="2225"/>
      <c r="U13" s="2225"/>
      <c r="V13" s="2225"/>
      <c r="W13" s="2225"/>
      <c r="X13" s="2225"/>
      <c r="Y13" s="2225"/>
      <c r="Z13" s="2225"/>
      <c r="AA13" s="2225"/>
      <c r="AB13" s="2225"/>
      <c r="AC13" s="2225"/>
      <c r="AD13" s="2225"/>
      <c r="AE13" s="2225"/>
      <c r="AF13" s="2225"/>
      <c r="AG13" s="2225"/>
    </row>
    <row r="14" spans="1:33" ht="15" customHeight="1" x14ac:dyDescent="0.25">
      <c r="A14" s="2326">
        <v>2</v>
      </c>
      <c r="B14" s="484" t="s">
        <v>436</v>
      </c>
      <c r="C14" s="2327"/>
      <c r="D14" s="2328">
        <v>421588</v>
      </c>
      <c r="E14" s="2328">
        <v>435287</v>
      </c>
      <c r="F14" s="2328">
        <v>427263</v>
      </c>
      <c r="G14" s="2328">
        <v>438783</v>
      </c>
      <c r="H14" s="2328">
        <v>454143</v>
      </c>
      <c r="I14" s="2328">
        <v>463129</v>
      </c>
      <c r="J14" s="2328">
        <v>505643</v>
      </c>
      <c r="K14" s="2328">
        <v>530403</v>
      </c>
      <c r="L14" s="2328">
        <v>540073</v>
      </c>
      <c r="M14" s="2328">
        <v>552070</v>
      </c>
      <c r="N14" s="2328">
        <v>395575</v>
      </c>
      <c r="O14" s="2328">
        <v>378758</v>
      </c>
      <c r="P14" s="2329">
        <v>510262</v>
      </c>
      <c r="Q14" s="2225"/>
      <c r="R14" s="2225"/>
      <c r="S14" s="2225"/>
      <c r="T14" s="2225"/>
      <c r="U14" s="2225"/>
      <c r="V14" s="2225"/>
      <c r="W14" s="2225"/>
      <c r="X14" s="2225"/>
      <c r="Y14" s="2225"/>
      <c r="Z14" s="2225"/>
      <c r="AA14" s="2225"/>
      <c r="AB14" s="2225"/>
      <c r="AC14" s="2225"/>
      <c r="AD14" s="2225"/>
      <c r="AE14" s="2225"/>
      <c r="AF14" s="2225"/>
      <c r="AG14" s="2225"/>
    </row>
    <row r="15" spans="1:33" ht="14.25" customHeight="1" x14ac:dyDescent="0.25">
      <c r="A15" s="2330"/>
      <c r="B15" s="2331" t="s">
        <v>449</v>
      </c>
      <c r="C15" s="2331"/>
      <c r="D15" s="2332">
        <v>290565</v>
      </c>
      <c r="E15" s="2332">
        <v>293125</v>
      </c>
      <c r="F15" s="2332">
        <v>304229</v>
      </c>
      <c r="G15" s="2332">
        <v>310086</v>
      </c>
      <c r="H15" s="2332">
        <v>319058</v>
      </c>
      <c r="I15" s="2332">
        <v>330772</v>
      </c>
      <c r="J15" s="2332">
        <v>348766</v>
      </c>
      <c r="K15" s="2332">
        <v>360657</v>
      </c>
      <c r="L15" s="2332">
        <v>367575</v>
      </c>
      <c r="M15" s="2332">
        <v>388376</v>
      </c>
      <c r="N15" s="2332">
        <v>327972</v>
      </c>
      <c r="O15" s="2332">
        <v>336932</v>
      </c>
      <c r="P15" s="2333">
        <v>373889</v>
      </c>
      <c r="Q15" s="2225"/>
      <c r="R15" s="2225"/>
      <c r="S15" s="2225"/>
      <c r="T15" s="2225"/>
      <c r="U15" s="2225"/>
      <c r="V15" s="2225"/>
      <c r="W15" s="2225"/>
      <c r="X15" s="2225"/>
      <c r="Y15" s="2225"/>
      <c r="Z15" s="2225"/>
      <c r="AA15" s="2225"/>
      <c r="AB15" s="2225"/>
      <c r="AC15" s="2225"/>
      <c r="AD15" s="2225"/>
      <c r="AE15" s="2225"/>
      <c r="AF15" s="2225"/>
      <c r="AG15" s="2225"/>
    </row>
    <row r="16" spans="1:33" ht="14.25" customHeight="1" x14ac:dyDescent="0.25">
      <c r="A16" s="2323"/>
      <c r="B16" s="426"/>
      <c r="C16" s="489" t="s">
        <v>51</v>
      </c>
      <c r="D16" s="742">
        <v>124487</v>
      </c>
      <c r="E16" s="742">
        <v>126760</v>
      </c>
      <c r="F16" s="742">
        <v>133220</v>
      </c>
      <c r="G16" s="742">
        <v>139242</v>
      </c>
      <c r="H16" s="742">
        <v>148224</v>
      </c>
      <c r="I16" s="742">
        <v>159370</v>
      </c>
      <c r="J16" s="742">
        <v>174780</v>
      </c>
      <c r="K16" s="742">
        <v>183345</v>
      </c>
      <c r="L16" s="742">
        <v>186863</v>
      </c>
      <c r="M16" s="742">
        <v>203930</v>
      </c>
      <c r="N16" s="742">
        <v>179679</v>
      </c>
      <c r="O16" s="742">
        <v>176152</v>
      </c>
      <c r="P16" s="2324">
        <v>201516</v>
      </c>
      <c r="Q16" s="2225"/>
      <c r="R16" s="2225"/>
      <c r="S16" s="2225"/>
      <c r="T16" s="2225"/>
      <c r="U16" s="2225"/>
      <c r="V16" s="2225"/>
      <c r="W16" s="2225"/>
      <c r="X16" s="2225"/>
      <c r="Y16" s="2225"/>
      <c r="Z16" s="2225"/>
      <c r="AA16" s="2225"/>
      <c r="AB16" s="2225"/>
      <c r="AC16" s="2225"/>
      <c r="AD16" s="2225"/>
      <c r="AE16" s="2225"/>
      <c r="AF16" s="2225"/>
      <c r="AG16" s="2225"/>
    </row>
    <row r="17" spans="1:33" ht="14.25" customHeight="1" x14ac:dyDescent="0.25">
      <c r="A17" s="2323"/>
      <c r="B17" s="426"/>
      <c r="C17" s="489" t="s">
        <v>265</v>
      </c>
      <c r="D17" s="742">
        <v>161066</v>
      </c>
      <c r="E17" s="742">
        <v>161503</v>
      </c>
      <c r="F17" s="742">
        <v>166297</v>
      </c>
      <c r="G17" s="742">
        <v>166450</v>
      </c>
      <c r="H17" s="742">
        <v>166791</v>
      </c>
      <c r="I17" s="742">
        <v>167956</v>
      </c>
      <c r="J17" s="742">
        <v>170229</v>
      </c>
      <c r="K17" s="742">
        <v>173730</v>
      </c>
      <c r="L17" s="742">
        <v>177159</v>
      </c>
      <c r="M17" s="742">
        <v>181150</v>
      </c>
      <c r="N17" s="742">
        <v>145599</v>
      </c>
      <c r="O17" s="742">
        <v>157521</v>
      </c>
      <c r="P17" s="2324">
        <v>168518</v>
      </c>
      <c r="Q17" s="2225"/>
      <c r="R17" s="2225"/>
      <c r="S17" s="2225"/>
      <c r="T17" s="2225"/>
      <c r="U17" s="2225"/>
      <c r="V17" s="2225"/>
      <c r="W17" s="2225"/>
      <c r="X17" s="2225"/>
      <c r="Y17" s="2225"/>
      <c r="Z17" s="2225"/>
      <c r="AA17" s="2225"/>
      <c r="AB17" s="2225"/>
      <c r="AC17" s="2225"/>
      <c r="AD17" s="2225"/>
      <c r="AE17" s="2225"/>
      <c r="AF17" s="2225"/>
      <c r="AG17" s="2225"/>
    </row>
    <row r="18" spans="1:33" ht="14.25" customHeight="1" x14ac:dyDescent="0.25">
      <c r="A18" s="2323"/>
      <c r="B18" s="426"/>
      <c r="C18" s="489" t="s">
        <v>89</v>
      </c>
      <c r="D18" s="742">
        <v>5012</v>
      </c>
      <c r="E18" s="742">
        <v>4862</v>
      </c>
      <c r="F18" s="742">
        <v>4712</v>
      </c>
      <c r="G18" s="742">
        <v>4393</v>
      </c>
      <c r="H18" s="742">
        <v>4044</v>
      </c>
      <c r="I18" s="742">
        <v>3445</v>
      </c>
      <c r="J18" s="742">
        <v>3757</v>
      </c>
      <c r="K18" s="742">
        <v>3581</v>
      </c>
      <c r="L18" s="742">
        <v>3553</v>
      </c>
      <c r="M18" s="742">
        <v>3296</v>
      </c>
      <c r="N18" s="742">
        <v>2695</v>
      </c>
      <c r="O18" s="742">
        <v>2829</v>
      </c>
      <c r="P18" s="2324">
        <v>3131</v>
      </c>
      <c r="Q18" s="2225"/>
      <c r="R18" s="2225"/>
      <c r="S18" s="2225"/>
      <c r="T18" s="2225"/>
      <c r="U18" s="2225"/>
      <c r="V18" s="2225"/>
      <c r="W18" s="2225"/>
      <c r="X18" s="2225"/>
      <c r="Y18" s="2225"/>
      <c r="Z18" s="2225"/>
      <c r="AA18" s="2225"/>
      <c r="AB18" s="2225"/>
      <c r="AC18" s="2225"/>
      <c r="AD18" s="2225"/>
      <c r="AE18" s="2225"/>
      <c r="AF18" s="2225"/>
      <c r="AG18" s="2225"/>
    </row>
    <row r="19" spans="1:33" ht="14.25" customHeight="1" x14ac:dyDescent="0.25">
      <c r="A19" s="2323"/>
      <c r="B19" s="426"/>
      <c r="C19" s="489" t="s">
        <v>54</v>
      </c>
      <c r="D19" s="2334" t="s">
        <v>59</v>
      </c>
      <c r="E19" s="2334" t="s">
        <v>59</v>
      </c>
      <c r="F19" s="2334" t="s">
        <v>59</v>
      </c>
      <c r="G19" s="2334" t="s">
        <v>59</v>
      </c>
      <c r="H19" s="2334" t="s">
        <v>59</v>
      </c>
      <c r="I19" s="2334" t="s">
        <v>59</v>
      </c>
      <c r="J19" s="2334" t="s">
        <v>59</v>
      </c>
      <c r="K19" s="2334" t="s">
        <v>59</v>
      </c>
      <c r="L19" s="2334" t="s">
        <v>59</v>
      </c>
      <c r="M19" s="2334" t="s">
        <v>59</v>
      </c>
      <c r="N19" s="2334" t="s">
        <v>59</v>
      </c>
      <c r="O19" s="742">
        <v>430</v>
      </c>
      <c r="P19" s="2324">
        <v>724</v>
      </c>
      <c r="Q19" s="2225"/>
      <c r="R19" s="2225"/>
      <c r="S19" s="2225"/>
      <c r="T19" s="2225"/>
      <c r="U19" s="2225"/>
      <c r="V19" s="2225"/>
      <c r="W19" s="2225"/>
      <c r="X19" s="2225"/>
      <c r="Y19" s="2225"/>
      <c r="Z19" s="2225"/>
      <c r="AA19" s="2225"/>
      <c r="AB19" s="2225"/>
      <c r="AC19" s="2225"/>
      <c r="AD19" s="2225"/>
      <c r="AE19" s="2225"/>
      <c r="AF19" s="2225"/>
      <c r="AG19" s="2225"/>
    </row>
    <row r="20" spans="1:33" ht="14.25" customHeight="1" x14ac:dyDescent="0.25">
      <c r="A20" s="2330"/>
      <c r="B20" s="2331" t="s">
        <v>469</v>
      </c>
      <c r="C20" s="2331"/>
      <c r="D20" s="2332">
        <v>123295</v>
      </c>
      <c r="E20" s="2332">
        <v>134337</v>
      </c>
      <c r="F20" s="2332">
        <v>115005</v>
      </c>
      <c r="G20" s="2332">
        <v>120737</v>
      </c>
      <c r="H20" s="2332">
        <v>126847</v>
      </c>
      <c r="I20" s="2332">
        <v>124337</v>
      </c>
      <c r="J20" s="2332">
        <v>147592</v>
      </c>
      <c r="K20" s="2332">
        <v>160235</v>
      </c>
      <c r="L20" s="2332">
        <v>162543</v>
      </c>
      <c r="M20" s="2332">
        <v>152725</v>
      </c>
      <c r="N20" s="2332">
        <v>58374</v>
      </c>
      <c r="O20" s="2332">
        <v>32534</v>
      </c>
      <c r="P20" s="2335">
        <v>125556</v>
      </c>
      <c r="Q20" s="2225"/>
      <c r="R20" s="2225"/>
      <c r="S20" s="2225"/>
      <c r="T20" s="2225"/>
      <c r="U20" s="2225"/>
      <c r="V20" s="2225"/>
      <c r="W20" s="2225"/>
      <c r="X20" s="2225"/>
      <c r="Y20" s="2225"/>
      <c r="Z20" s="2225"/>
      <c r="AA20" s="2225"/>
      <c r="AB20" s="2225"/>
      <c r="AC20" s="2225"/>
      <c r="AD20" s="2225"/>
      <c r="AE20" s="2225"/>
      <c r="AF20" s="2225"/>
      <c r="AG20" s="2225"/>
    </row>
    <row r="21" spans="1:33" ht="14.25" customHeight="1" x14ac:dyDescent="0.25">
      <c r="A21" s="2330"/>
      <c r="B21" s="2331" t="s">
        <v>455</v>
      </c>
      <c r="C21" s="2331"/>
      <c r="D21" s="2332">
        <v>7728</v>
      </c>
      <c r="E21" s="2332">
        <v>7826</v>
      </c>
      <c r="F21" s="2332">
        <v>8029</v>
      </c>
      <c r="G21" s="2332">
        <v>7961</v>
      </c>
      <c r="H21" s="2332">
        <v>8238</v>
      </c>
      <c r="I21" s="2332">
        <v>8020</v>
      </c>
      <c r="J21" s="2332">
        <v>9285</v>
      </c>
      <c r="K21" s="2332">
        <v>9512</v>
      </c>
      <c r="L21" s="2332">
        <v>9955</v>
      </c>
      <c r="M21" s="2332">
        <v>10969</v>
      </c>
      <c r="N21" s="2332">
        <v>9229</v>
      </c>
      <c r="O21" s="2332">
        <v>9292</v>
      </c>
      <c r="P21" s="2335">
        <v>10817</v>
      </c>
      <c r="Q21" s="2225"/>
      <c r="R21" s="2225"/>
      <c r="S21" s="2225"/>
      <c r="T21" s="2225"/>
      <c r="U21" s="2225"/>
      <c r="V21" s="2225"/>
      <c r="W21" s="2225"/>
      <c r="X21" s="2225"/>
      <c r="Y21" s="2225"/>
      <c r="Z21" s="2225"/>
      <c r="AA21" s="2225"/>
      <c r="AB21" s="2225"/>
      <c r="AC21" s="2225"/>
      <c r="AD21" s="2225"/>
      <c r="AE21" s="2225"/>
      <c r="AF21" s="2225"/>
      <c r="AG21" s="2225"/>
    </row>
    <row r="22" spans="1:33" ht="14.25" customHeight="1" x14ac:dyDescent="0.25">
      <c r="A22" s="2323"/>
      <c r="B22" s="426"/>
      <c r="C22" s="489" t="s">
        <v>154</v>
      </c>
      <c r="D22" s="742">
        <v>3396</v>
      </c>
      <c r="E22" s="742">
        <v>3432</v>
      </c>
      <c r="F22" s="742">
        <v>3527</v>
      </c>
      <c r="G22" s="742">
        <v>3384</v>
      </c>
      <c r="H22" s="742">
        <v>3495</v>
      </c>
      <c r="I22" s="742">
        <v>3123</v>
      </c>
      <c r="J22" s="742">
        <v>3886</v>
      </c>
      <c r="K22" s="742">
        <v>3877</v>
      </c>
      <c r="L22" s="742">
        <v>4056</v>
      </c>
      <c r="M22" s="742">
        <v>4281</v>
      </c>
      <c r="N22" s="742">
        <v>3336</v>
      </c>
      <c r="O22" s="742">
        <v>3441</v>
      </c>
      <c r="P22" s="2324">
        <v>3747</v>
      </c>
      <c r="Q22" s="2225"/>
      <c r="R22" s="2225"/>
      <c r="S22" s="2225"/>
      <c r="T22" s="2225"/>
      <c r="U22" s="2225"/>
      <c r="V22" s="2225"/>
      <c r="W22" s="2225"/>
      <c r="X22" s="2225"/>
      <c r="Y22" s="2225"/>
      <c r="Z22" s="2225"/>
      <c r="AA22" s="2225"/>
      <c r="AB22" s="2225"/>
      <c r="AC22" s="2225"/>
      <c r="AD22" s="2225"/>
      <c r="AE22" s="2225"/>
      <c r="AF22" s="2225"/>
      <c r="AG22" s="2225"/>
    </row>
    <row r="23" spans="1:33" ht="14.25" customHeight="1" x14ac:dyDescent="0.25">
      <c r="A23" s="2323"/>
      <c r="B23" s="426"/>
      <c r="C23" s="489" t="s">
        <v>51</v>
      </c>
      <c r="D23" s="742">
        <v>3197</v>
      </c>
      <c r="E23" s="742">
        <v>3255</v>
      </c>
      <c r="F23" s="742">
        <v>3353</v>
      </c>
      <c r="G23" s="742">
        <v>3424</v>
      </c>
      <c r="H23" s="742">
        <v>3521</v>
      </c>
      <c r="I23" s="742">
        <v>3667</v>
      </c>
      <c r="J23" s="742">
        <v>4152</v>
      </c>
      <c r="K23" s="742">
        <v>4361</v>
      </c>
      <c r="L23" s="742">
        <v>4595</v>
      </c>
      <c r="M23" s="742">
        <v>5017</v>
      </c>
      <c r="N23" s="742">
        <v>4428</v>
      </c>
      <c r="O23" s="742">
        <v>4332</v>
      </c>
      <c r="P23" s="2324">
        <v>4955</v>
      </c>
      <c r="Q23" s="2225"/>
      <c r="R23" s="2225"/>
      <c r="S23" s="2225"/>
      <c r="T23" s="2225"/>
      <c r="U23" s="2225"/>
      <c r="V23" s="2225"/>
      <c r="W23" s="2225"/>
      <c r="X23" s="2225"/>
      <c r="Y23" s="2225"/>
      <c r="Z23" s="2225"/>
      <c r="AA23" s="2225"/>
      <c r="AB23" s="2225"/>
      <c r="AC23" s="2225"/>
      <c r="AD23" s="2225"/>
      <c r="AE23" s="2225"/>
      <c r="AF23" s="2225"/>
      <c r="AG23" s="2225"/>
    </row>
    <row r="24" spans="1:33" ht="14.25" customHeight="1" x14ac:dyDescent="0.25">
      <c r="A24" s="2323"/>
      <c r="B24" s="426"/>
      <c r="C24" s="489" t="s">
        <v>265</v>
      </c>
      <c r="D24" s="742">
        <v>1135</v>
      </c>
      <c r="E24" s="742">
        <v>1139</v>
      </c>
      <c r="F24" s="742">
        <v>1148</v>
      </c>
      <c r="G24" s="742">
        <v>1153</v>
      </c>
      <c r="H24" s="742">
        <v>1222</v>
      </c>
      <c r="I24" s="742">
        <v>1231</v>
      </c>
      <c r="J24" s="742">
        <v>1247</v>
      </c>
      <c r="K24" s="742">
        <v>1274</v>
      </c>
      <c r="L24" s="742">
        <v>1304</v>
      </c>
      <c r="M24" s="742">
        <v>1672</v>
      </c>
      <c r="N24" s="742">
        <v>1465</v>
      </c>
      <c r="O24" s="742">
        <v>1520</v>
      </c>
      <c r="P24" s="2325">
        <v>2114</v>
      </c>
      <c r="Q24" s="2225"/>
      <c r="R24" s="2225"/>
      <c r="S24" s="2225"/>
      <c r="T24" s="2225"/>
      <c r="U24" s="2225"/>
      <c r="V24" s="2225"/>
      <c r="W24" s="2225"/>
      <c r="X24" s="2225"/>
      <c r="Y24" s="2225"/>
      <c r="Z24" s="2225"/>
      <c r="AA24" s="2225"/>
      <c r="AB24" s="2225"/>
      <c r="AC24" s="2225"/>
      <c r="AD24" s="2225"/>
      <c r="AE24" s="2225"/>
      <c r="AF24" s="2225"/>
      <c r="AG24" s="2225"/>
    </row>
    <row r="25" spans="1:33" ht="27.75" customHeight="1" x14ac:dyDescent="0.25">
      <c r="A25" s="2336">
        <v>3</v>
      </c>
      <c r="B25" s="2760" t="s">
        <v>437</v>
      </c>
      <c r="C25" s="2761"/>
      <c r="D25" s="2328">
        <v>76444</v>
      </c>
      <c r="E25" s="2328">
        <v>80656</v>
      </c>
      <c r="F25" s="2328">
        <v>83667</v>
      </c>
      <c r="G25" s="2328">
        <v>88064</v>
      </c>
      <c r="H25" s="2328">
        <v>92523</v>
      </c>
      <c r="I25" s="2328">
        <v>95523</v>
      </c>
      <c r="J25" s="2328">
        <v>97455</v>
      </c>
      <c r="K25" s="2328">
        <v>99623</v>
      </c>
      <c r="L25" s="2328">
        <v>101311</v>
      </c>
      <c r="M25" s="2328">
        <v>111268</v>
      </c>
      <c r="N25" s="2328">
        <v>87133</v>
      </c>
      <c r="O25" s="2328">
        <v>88500</v>
      </c>
      <c r="P25" s="2329">
        <v>104568</v>
      </c>
      <c r="Q25" s="2225"/>
      <c r="R25" s="2225"/>
      <c r="S25" s="2225"/>
      <c r="T25" s="2225"/>
      <c r="U25" s="2225"/>
      <c r="V25" s="2225"/>
      <c r="W25" s="2225"/>
      <c r="X25" s="2225"/>
      <c r="Y25" s="2225"/>
      <c r="Z25" s="2225"/>
      <c r="AA25" s="2225"/>
      <c r="AB25" s="2225"/>
      <c r="AC25" s="2225"/>
      <c r="AD25" s="2225"/>
      <c r="AE25" s="2225"/>
      <c r="AF25" s="2225"/>
      <c r="AG25" s="2225"/>
    </row>
    <row r="26" spans="1:33" ht="14.25" customHeight="1" x14ac:dyDescent="0.25">
      <c r="A26" s="2323"/>
      <c r="B26" s="426"/>
      <c r="C26" s="489" t="s">
        <v>89</v>
      </c>
      <c r="D26" s="742">
        <v>11799</v>
      </c>
      <c r="E26" s="742">
        <v>12161</v>
      </c>
      <c r="F26" s="742">
        <v>12871</v>
      </c>
      <c r="G26" s="742">
        <v>14348</v>
      </c>
      <c r="H26" s="742">
        <v>15150</v>
      </c>
      <c r="I26" s="742">
        <v>16307</v>
      </c>
      <c r="J26" s="742">
        <v>17370</v>
      </c>
      <c r="K26" s="742">
        <v>17467</v>
      </c>
      <c r="L26" s="742">
        <v>18591</v>
      </c>
      <c r="M26" s="742">
        <v>24481</v>
      </c>
      <c r="N26" s="742">
        <v>17723</v>
      </c>
      <c r="O26" s="742">
        <v>18077</v>
      </c>
      <c r="P26" s="2337">
        <v>21669</v>
      </c>
      <c r="Q26" s="2225"/>
      <c r="R26" s="2225"/>
      <c r="S26" s="2225"/>
      <c r="T26" s="2225"/>
      <c r="U26" s="2225"/>
      <c r="V26" s="2225"/>
      <c r="W26" s="2225"/>
      <c r="X26" s="2225"/>
      <c r="Y26" s="2225"/>
      <c r="Z26" s="2225"/>
      <c r="AA26" s="2225"/>
      <c r="AB26" s="2225"/>
      <c r="AC26" s="2225"/>
      <c r="AD26" s="2225"/>
      <c r="AE26" s="2225"/>
      <c r="AF26" s="2225"/>
      <c r="AG26" s="2225"/>
    </row>
    <row r="27" spans="1:33" ht="14.25" customHeight="1" x14ac:dyDescent="0.25">
      <c r="A27" s="2323"/>
      <c r="B27" s="426"/>
      <c r="C27" s="489" t="s">
        <v>45</v>
      </c>
      <c r="D27" s="742">
        <v>335</v>
      </c>
      <c r="E27" s="742">
        <v>347</v>
      </c>
      <c r="F27" s="742">
        <v>351</v>
      </c>
      <c r="G27" s="742">
        <v>357</v>
      </c>
      <c r="H27" s="742">
        <v>368</v>
      </c>
      <c r="I27" s="742">
        <v>333</v>
      </c>
      <c r="J27" s="742">
        <v>311</v>
      </c>
      <c r="K27" s="742">
        <v>306</v>
      </c>
      <c r="L27" s="742">
        <v>281</v>
      </c>
      <c r="M27" s="742">
        <v>259</v>
      </c>
      <c r="N27" s="742">
        <v>359</v>
      </c>
      <c r="O27" s="742">
        <v>310</v>
      </c>
      <c r="P27" s="2324">
        <v>377</v>
      </c>
      <c r="Q27" s="2225"/>
      <c r="R27" s="2225"/>
      <c r="S27" s="2225"/>
      <c r="T27" s="2225"/>
      <c r="U27" s="2225"/>
      <c r="V27" s="2225"/>
      <c r="W27" s="2225"/>
      <c r="X27" s="2225"/>
      <c r="Y27" s="2225"/>
      <c r="Z27" s="2225"/>
      <c r="AA27" s="2225"/>
      <c r="AB27" s="2225"/>
      <c r="AC27" s="2225"/>
      <c r="AD27" s="2225"/>
      <c r="AE27" s="2225"/>
      <c r="AF27" s="2225"/>
      <c r="AG27" s="2225"/>
    </row>
    <row r="28" spans="1:33" ht="14.25" customHeight="1" x14ac:dyDescent="0.25">
      <c r="A28" s="2323"/>
      <c r="B28" s="426"/>
      <c r="C28" s="489" t="s">
        <v>447</v>
      </c>
      <c r="D28" s="742">
        <v>64309</v>
      </c>
      <c r="E28" s="742">
        <v>68148</v>
      </c>
      <c r="F28" s="742">
        <v>70445</v>
      </c>
      <c r="G28" s="742">
        <v>73359</v>
      </c>
      <c r="H28" s="742">
        <v>77005</v>
      </c>
      <c r="I28" s="742">
        <v>78883</v>
      </c>
      <c r="J28" s="742">
        <v>79775</v>
      </c>
      <c r="K28" s="742">
        <v>81849</v>
      </c>
      <c r="L28" s="742">
        <v>82439</v>
      </c>
      <c r="M28" s="742">
        <v>86528</v>
      </c>
      <c r="N28" s="742">
        <v>69050</v>
      </c>
      <c r="O28" s="742">
        <v>70112</v>
      </c>
      <c r="P28" s="2325">
        <v>82522</v>
      </c>
      <c r="Q28" s="2225"/>
      <c r="R28" s="2225"/>
      <c r="S28" s="2225"/>
      <c r="T28" s="2225"/>
      <c r="U28" s="2225"/>
      <c r="V28" s="2225"/>
      <c r="W28" s="2225"/>
      <c r="X28" s="2225"/>
      <c r="Y28" s="2225"/>
      <c r="Z28" s="2225"/>
      <c r="AA28" s="2225"/>
      <c r="AB28" s="2225"/>
      <c r="AC28" s="2225"/>
      <c r="AD28" s="2225"/>
      <c r="AE28" s="2225"/>
      <c r="AF28" s="2225"/>
      <c r="AG28" s="2225"/>
    </row>
    <row r="29" spans="1:33" ht="15" customHeight="1" x14ac:dyDescent="0.25">
      <c r="A29" s="2326">
        <v>4</v>
      </c>
      <c r="B29" s="484" t="s">
        <v>438</v>
      </c>
      <c r="C29" s="2327"/>
      <c r="D29" s="2328">
        <v>116887</v>
      </c>
      <c r="E29" s="2328">
        <v>117402</v>
      </c>
      <c r="F29" s="2328">
        <v>120118</v>
      </c>
      <c r="G29" s="2328">
        <v>123385</v>
      </c>
      <c r="H29" s="2328">
        <v>126477</v>
      </c>
      <c r="I29" s="2328">
        <v>129880</v>
      </c>
      <c r="J29" s="2328">
        <v>132179</v>
      </c>
      <c r="K29" s="2328">
        <v>134290</v>
      </c>
      <c r="L29" s="2328">
        <v>138123</v>
      </c>
      <c r="M29" s="2328">
        <v>141255</v>
      </c>
      <c r="N29" s="2328">
        <v>142370</v>
      </c>
      <c r="O29" s="2328">
        <v>149811</v>
      </c>
      <c r="P29" s="2329">
        <v>151687</v>
      </c>
      <c r="Q29" s="2225"/>
      <c r="R29" s="2225"/>
      <c r="S29" s="2225"/>
      <c r="T29" s="2225"/>
      <c r="U29" s="2225"/>
      <c r="V29" s="2225"/>
      <c r="W29" s="2225"/>
      <c r="X29" s="2225"/>
      <c r="Y29" s="2225"/>
      <c r="Z29" s="2225"/>
      <c r="AA29" s="2225"/>
      <c r="AB29" s="2225"/>
      <c r="AC29" s="2225"/>
      <c r="AD29" s="2225"/>
      <c r="AE29" s="2225"/>
      <c r="AF29" s="2225"/>
      <c r="AG29" s="2225"/>
    </row>
    <row r="30" spans="1:33" ht="14.25" customHeight="1" x14ac:dyDescent="0.25">
      <c r="A30" s="2323"/>
      <c r="B30" s="426"/>
      <c r="C30" s="489" t="s">
        <v>252</v>
      </c>
      <c r="D30" s="742">
        <v>1800</v>
      </c>
      <c r="E30" s="742">
        <v>536</v>
      </c>
      <c r="F30" s="742">
        <v>253</v>
      </c>
      <c r="G30" s="742">
        <v>210</v>
      </c>
      <c r="H30" s="742">
        <v>159</v>
      </c>
      <c r="I30" s="742">
        <v>136</v>
      </c>
      <c r="J30" s="742">
        <v>74</v>
      </c>
      <c r="K30" s="742">
        <v>66</v>
      </c>
      <c r="L30" s="742">
        <v>48</v>
      </c>
      <c r="M30" s="742">
        <v>0</v>
      </c>
      <c r="N30" s="742">
        <v>0</v>
      </c>
      <c r="O30" s="742">
        <v>0</v>
      </c>
      <c r="P30" s="2337">
        <v>0</v>
      </c>
      <c r="Q30" s="2225"/>
      <c r="R30" s="2225"/>
      <c r="S30" s="2225"/>
      <c r="T30" s="2225"/>
      <c r="U30" s="2225"/>
      <c r="V30" s="2225"/>
      <c r="W30" s="2225"/>
      <c r="X30" s="2225"/>
      <c r="Y30" s="2225"/>
      <c r="Z30" s="2225"/>
      <c r="AA30" s="2225"/>
      <c r="AB30" s="2225"/>
      <c r="AC30" s="2225"/>
      <c r="AD30" s="2225"/>
      <c r="AE30" s="2225"/>
      <c r="AF30" s="2225"/>
      <c r="AG30" s="2225"/>
    </row>
    <row r="31" spans="1:33" ht="14.25" customHeight="1" x14ac:dyDescent="0.25">
      <c r="A31" s="490"/>
      <c r="B31" s="426"/>
      <c r="C31" s="489" t="s">
        <v>89</v>
      </c>
      <c r="D31" s="742">
        <v>47584</v>
      </c>
      <c r="E31" s="742">
        <v>48211</v>
      </c>
      <c r="F31" s="742">
        <v>48955</v>
      </c>
      <c r="G31" s="742">
        <v>50069</v>
      </c>
      <c r="H31" s="742">
        <v>51376</v>
      </c>
      <c r="I31" s="742">
        <v>53020</v>
      </c>
      <c r="J31" s="742">
        <v>53411</v>
      </c>
      <c r="K31" s="742">
        <v>54012</v>
      </c>
      <c r="L31" s="742">
        <v>55574</v>
      </c>
      <c r="M31" s="742">
        <v>55922</v>
      </c>
      <c r="N31" s="742">
        <v>56236</v>
      </c>
      <c r="O31" s="742">
        <v>61859</v>
      </c>
      <c r="P31" s="2324">
        <v>63469</v>
      </c>
      <c r="Q31" s="2225"/>
      <c r="R31" s="2225"/>
      <c r="S31" s="2225"/>
      <c r="T31" s="2225"/>
      <c r="U31" s="2225"/>
      <c r="V31" s="2225"/>
      <c r="W31" s="2225"/>
      <c r="X31" s="2225"/>
      <c r="Y31" s="2225"/>
      <c r="Z31" s="2225"/>
      <c r="AA31" s="2225"/>
      <c r="AB31" s="2225"/>
      <c r="AC31" s="2225"/>
      <c r="AD31" s="2225"/>
      <c r="AE31" s="2225"/>
      <c r="AF31" s="2225"/>
      <c r="AG31" s="2225"/>
    </row>
    <row r="32" spans="1:33" ht="14.25" customHeight="1" x14ac:dyDescent="0.25">
      <c r="A32" s="2323"/>
      <c r="B32" s="426"/>
      <c r="C32" s="489" t="s">
        <v>50</v>
      </c>
      <c r="D32" s="742">
        <v>6307</v>
      </c>
      <c r="E32" s="742">
        <v>6208</v>
      </c>
      <c r="F32" s="742">
        <v>6081</v>
      </c>
      <c r="G32" s="742">
        <v>5877</v>
      </c>
      <c r="H32" s="742">
        <v>5521</v>
      </c>
      <c r="I32" s="742">
        <v>5178</v>
      </c>
      <c r="J32" s="742">
        <v>5154</v>
      </c>
      <c r="K32" s="742">
        <v>5108</v>
      </c>
      <c r="L32" s="742">
        <v>4974</v>
      </c>
      <c r="M32" s="742">
        <v>3846</v>
      </c>
      <c r="N32" s="742">
        <v>3403</v>
      </c>
      <c r="O32" s="742">
        <v>3384</v>
      </c>
      <c r="P32" s="2324">
        <v>3256</v>
      </c>
      <c r="Q32" s="2225"/>
      <c r="R32" s="2225"/>
      <c r="S32" s="2225"/>
      <c r="T32" s="2225"/>
      <c r="U32" s="2225"/>
      <c r="V32" s="2225"/>
      <c r="W32" s="2225"/>
      <c r="X32" s="2225"/>
      <c r="Y32" s="2225"/>
      <c r="Z32" s="2225"/>
      <c r="AA32" s="2225"/>
      <c r="AB32" s="2225"/>
      <c r="AC32" s="2225"/>
      <c r="AD32" s="2225"/>
      <c r="AE32" s="2225"/>
      <c r="AF32" s="2225"/>
      <c r="AG32" s="2225"/>
    </row>
    <row r="33" spans="1:33" ht="14.25" customHeight="1" x14ac:dyDescent="0.25">
      <c r="A33" s="2323"/>
      <c r="B33" s="426"/>
      <c r="C33" s="489" t="s">
        <v>45</v>
      </c>
      <c r="D33" s="742">
        <v>88</v>
      </c>
      <c r="E33" s="742">
        <v>86</v>
      </c>
      <c r="F33" s="742">
        <v>84</v>
      </c>
      <c r="G33" s="742">
        <v>82</v>
      </c>
      <c r="H33" s="742">
        <v>76</v>
      </c>
      <c r="I33" s="742">
        <v>73</v>
      </c>
      <c r="J33" s="742">
        <v>70</v>
      </c>
      <c r="K33" s="742">
        <v>70</v>
      </c>
      <c r="L33" s="742">
        <v>64</v>
      </c>
      <c r="M33" s="742">
        <v>47</v>
      </c>
      <c r="N33" s="742">
        <v>62</v>
      </c>
      <c r="O33" s="742">
        <v>43</v>
      </c>
      <c r="P33" s="2324">
        <v>36</v>
      </c>
      <c r="Q33" s="2225"/>
      <c r="R33" s="2225"/>
      <c r="S33" s="2225"/>
      <c r="T33" s="2225"/>
      <c r="U33" s="2225"/>
      <c r="V33" s="2225"/>
      <c r="W33" s="2225"/>
      <c r="X33" s="2225"/>
      <c r="Y33" s="2225"/>
      <c r="Z33" s="2225"/>
      <c r="AA33" s="2225"/>
      <c r="AB33" s="2225"/>
      <c r="AC33" s="2225"/>
      <c r="AD33" s="2225"/>
      <c r="AE33" s="2225"/>
      <c r="AF33" s="2225"/>
      <c r="AG33" s="2225"/>
    </row>
    <row r="34" spans="1:33" ht="14.25" customHeight="1" x14ac:dyDescent="0.25">
      <c r="A34" s="2323"/>
      <c r="B34" s="426"/>
      <c r="C34" s="489" t="s">
        <v>54</v>
      </c>
      <c r="D34" s="742">
        <v>61108</v>
      </c>
      <c r="E34" s="742">
        <v>62361</v>
      </c>
      <c r="F34" s="742">
        <v>64745</v>
      </c>
      <c r="G34" s="742">
        <v>67147</v>
      </c>
      <c r="H34" s="742">
        <v>69346</v>
      </c>
      <c r="I34" s="742">
        <v>71473</v>
      </c>
      <c r="J34" s="742">
        <v>73469</v>
      </c>
      <c r="K34" s="742">
        <v>75035</v>
      </c>
      <c r="L34" s="742">
        <v>77464</v>
      </c>
      <c r="M34" s="742">
        <v>81440</v>
      </c>
      <c r="N34" s="742">
        <v>82670</v>
      </c>
      <c r="O34" s="742">
        <v>84525</v>
      </c>
      <c r="P34" s="2325">
        <v>84926</v>
      </c>
      <c r="Q34" s="2225"/>
      <c r="R34" s="2225"/>
      <c r="S34" s="2225"/>
      <c r="T34" s="2225"/>
      <c r="U34" s="2225"/>
      <c r="V34" s="2225"/>
      <c r="W34" s="2225"/>
      <c r="X34" s="2225"/>
      <c r="Y34" s="2225"/>
      <c r="Z34" s="2225"/>
      <c r="AA34" s="2225"/>
      <c r="AB34" s="2225"/>
      <c r="AC34" s="2225"/>
      <c r="AD34" s="2225"/>
      <c r="AE34" s="2225"/>
      <c r="AF34" s="2225"/>
      <c r="AG34" s="2225"/>
    </row>
    <row r="35" spans="1:33" ht="15" customHeight="1" x14ac:dyDescent="0.25">
      <c r="A35" s="2326">
        <v>5</v>
      </c>
      <c r="B35" s="484" t="s">
        <v>439</v>
      </c>
      <c r="C35" s="2327"/>
      <c r="D35" s="2328">
        <v>4398</v>
      </c>
      <c r="E35" s="2328">
        <v>4302</v>
      </c>
      <c r="F35" s="2328">
        <v>4501</v>
      </c>
      <c r="G35" s="2328">
        <v>4526</v>
      </c>
      <c r="H35" s="2328">
        <v>4597</v>
      </c>
      <c r="I35" s="2328">
        <v>4207</v>
      </c>
      <c r="J35" s="2328">
        <v>4486</v>
      </c>
      <c r="K35" s="2328">
        <v>4218</v>
      </c>
      <c r="L35" s="2328">
        <v>3735</v>
      </c>
      <c r="M35" s="2328">
        <v>3706</v>
      </c>
      <c r="N35" s="2328">
        <v>3358</v>
      </c>
      <c r="O35" s="2328">
        <v>3417</v>
      </c>
      <c r="P35" s="2329">
        <v>3235</v>
      </c>
      <c r="Q35" s="2225"/>
      <c r="R35" s="2225"/>
      <c r="S35" s="2225"/>
      <c r="T35" s="2225"/>
      <c r="U35" s="2225"/>
      <c r="V35" s="2225"/>
      <c r="W35" s="2225"/>
      <c r="X35" s="2225"/>
      <c r="Y35" s="2225"/>
      <c r="Z35" s="2225"/>
      <c r="AA35" s="2225"/>
      <c r="AB35" s="2225"/>
      <c r="AC35" s="2225"/>
      <c r="AD35" s="2225"/>
      <c r="AE35" s="2225"/>
      <c r="AF35" s="2225"/>
      <c r="AG35" s="2225"/>
    </row>
    <row r="36" spans="1:33" ht="14.25" customHeight="1" x14ac:dyDescent="0.25">
      <c r="A36" s="2330"/>
      <c r="B36" s="2338"/>
      <c r="C36" s="489" t="s">
        <v>470</v>
      </c>
      <c r="D36" s="740">
        <v>2348</v>
      </c>
      <c r="E36" s="740">
        <v>2367</v>
      </c>
      <c r="F36" s="740">
        <v>2354</v>
      </c>
      <c r="G36" s="740">
        <v>2343</v>
      </c>
      <c r="H36" s="740">
        <v>2306</v>
      </c>
      <c r="I36" s="740">
        <v>2329</v>
      </c>
      <c r="J36" s="740">
        <v>2290</v>
      </c>
      <c r="K36" s="740">
        <v>2208</v>
      </c>
      <c r="L36" s="740">
        <v>2131</v>
      </c>
      <c r="M36" s="740">
        <v>2060</v>
      </c>
      <c r="N36" s="740">
        <v>1954</v>
      </c>
      <c r="O36" s="740">
        <v>1873</v>
      </c>
      <c r="P36" s="2339">
        <v>1628</v>
      </c>
      <c r="Q36" s="2225"/>
      <c r="R36" s="2225"/>
      <c r="S36" s="2225"/>
      <c r="T36" s="2225"/>
      <c r="U36" s="2225"/>
      <c r="V36" s="2225"/>
      <c r="W36" s="2225"/>
      <c r="X36" s="2225"/>
      <c r="Y36" s="2225"/>
      <c r="Z36" s="2225"/>
      <c r="AA36" s="2225"/>
      <c r="AB36" s="2225"/>
      <c r="AC36" s="2225"/>
      <c r="AD36" s="2225"/>
      <c r="AE36" s="2225"/>
      <c r="AF36" s="2225"/>
      <c r="AG36" s="2225"/>
    </row>
    <row r="37" spans="1:33" ht="13.5" customHeight="1" x14ac:dyDescent="0.25">
      <c r="A37" s="490"/>
      <c r="B37" s="426"/>
      <c r="C37" s="489" t="s">
        <v>447</v>
      </c>
      <c r="D37" s="740">
        <v>2050</v>
      </c>
      <c r="E37" s="740">
        <v>1935</v>
      </c>
      <c r="F37" s="740">
        <v>2147</v>
      </c>
      <c r="G37" s="740">
        <v>2183</v>
      </c>
      <c r="H37" s="740">
        <v>2291</v>
      </c>
      <c r="I37" s="740">
        <v>1878</v>
      </c>
      <c r="J37" s="740">
        <v>2197</v>
      </c>
      <c r="K37" s="740">
        <v>2010</v>
      </c>
      <c r="L37" s="740">
        <v>1603</v>
      </c>
      <c r="M37" s="740">
        <v>1646</v>
      </c>
      <c r="N37" s="740">
        <v>1404</v>
      </c>
      <c r="O37" s="740">
        <v>1544</v>
      </c>
      <c r="P37" s="2340">
        <v>1606</v>
      </c>
      <c r="Q37" s="2225"/>
      <c r="R37" s="2225"/>
      <c r="S37" s="2225"/>
      <c r="T37" s="2225"/>
      <c r="U37" s="2225"/>
      <c r="V37" s="2225"/>
      <c r="W37" s="2225"/>
      <c r="X37" s="2225"/>
      <c r="Y37" s="2225"/>
      <c r="Z37" s="2225"/>
      <c r="AA37" s="2225"/>
      <c r="AB37" s="2225"/>
      <c r="AC37" s="2225"/>
      <c r="AD37" s="2225"/>
      <c r="AE37" s="2225"/>
      <c r="AF37" s="2225"/>
      <c r="AG37" s="2225"/>
    </row>
    <row r="38" spans="1:33" ht="14.25" customHeight="1" x14ac:dyDescent="0.25">
      <c r="A38" s="2326">
        <v>6</v>
      </c>
      <c r="B38" s="484" t="s">
        <v>440</v>
      </c>
      <c r="C38" s="2327"/>
      <c r="D38" s="2341">
        <v>3535</v>
      </c>
      <c r="E38" s="2341">
        <v>2965</v>
      </c>
      <c r="F38" s="2341">
        <v>3373</v>
      </c>
      <c r="G38" s="2341">
        <v>3546</v>
      </c>
      <c r="H38" s="2341">
        <v>3449</v>
      </c>
      <c r="I38" s="2341">
        <v>3896</v>
      </c>
      <c r="J38" s="2341">
        <v>4448</v>
      </c>
      <c r="K38" s="2341">
        <v>4456</v>
      </c>
      <c r="L38" s="2341">
        <v>2557</v>
      </c>
      <c r="M38" s="2341">
        <v>4418</v>
      </c>
      <c r="N38" s="2341">
        <v>4602</v>
      </c>
      <c r="O38" s="2341">
        <v>2985</v>
      </c>
      <c r="P38" s="2342">
        <v>4341</v>
      </c>
      <c r="Q38" s="2225"/>
      <c r="R38" s="2225"/>
      <c r="S38" s="2225"/>
      <c r="T38" s="2225"/>
      <c r="U38" s="2225"/>
      <c r="V38" s="2225"/>
      <c r="W38" s="2225"/>
      <c r="X38" s="2225"/>
      <c r="Y38" s="2225"/>
      <c r="Z38" s="2225"/>
      <c r="AA38" s="2225"/>
      <c r="AB38" s="2225"/>
      <c r="AC38" s="2225"/>
      <c r="AD38" s="2225"/>
      <c r="AE38" s="2225"/>
      <c r="AF38" s="2225"/>
      <c r="AG38" s="2225"/>
    </row>
    <row r="39" spans="1:33" ht="21.75" customHeight="1" thickBot="1" x14ac:dyDescent="0.3">
      <c r="A39" s="711"/>
      <c r="B39" s="2343" t="s">
        <v>261</v>
      </c>
      <c r="C39" s="2344"/>
      <c r="D39" s="2345">
        <v>854007</v>
      </c>
      <c r="E39" s="2345">
        <v>863023</v>
      </c>
      <c r="F39" s="2345">
        <v>854407</v>
      </c>
      <c r="G39" s="2345">
        <v>870573</v>
      </c>
      <c r="H39" s="2345">
        <v>891930</v>
      </c>
      <c r="I39" s="2345">
        <v>912857</v>
      </c>
      <c r="J39" s="2345">
        <v>951073</v>
      </c>
      <c r="K39" s="2345">
        <v>978823</v>
      </c>
      <c r="L39" s="2345">
        <v>989301</v>
      </c>
      <c r="M39" s="2345">
        <v>1015971</v>
      </c>
      <c r="N39" s="2345">
        <v>813954</v>
      </c>
      <c r="O39" s="2345">
        <v>804824</v>
      </c>
      <c r="P39" s="2346">
        <v>958285</v>
      </c>
      <c r="Q39" s="2225"/>
      <c r="R39" s="2225"/>
      <c r="S39" s="2225"/>
      <c r="T39" s="2225"/>
      <c r="U39" s="2225"/>
      <c r="V39" s="2225"/>
      <c r="W39" s="2225"/>
      <c r="X39" s="2225"/>
      <c r="Y39" s="2225"/>
      <c r="Z39" s="2225"/>
      <c r="AA39" s="2225"/>
      <c r="AB39" s="2225"/>
      <c r="AC39" s="2225"/>
      <c r="AD39" s="2225"/>
      <c r="AE39" s="2225"/>
      <c r="AF39" s="2225"/>
      <c r="AG39" s="2225"/>
    </row>
    <row r="40" spans="1:33" x14ac:dyDescent="0.25">
      <c r="A40" s="412"/>
      <c r="D40" s="698"/>
      <c r="E40" s="698"/>
      <c r="F40" s="698"/>
      <c r="G40" s="698"/>
      <c r="H40" s="698"/>
      <c r="I40" s="698"/>
      <c r="J40" s="698"/>
      <c r="K40" s="698"/>
      <c r="L40" s="698"/>
      <c r="M40" s="698"/>
      <c r="N40" s="698"/>
      <c r="O40" s="698"/>
      <c r="P40" s="698"/>
      <c r="Q40" s="2225"/>
      <c r="R40" s="2225"/>
      <c r="S40" s="2225"/>
      <c r="T40" s="2225"/>
      <c r="U40" s="2225"/>
      <c r="V40" s="2225"/>
      <c r="W40" s="2225"/>
      <c r="X40" s="2225"/>
      <c r="Y40" s="2225"/>
      <c r="Z40" s="2225"/>
      <c r="AA40" s="2225"/>
      <c r="AB40" s="2225"/>
      <c r="AC40" s="2225"/>
      <c r="AD40" s="2225"/>
      <c r="AE40" s="2225"/>
      <c r="AF40" s="2225"/>
      <c r="AG40" s="2225"/>
    </row>
    <row r="41" spans="1:33" x14ac:dyDescent="0.25">
      <c r="D41" s="2281"/>
      <c r="E41" s="2281"/>
      <c r="F41" s="2281"/>
      <c r="G41" s="2281"/>
      <c r="H41" s="2281"/>
      <c r="I41" s="2281"/>
      <c r="J41" s="2281"/>
      <c r="K41" s="2281"/>
      <c r="L41" s="2281"/>
      <c r="M41" s="2281"/>
      <c r="N41" s="2281"/>
      <c r="O41" s="2281"/>
      <c r="P41" s="2281"/>
    </row>
    <row r="42" spans="1:33" x14ac:dyDescent="0.25">
      <c r="D42" s="2273"/>
      <c r="E42" s="2273"/>
      <c r="F42" s="2273"/>
      <c r="G42" s="2273"/>
      <c r="H42" s="2273"/>
      <c r="I42" s="2273"/>
      <c r="J42" s="2273"/>
      <c r="K42" s="2273"/>
      <c r="L42" s="2273"/>
      <c r="M42" s="2273"/>
      <c r="N42" s="2273"/>
      <c r="O42" s="2273"/>
      <c r="P42" s="2273"/>
    </row>
  </sheetData>
  <mergeCells count="3">
    <mergeCell ref="A1:C1"/>
    <mergeCell ref="P3:P4"/>
    <mergeCell ref="B25:C25"/>
  </mergeCells>
  <hyperlinks>
    <hyperlink ref="A1" location="Contents!A1" display="Back to Table of Contents"/>
  </hyperlinks>
  <pageMargins left="0.6692913385826772" right="0" top="0.39370078740157483" bottom="0" header="0" footer="0"/>
  <pageSetup paperSize="9" scale="7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zoomScale="86" zoomScaleNormal="86" workbookViewId="0">
      <pane xSplit="3" ySplit="5" topLeftCell="D6" activePane="bottomRight" state="frozen"/>
      <selection pane="topRight" activeCell="D1" sqref="D1"/>
      <selection pane="bottomLeft" activeCell="A6" sqref="A6"/>
      <selection pane="bottomRight" activeCell="B3" sqref="B3"/>
    </sheetView>
  </sheetViews>
  <sheetFormatPr defaultColWidth="9" defaultRowHeight="15.75" x14ac:dyDescent="0.25"/>
  <cols>
    <col min="1" max="1" width="2.375" style="401" customWidth="1"/>
    <col min="2" max="2" width="1.875" style="401" customWidth="1"/>
    <col min="3" max="3" width="18.375" style="401" customWidth="1"/>
    <col min="4" max="10" width="9.875" style="401" customWidth="1"/>
    <col min="11" max="11" width="9.5" style="401" customWidth="1"/>
    <col min="12" max="16" width="9.875" style="401" customWidth="1"/>
    <col min="17" max="17" width="9.5" style="401" customWidth="1"/>
    <col min="18" max="256" width="9" style="401"/>
    <col min="257" max="257" width="2.375" style="401" customWidth="1"/>
    <col min="258" max="258" width="1.875" style="401" customWidth="1"/>
    <col min="259" max="259" width="18.375" style="401" customWidth="1"/>
    <col min="260" max="266" width="9.875" style="401" customWidth="1"/>
    <col min="267" max="267" width="9.5" style="401" customWidth="1"/>
    <col min="268" max="272" width="9.875" style="401" customWidth="1"/>
    <col min="273" max="273" width="9.5" style="401" customWidth="1"/>
    <col min="274" max="512" width="9" style="401"/>
    <col min="513" max="513" width="2.375" style="401" customWidth="1"/>
    <col min="514" max="514" width="1.875" style="401" customWidth="1"/>
    <col min="515" max="515" width="18.375" style="401" customWidth="1"/>
    <col min="516" max="522" width="9.875" style="401" customWidth="1"/>
    <col min="523" max="523" width="9.5" style="401" customWidth="1"/>
    <col min="524" max="528" width="9.875" style="401" customWidth="1"/>
    <col min="529" max="529" width="9.5" style="401" customWidth="1"/>
    <col min="530" max="768" width="9" style="401"/>
    <col min="769" max="769" width="2.375" style="401" customWidth="1"/>
    <col min="770" max="770" width="1.875" style="401" customWidth="1"/>
    <col min="771" max="771" width="18.375" style="401" customWidth="1"/>
    <col min="772" max="778" width="9.875" style="401" customWidth="1"/>
    <col min="779" max="779" width="9.5" style="401" customWidth="1"/>
    <col min="780" max="784" width="9.875" style="401" customWidth="1"/>
    <col min="785" max="785" width="9.5" style="401" customWidth="1"/>
    <col min="786" max="1024" width="9" style="401"/>
    <col min="1025" max="1025" width="2.375" style="401" customWidth="1"/>
    <col min="1026" max="1026" width="1.875" style="401" customWidth="1"/>
    <col min="1027" max="1027" width="18.375" style="401" customWidth="1"/>
    <col min="1028" max="1034" width="9.875" style="401" customWidth="1"/>
    <col min="1035" max="1035" width="9.5" style="401" customWidth="1"/>
    <col min="1036" max="1040" width="9.875" style="401" customWidth="1"/>
    <col min="1041" max="1041" width="9.5" style="401" customWidth="1"/>
    <col min="1042" max="1280" width="9" style="401"/>
    <col min="1281" max="1281" width="2.375" style="401" customWidth="1"/>
    <col min="1282" max="1282" width="1.875" style="401" customWidth="1"/>
    <col min="1283" max="1283" width="18.375" style="401" customWidth="1"/>
    <col min="1284" max="1290" width="9.875" style="401" customWidth="1"/>
    <col min="1291" max="1291" width="9.5" style="401" customWidth="1"/>
    <col min="1292" max="1296" width="9.875" style="401" customWidth="1"/>
    <col min="1297" max="1297" width="9.5" style="401" customWidth="1"/>
    <col min="1298" max="1536" width="9" style="401"/>
    <col min="1537" max="1537" width="2.375" style="401" customWidth="1"/>
    <col min="1538" max="1538" width="1.875" style="401" customWidth="1"/>
    <col min="1539" max="1539" width="18.375" style="401" customWidth="1"/>
    <col min="1540" max="1546" width="9.875" style="401" customWidth="1"/>
    <col min="1547" max="1547" width="9.5" style="401" customWidth="1"/>
    <col min="1548" max="1552" width="9.875" style="401" customWidth="1"/>
    <col min="1553" max="1553" width="9.5" style="401" customWidth="1"/>
    <col min="1554" max="1792" width="9" style="401"/>
    <col min="1793" max="1793" width="2.375" style="401" customWidth="1"/>
    <col min="1794" max="1794" width="1.875" style="401" customWidth="1"/>
    <col min="1795" max="1795" width="18.375" style="401" customWidth="1"/>
    <col min="1796" max="1802" width="9.875" style="401" customWidth="1"/>
    <col min="1803" max="1803" width="9.5" style="401" customWidth="1"/>
    <col min="1804" max="1808" width="9.875" style="401" customWidth="1"/>
    <col min="1809" max="1809" width="9.5" style="401" customWidth="1"/>
    <col min="1810" max="2048" width="9" style="401"/>
    <col min="2049" max="2049" width="2.375" style="401" customWidth="1"/>
    <col min="2050" max="2050" width="1.875" style="401" customWidth="1"/>
    <col min="2051" max="2051" width="18.375" style="401" customWidth="1"/>
    <col min="2052" max="2058" width="9.875" style="401" customWidth="1"/>
    <col min="2059" max="2059" width="9.5" style="401" customWidth="1"/>
    <col min="2060" max="2064" width="9.875" style="401" customWidth="1"/>
    <col min="2065" max="2065" width="9.5" style="401" customWidth="1"/>
    <col min="2066" max="2304" width="9" style="401"/>
    <col min="2305" max="2305" width="2.375" style="401" customWidth="1"/>
    <col min="2306" max="2306" width="1.875" style="401" customWidth="1"/>
    <col min="2307" max="2307" width="18.375" style="401" customWidth="1"/>
    <col min="2308" max="2314" width="9.875" style="401" customWidth="1"/>
    <col min="2315" max="2315" width="9.5" style="401" customWidth="1"/>
    <col min="2316" max="2320" width="9.875" style="401" customWidth="1"/>
    <col min="2321" max="2321" width="9.5" style="401" customWidth="1"/>
    <col min="2322" max="2560" width="9" style="401"/>
    <col min="2561" max="2561" width="2.375" style="401" customWidth="1"/>
    <col min="2562" max="2562" width="1.875" style="401" customWidth="1"/>
    <col min="2563" max="2563" width="18.375" style="401" customWidth="1"/>
    <col min="2564" max="2570" width="9.875" style="401" customWidth="1"/>
    <col min="2571" max="2571" width="9.5" style="401" customWidth="1"/>
    <col min="2572" max="2576" width="9.875" style="401" customWidth="1"/>
    <col min="2577" max="2577" width="9.5" style="401" customWidth="1"/>
    <col min="2578" max="2816" width="9" style="401"/>
    <col min="2817" max="2817" width="2.375" style="401" customWidth="1"/>
    <col min="2818" max="2818" width="1.875" style="401" customWidth="1"/>
    <col min="2819" max="2819" width="18.375" style="401" customWidth="1"/>
    <col min="2820" max="2826" width="9.875" style="401" customWidth="1"/>
    <col min="2827" max="2827" width="9.5" style="401" customWidth="1"/>
    <col min="2828" max="2832" width="9.875" style="401" customWidth="1"/>
    <col min="2833" max="2833" width="9.5" style="401" customWidth="1"/>
    <col min="2834" max="3072" width="9" style="401"/>
    <col min="3073" max="3073" width="2.375" style="401" customWidth="1"/>
    <col min="3074" max="3074" width="1.875" style="401" customWidth="1"/>
    <col min="3075" max="3075" width="18.375" style="401" customWidth="1"/>
    <col min="3076" max="3082" width="9.875" style="401" customWidth="1"/>
    <col min="3083" max="3083" width="9.5" style="401" customWidth="1"/>
    <col min="3084" max="3088" width="9.875" style="401" customWidth="1"/>
    <col min="3089" max="3089" width="9.5" style="401" customWidth="1"/>
    <col min="3090" max="3328" width="9" style="401"/>
    <col min="3329" max="3329" width="2.375" style="401" customWidth="1"/>
    <col min="3330" max="3330" width="1.875" style="401" customWidth="1"/>
    <col min="3331" max="3331" width="18.375" style="401" customWidth="1"/>
    <col min="3332" max="3338" width="9.875" style="401" customWidth="1"/>
    <col min="3339" max="3339" width="9.5" style="401" customWidth="1"/>
    <col min="3340" max="3344" width="9.875" style="401" customWidth="1"/>
    <col min="3345" max="3345" width="9.5" style="401" customWidth="1"/>
    <col min="3346" max="3584" width="9" style="401"/>
    <col min="3585" max="3585" width="2.375" style="401" customWidth="1"/>
    <col min="3586" max="3586" width="1.875" style="401" customWidth="1"/>
    <col min="3587" max="3587" width="18.375" style="401" customWidth="1"/>
    <col min="3588" max="3594" width="9.875" style="401" customWidth="1"/>
    <col min="3595" max="3595" width="9.5" style="401" customWidth="1"/>
    <col min="3596" max="3600" width="9.875" style="401" customWidth="1"/>
    <col min="3601" max="3601" width="9.5" style="401" customWidth="1"/>
    <col min="3602" max="3840" width="9" style="401"/>
    <col min="3841" max="3841" width="2.375" style="401" customWidth="1"/>
    <col min="3842" max="3842" width="1.875" style="401" customWidth="1"/>
    <col min="3843" max="3843" width="18.375" style="401" customWidth="1"/>
    <col min="3844" max="3850" width="9.875" style="401" customWidth="1"/>
    <col min="3851" max="3851" width="9.5" style="401" customWidth="1"/>
    <col min="3852" max="3856" width="9.875" style="401" customWidth="1"/>
    <col min="3857" max="3857" width="9.5" style="401" customWidth="1"/>
    <col min="3858" max="4096" width="9" style="401"/>
    <col min="4097" max="4097" width="2.375" style="401" customWidth="1"/>
    <col min="4098" max="4098" width="1.875" style="401" customWidth="1"/>
    <col min="4099" max="4099" width="18.375" style="401" customWidth="1"/>
    <col min="4100" max="4106" width="9.875" style="401" customWidth="1"/>
    <col min="4107" max="4107" width="9.5" style="401" customWidth="1"/>
    <col min="4108" max="4112" width="9.875" style="401" customWidth="1"/>
    <col min="4113" max="4113" width="9.5" style="401" customWidth="1"/>
    <col min="4114" max="4352" width="9" style="401"/>
    <col min="4353" max="4353" width="2.375" style="401" customWidth="1"/>
    <col min="4354" max="4354" width="1.875" style="401" customWidth="1"/>
    <col min="4355" max="4355" width="18.375" style="401" customWidth="1"/>
    <col min="4356" max="4362" width="9.875" style="401" customWidth="1"/>
    <col min="4363" max="4363" width="9.5" style="401" customWidth="1"/>
    <col min="4364" max="4368" width="9.875" style="401" customWidth="1"/>
    <col min="4369" max="4369" width="9.5" style="401" customWidth="1"/>
    <col min="4370" max="4608" width="9" style="401"/>
    <col min="4609" max="4609" width="2.375" style="401" customWidth="1"/>
    <col min="4610" max="4610" width="1.875" style="401" customWidth="1"/>
    <col min="4611" max="4611" width="18.375" style="401" customWidth="1"/>
    <col min="4612" max="4618" width="9.875" style="401" customWidth="1"/>
    <col min="4619" max="4619" width="9.5" style="401" customWidth="1"/>
    <col min="4620" max="4624" width="9.875" style="401" customWidth="1"/>
    <col min="4625" max="4625" width="9.5" style="401" customWidth="1"/>
    <col min="4626" max="4864" width="9" style="401"/>
    <col min="4865" max="4865" width="2.375" style="401" customWidth="1"/>
    <col min="4866" max="4866" width="1.875" style="401" customWidth="1"/>
    <col min="4867" max="4867" width="18.375" style="401" customWidth="1"/>
    <col min="4868" max="4874" width="9.875" style="401" customWidth="1"/>
    <col min="4875" max="4875" width="9.5" style="401" customWidth="1"/>
    <col min="4876" max="4880" width="9.875" style="401" customWidth="1"/>
    <col min="4881" max="4881" width="9.5" style="401" customWidth="1"/>
    <col min="4882" max="5120" width="9" style="401"/>
    <col min="5121" max="5121" width="2.375" style="401" customWidth="1"/>
    <col min="5122" max="5122" width="1.875" style="401" customWidth="1"/>
    <col min="5123" max="5123" width="18.375" style="401" customWidth="1"/>
    <col min="5124" max="5130" width="9.875" style="401" customWidth="1"/>
    <col min="5131" max="5131" width="9.5" style="401" customWidth="1"/>
    <col min="5132" max="5136" width="9.875" style="401" customWidth="1"/>
    <col min="5137" max="5137" width="9.5" style="401" customWidth="1"/>
    <col min="5138" max="5376" width="9" style="401"/>
    <col min="5377" max="5377" width="2.375" style="401" customWidth="1"/>
    <col min="5378" max="5378" width="1.875" style="401" customWidth="1"/>
    <col min="5379" max="5379" width="18.375" style="401" customWidth="1"/>
    <col min="5380" max="5386" width="9.875" style="401" customWidth="1"/>
    <col min="5387" max="5387" width="9.5" style="401" customWidth="1"/>
    <col min="5388" max="5392" width="9.875" style="401" customWidth="1"/>
    <col min="5393" max="5393" width="9.5" style="401" customWidth="1"/>
    <col min="5394" max="5632" width="9" style="401"/>
    <col min="5633" max="5633" width="2.375" style="401" customWidth="1"/>
    <col min="5634" max="5634" width="1.875" style="401" customWidth="1"/>
    <col min="5635" max="5635" width="18.375" style="401" customWidth="1"/>
    <col min="5636" max="5642" width="9.875" style="401" customWidth="1"/>
    <col min="5643" max="5643" width="9.5" style="401" customWidth="1"/>
    <col min="5644" max="5648" width="9.875" style="401" customWidth="1"/>
    <col min="5649" max="5649" width="9.5" style="401" customWidth="1"/>
    <col min="5650" max="5888" width="9" style="401"/>
    <col min="5889" max="5889" width="2.375" style="401" customWidth="1"/>
    <col min="5890" max="5890" width="1.875" style="401" customWidth="1"/>
    <col min="5891" max="5891" width="18.375" style="401" customWidth="1"/>
    <col min="5892" max="5898" width="9.875" style="401" customWidth="1"/>
    <col min="5899" max="5899" width="9.5" style="401" customWidth="1"/>
    <col min="5900" max="5904" width="9.875" style="401" customWidth="1"/>
    <col min="5905" max="5905" width="9.5" style="401" customWidth="1"/>
    <col min="5906" max="6144" width="9" style="401"/>
    <col min="6145" max="6145" width="2.375" style="401" customWidth="1"/>
    <col min="6146" max="6146" width="1.875" style="401" customWidth="1"/>
    <col min="6147" max="6147" width="18.375" style="401" customWidth="1"/>
    <col min="6148" max="6154" width="9.875" style="401" customWidth="1"/>
    <col min="6155" max="6155" width="9.5" style="401" customWidth="1"/>
    <col min="6156" max="6160" width="9.875" style="401" customWidth="1"/>
    <col min="6161" max="6161" width="9.5" style="401" customWidth="1"/>
    <col min="6162" max="6400" width="9" style="401"/>
    <col min="6401" max="6401" width="2.375" style="401" customWidth="1"/>
    <col min="6402" max="6402" width="1.875" style="401" customWidth="1"/>
    <col min="6403" max="6403" width="18.375" style="401" customWidth="1"/>
    <col min="6404" max="6410" width="9.875" style="401" customWidth="1"/>
    <col min="6411" max="6411" width="9.5" style="401" customWidth="1"/>
    <col min="6412" max="6416" width="9.875" style="401" customWidth="1"/>
    <col min="6417" max="6417" width="9.5" style="401" customWidth="1"/>
    <col min="6418" max="6656" width="9" style="401"/>
    <col min="6657" max="6657" width="2.375" style="401" customWidth="1"/>
    <col min="6658" max="6658" width="1.875" style="401" customWidth="1"/>
    <col min="6659" max="6659" width="18.375" style="401" customWidth="1"/>
    <col min="6660" max="6666" width="9.875" style="401" customWidth="1"/>
    <col min="6667" max="6667" width="9.5" style="401" customWidth="1"/>
    <col min="6668" max="6672" width="9.875" style="401" customWidth="1"/>
    <col min="6673" max="6673" width="9.5" style="401" customWidth="1"/>
    <col min="6674" max="6912" width="9" style="401"/>
    <col min="6913" max="6913" width="2.375" style="401" customWidth="1"/>
    <col min="6914" max="6914" width="1.875" style="401" customWidth="1"/>
    <col min="6915" max="6915" width="18.375" style="401" customWidth="1"/>
    <col min="6916" max="6922" width="9.875" style="401" customWidth="1"/>
    <col min="6923" max="6923" width="9.5" style="401" customWidth="1"/>
    <col min="6924" max="6928" width="9.875" style="401" customWidth="1"/>
    <col min="6929" max="6929" width="9.5" style="401" customWidth="1"/>
    <col min="6930" max="7168" width="9" style="401"/>
    <col min="7169" max="7169" width="2.375" style="401" customWidth="1"/>
    <col min="7170" max="7170" width="1.875" style="401" customWidth="1"/>
    <col min="7171" max="7171" width="18.375" style="401" customWidth="1"/>
    <col min="7172" max="7178" width="9.875" style="401" customWidth="1"/>
    <col min="7179" max="7179" width="9.5" style="401" customWidth="1"/>
    <col min="7180" max="7184" width="9.875" style="401" customWidth="1"/>
    <col min="7185" max="7185" width="9.5" style="401" customWidth="1"/>
    <col min="7186" max="7424" width="9" style="401"/>
    <col min="7425" max="7425" width="2.375" style="401" customWidth="1"/>
    <col min="7426" max="7426" width="1.875" style="401" customWidth="1"/>
    <col min="7427" max="7427" width="18.375" style="401" customWidth="1"/>
    <col min="7428" max="7434" width="9.875" style="401" customWidth="1"/>
    <col min="7435" max="7435" width="9.5" style="401" customWidth="1"/>
    <col min="7436" max="7440" width="9.875" style="401" customWidth="1"/>
    <col min="7441" max="7441" width="9.5" style="401" customWidth="1"/>
    <col min="7442" max="7680" width="9" style="401"/>
    <col min="7681" max="7681" width="2.375" style="401" customWidth="1"/>
    <col min="7682" max="7682" width="1.875" style="401" customWidth="1"/>
    <col min="7683" max="7683" width="18.375" style="401" customWidth="1"/>
    <col min="7684" max="7690" width="9.875" style="401" customWidth="1"/>
    <col min="7691" max="7691" width="9.5" style="401" customWidth="1"/>
    <col min="7692" max="7696" width="9.875" style="401" customWidth="1"/>
    <col min="7697" max="7697" width="9.5" style="401" customWidth="1"/>
    <col min="7698" max="7936" width="9" style="401"/>
    <col min="7937" max="7937" width="2.375" style="401" customWidth="1"/>
    <col min="7938" max="7938" width="1.875" style="401" customWidth="1"/>
    <col min="7939" max="7939" width="18.375" style="401" customWidth="1"/>
    <col min="7940" max="7946" width="9.875" style="401" customWidth="1"/>
    <col min="7947" max="7947" width="9.5" style="401" customWidth="1"/>
    <col min="7948" max="7952" width="9.875" style="401" customWidth="1"/>
    <col min="7953" max="7953" width="9.5" style="401" customWidth="1"/>
    <col min="7954" max="8192" width="9" style="401"/>
    <col min="8193" max="8193" width="2.375" style="401" customWidth="1"/>
    <col min="8194" max="8194" width="1.875" style="401" customWidth="1"/>
    <col min="8195" max="8195" width="18.375" style="401" customWidth="1"/>
    <col min="8196" max="8202" width="9.875" style="401" customWidth="1"/>
    <col min="8203" max="8203" width="9.5" style="401" customWidth="1"/>
    <col min="8204" max="8208" width="9.875" style="401" customWidth="1"/>
    <col min="8209" max="8209" width="9.5" style="401" customWidth="1"/>
    <col min="8210" max="8448" width="9" style="401"/>
    <col min="8449" max="8449" width="2.375" style="401" customWidth="1"/>
    <col min="8450" max="8450" width="1.875" style="401" customWidth="1"/>
    <col min="8451" max="8451" width="18.375" style="401" customWidth="1"/>
    <col min="8452" max="8458" width="9.875" style="401" customWidth="1"/>
    <col min="8459" max="8459" width="9.5" style="401" customWidth="1"/>
    <col min="8460" max="8464" width="9.875" style="401" customWidth="1"/>
    <col min="8465" max="8465" width="9.5" style="401" customWidth="1"/>
    <col min="8466" max="8704" width="9" style="401"/>
    <col min="8705" max="8705" width="2.375" style="401" customWidth="1"/>
    <col min="8706" max="8706" width="1.875" style="401" customWidth="1"/>
    <col min="8707" max="8707" width="18.375" style="401" customWidth="1"/>
    <col min="8708" max="8714" width="9.875" style="401" customWidth="1"/>
    <col min="8715" max="8715" width="9.5" style="401" customWidth="1"/>
    <col min="8716" max="8720" width="9.875" style="401" customWidth="1"/>
    <col min="8721" max="8721" width="9.5" style="401" customWidth="1"/>
    <col min="8722" max="8960" width="9" style="401"/>
    <col min="8961" max="8961" width="2.375" style="401" customWidth="1"/>
    <col min="8962" max="8962" width="1.875" style="401" customWidth="1"/>
    <col min="8963" max="8963" width="18.375" style="401" customWidth="1"/>
    <col min="8964" max="8970" width="9.875" style="401" customWidth="1"/>
    <col min="8971" max="8971" width="9.5" style="401" customWidth="1"/>
    <col min="8972" max="8976" width="9.875" style="401" customWidth="1"/>
    <col min="8977" max="8977" width="9.5" style="401" customWidth="1"/>
    <col min="8978" max="9216" width="9" style="401"/>
    <col min="9217" max="9217" width="2.375" style="401" customWidth="1"/>
    <col min="9218" max="9218" width="1.875" style="401" customWidth="1"/>
    <col min="9219" max="9219" width="18.375" style="401" customWidth="1"/>
    <col min="9220" max="9226" width="9.875" style="401" customWidth="1"/>
    <col min="9227" max="9227" width="9.5" style="401" customWidth="1"/>
    <col min="9228" max="9232" width="9.875" style="401" customWidth="1"/>
    <col min="9233" max="9233" width="9.5" style="401" customWidth="1"/>
    <col min="9234" max="9472" width="9" style="401"/>
    <col min="9473" max="9473" width="2.375" style="401" customWidth="1"/>
    <col min="9474" max="9474" width="1.875" style="401" customWidth="1"/>
    <col min="9475" max="9475" width="18.375" style="401" customWidth="1"/>
    <col min="9476" max="9482" width="9.875" style="401" customWidth="1"/>
    <col min="9483" max="9483" width="9.5" style="401" customWidth="1"/>
    <col min="9484" max="9488" width="9.875" style="401" customWidth="1"/>
    <col min="9489" max="9489" width="9.5" style="401" customWidth="1"/>
    <col min="9490" max="9728" width="9" style="401"/>
    <col min="9729" max="9729" width="2.375" style="401" customWidth="1"/>
    <col min="9730" max="9730" width="1.875" style="401" customWidth="1"/>
    <col min="9731" max="9731" width="18.375" style="401" customWidth="1"/>
    <col min="9732" max="9738" width="9.875" style="401" customWidth="1"/>
    <col min="9739" max="9739" width="9.5" style="401" customWidth="1"/>
    <col min="9740" max="9744" width="9.875" style="401" customWidth="1"/>
    <col min="9745" max="9745" width="9.5" style="401" customWidth="1"/>
    <col min="9746" max="9984" width="9" style="401"/>
    <col min="9985" max="9985" width="2.375" style="401" customWidth="1"/>
    <col min="9986" max="9986" width="1.875" style="401" customWidth="1"/>
    <col min="9987" max="9987" width="18.375" style="401" customWidth="1"/>
    <col min="9988" max="9994" width="9.875" style="401" customWidth="1"/>
    <col min="9995" max="9995" width="9.5" style="401" customWidth="1"/>
    <col min="9996" max="10000" width="9.875" style="401" customWidth="1"/>
    <col min="10001" max="10001" width="9.5" style="401" customWidth="1"/>
    <col min="10002" max="10240" width="9" style="401"/>
    <col min="10241" max="10241" width="2.375" style="401" customWidth="1"/>
    <col min="10242" max="10242" width="1.875" style="401" customWidth="1"/>
    <col min="10243" max="10243" width="18.375" style="401" customWidth="1"/>
    <col min="10244" max="10250" width="9.875" style="401" customWidth="1"/>
    <col min="10251" max="10251" width="9.5" style="401" customWidth="1"/>
    <col min="10252" max="10256" width="9.875" style="401" customWidth="1"/>
    <col min="10257" max="10257" width="9.5" style="401" customWidth="1"/>
    <col min="10258" max="10496" width="9" style="401"/>
    <col min="10497" max="10497" width="2.375" style="401" customWidth="1"/>
    <col min="10498" max="10498" width="1.875" style="401" customWidth="1"/>
    <col min="10499" max="10499" width="18.375" style="401" customWidth="1"/>
    <col min="10500" max="10506" width="9.875" style="401" customWidth="1"/>
    <col min="10507" max="10507" width="9.5" style="401" customWidth="1"/>
    <col min="10508" max="10512" width="9.875" style="401" customWidth="1"/>
    <col min="10513" max="10513" width="9.5" style="401" customWidth="1"/>
    <col min="10514" max="10752" width="9" style="401"/>
    <col min="10753" max="10753" width="2.375" style="401" customWidth="1"/>
    <col min="10754" max="10754" width="1.875" style="401" customWidth="1"/>
    <col min="10755" max="10755" width="18.375" style="401" customWidth="1"/>
    <col min="10756" max="10762" width="9.875" style="401" customWidth="1"/>
    <col min="10763" max="10763" width="9.5" style="401" customWidth="1"/>
    <col min="10764" max="10768" width="9.875" style="401" customWidth="1"/>
    <col min="10769" max="10769" width="9.5" style="401" customWidth="1"/>
    <col min="10770" max="11008" width="9" style="401"/>
    <col min="11009" max="11009" width="2.375" style="401" customWidth="1"/>
    <col min="11010" max="11010" width="1.875" style="401" customWidth="1"/>
    <col min="11011" max="11011" width="18.375" style="401" customWidth="1"/>
    <col min="11012" max="11018" width="9.875" style="401" customWidth="1"/>
    <col min="11019" max="11019" width="9.5" style="401" customWidth="1"/>
    <col min="11020" max="11024" width="9.875" style="401" customWidth="1"/>
    <col min="11025" max="11025" width="9.5" style="401" customWidth="1"/>
    <col min="11026" max="11264" width="9" style="401"/>
    <col min="11265" max="11265" width="2.375" style="401" customWidth="1"/>
    <col min="11266" max="11266" width="1.875" style="401" customWidth="1"/>
    <col min="11267" max="11267" width="18.375" style="401" customWidth="1"/>
    <col min="11268" max="11274" width="9.875" style="401" customWidth="1"/>
    <col min="11275" max="11275" width="9.5" style="401" customWidth="1"/>
    <col min="11276" max="11280" width="9.875" style="401" customWidth="1"/>
    <col min="11281" max="11281" width="9.5" style="401" customWidth="1"/>
    <col min="11282" max="11520" width="9" style="401"/>
    <col min="11521" max="11521" width="2.375" style="401" customWidth="1"/>
    <col min="11522" max="11522" width="1.875" style="401" customWidth="1"/>
    <col min="11523" max="11523" width="18.375" style="401" customWidth="1"/>
    <col min="11524" max="11530" width="9.875" style="401" customWidth="1"/>
    <col min="11531" max="11531" width="9.5" style="401" customWidth="1"/>
    <col min="11532" max="11536" width="9.875" style="401" customWidth="1"/>
    <col min="11537" max="11537" width="9.5" style="401" customWidth="1"/>
    <col min="11538" max="11776" width="9" style="401"/>
    <col min="11777" max="11777" width="2.375" style="401" customWidth="1"/>
    <col min="11778" max="11778" width="1.875" style="401" customWidth="1"/>
    <col min="11779" max="11779" width="18.375" style="401" customWidth="1"/>
    <col min="11780" max="11786" width="9.875" style="401" customWidth="1"/>
    <col min="11787" max="11787" width="9.5" style="401" customWidth="1"/>
    <col min="11788" max="11792" width="9.875" style="401" customWidth="1"/>
    <col min="11793" max="11793" width="9.5" style="401" customWidth="1"/>
    <col min="11794" max="12032" width="9" style="401"/>
    <col min="12033" max="12033" width="2.375" style="401" customWidth="1"/>
    <col min="12034" max="12034" width="1.875" style="401" customWidth="1"/>
    <col min="12035" max="12035" width="18.375" style="401" customWidth="1"/>
    <col min="12036" max="12042" width="9.875" style="401" customWidth="1"/>
    <col min="12043" max="12043" width="9.5" style="401" customWidth="1"/>
    <col min="12044" max="12048" width="9.875" style="401" customWidth="1"/>
    <col min="12049" max="12049" width="9.5" style="401" customWidth="1"/>
    <col min="12050" max="12288" width="9" style="401"/>
    <col min="12289" max="12289" width="2.375" style="401" customWidth="1"/>
    <col min="12290" max="12290" width="1.875" style="401" customWidth="1"/>
    <col min="12291" max="12291" width="18.375" style="401" customWidth="1"/>
    <col min="12292" max="12298" width="9.875" style="401" customWidth="1"/>
    <col min="12299" max="12299" width="9.5" style="401" customWidth="1"/>
    <col min="12300" max="12304" width="9.875" style="401" customWidth="1"/>
    <col min="12305" max="12305" width="9.5" style="401" customWidth="1"/>
    <col min="12306" max="12544" width="9" style="401"/>
    <col min="12545" max="12545" width="2.375" style="401" customWidth="1"/>
    <col min="12546" max="12546" width="1.875" style="401" customWidth="1"/>
    <col min="12547" max="12547" width="18.375" style="401" customWidth="1"/>
    <col min="12548" max="12554" width="9.875" style="401" customWidth="1"/>
    <col min="12555" max="12555" width="9.5" style="401" customWidth="1"/>
    <col min="12556" max="12560" width="9.875" style="401" customWidth="1"/>
    <col min="12561" max="12561" width="9.5" style="401" customWidth="1"/>
    <col min="12562" max="12800" width="9" style="401"/>
    <col min="12801" max="12801" width="2.375" style="401" customWidth="1"/>
    <col min="12802" max="12802" width="1.875" style="401" customWidth="1"/>
    <col min="12803" max="12803" width="18.375" style="401" customWidth="1"/>
    <col min="12804" max="12810" width="9.875" style="401" customWidth="1"/>
    <col min="12811" max="12811" width="9.5" style="401" customWidth="1"/>
    <col min="12812" max="12816" width="9.875" style="401" customWidth="1"/>
    <col min="12817" max="12817" width="9.5" style="401" customWidth="1"/>
    <col min="12818" max="13056" width="9" style="401"/>
    <col min="13057" max="13057" width="2.375" style="401" customWidth="1"/>
    <col min="13058" max="13058" width="1.875" style="401" customWidth="1"/>
    <col min="13059" max="13059" width="18.375" style="401" customWidth="1"/>
    <col min="13060" max="13066" width="9.875" style="401" customWidth="1"/>
    <col min="13067" max="13067" width="9.5" style="401" customWidth="1"/>
    <col min="13068" max="13072" width="9.875" style="401" customWidth="1"/>
    <col min="13073" max="13073" width="9.5" style="401" customWidth="1"/>
    <col min="13074" max="13312" width="9" style="401"/>
    <col min="13313" max="13313" width="2.375" style="401" customWidth="1"/>
    <col min="13314" max="13314" width="1.875" style="401" customWidth="1"/>
    <col min="13315" max="13315" width="18.375" style="401" customWidth="1"/>
    <col min="13316" max="13322" width="9.875" style="401" customWidth="1"/>
    <col min="13323" max="13323" width="9.5" style="401" customWidth="1"/>
    <col min="13324" max="13328" width="9.875" style="401" customWidth="1"/>
    <col min="13329" max="13329" width="9.5" style="401" customWidth="1"/>
    <col min="13330" max="13568" width="9" style="401"/>
    <col min="13569" max="13569" width="2.375" style="401" customWidth="1"/>
    <col min="13570" max="13570" width="1.875" style="401" customWidth="1"/>
    <col min="13571" max="13571" width="18.375" style="401" customWidth="1"/>
    <col min="13572" max="13578" width="9.875" style="401" customWidth="1"/>
    <col min="13579" max="13579" width="9.5" style="401" customWidth="1"/>
    <col min="13580" max="13584" width="9.875" style="401" customWidth="1"/>
    <col min="13585" max="13585" width="9.5" style="401" customWidth="1"/>
    <col min="13586" max="13824" width="9" style="401"/>
    <col min="13825" max="13825" width="2.375" style="401" customWidth="1"/>
    <col min="13826" max="13826" width="1.875" style="401" customWidth="1"/>
    <col min="13827" max="13827" width="18.375" style="401" customWidth="1"/>
    <col min="13828" max="13834" width="9.875" style="401" customWidth="1"/>
    <col min="13835" max="13835" width="9.5" style="401" customWidth="1"/>
    <col min="13836" max="13840" width="9.875" style="401" customWidth="1"/>
    <col min="13841" max="13841" width="9.5" style="401" customWidth="1"/>
    <col min="13842" max="14080" width="9" style="401"/>
    <col min="14081" max="14081" width="2.375" style="401" customWidth="1"/>
    <col min="14082" max="14082" width="1.875" style="401" customWidth="1"/>
    <col min="14083" max="14083" width="18.375" style="401" customWidth="1"/>
    <col min="14084" max="14090" width="9.875" style="401" customWidth="1"/>
    <col min="14091" max="14091" width="9.5" style="401" customWidth="1"/>
    <col min="14092" max="14096" width="9.875" style="401" customWidth="1"/>
    <col min="14097" max="14097" width="9.5" style="401" customWidth="1"/>
    <col min="14098" max="14336" width="9" style="401"/>
    <col min="14337" max="14337" width="2.375" style="401" customWidth="1"/>
    <col min="14338" max="14338" width="1.875" style="401" customWidth="1"/>
    <col min="14339" max="14339" width="18.375" style="401" customWidth="1"/>
    <col min="14340" max="14346" width="9.875" style="401" customWidth="1"/>
    <col min="14347" max="14347" width="9.5" style="401" customWidth="1"/>
    <col min="14348" max="14352" width="9.875" style="401" customWidth="1"/>
    <col min="14353" max="14353" width="9.5" style="401" customWidth="1"/>
    <col min="14354" max="14592" width="9" style="401"/>
    <col min="14593" max="14593" width="2.375" style="401" customWidth="1"/>
    <col min="14594" max="14594" width="1.875" style="401" customWidth="1"/>
    <col min="14595" max="14595" width="18.375" style="401" customWidth="1"/>
    <col min="14596" max="14602" width="9.875" style="401" customWidth="1"/>
    <col min="14603" max="14603" width="9.5" style="401" customWidth="1"/>
    <col min="14604" max="14608" width="9.875" style="401" customWidth="1"/>
    <col min="14609" max="14609" width="9.5" style="401" customWidth="1"/>
    <col min="14610" max="14848" width="9" style="401"/>
    <col min="14849" max="14849" width="2.375" style="401" customWidth="1"/>
    <col min="14850" max="14850" width="1.875" style="401" customWidth="1"/>
    <col min="14851" max="14851" width="18.375" style="401" customWidth="1"/>
    <col min="14852" max="14858" width="9.875" style="401" customWidth="1"/>
    <col min="14859" max="14859" width="9.5" style="401" customWidth="1"/>
    <col min="14860" max="14864" width="9.875" style="401" customWidth="1"/>
    <col min="14865" max="14865" width="9.5" style="401" customWidth="1"/>
    <col min="14866" max="15104" width="9" style="401"/>
    <col min="15105" max="15105" width="2.375" style="401" customWidth="1"/>
    <col min="15106" max="15106" width="1.875" style="401" customWidth="1"/>
    <col min="15107" max="15107" width="18.375" style="401" customWidth="1"/>
    <col min="15108" max="15114" width="9.875" style="401" customWidth="1"/>
    <col min="15115" max="15115" width="9.5" style="401" customWidth="1"/>
    <col min="15116" max="15120" width="9.875" style="401" customWidth="1"/>
    <col min="15121" max="15121" width="9.5" style="401" customWidth="1"/>
    <col min="15122" max="15360" width="9" style="401"/>
    <col min="15361" max="15361" width="2.375" style="401" customWidth="1"/>
    <col min="15362" max="15362" width="1.875" style="401" customWidth="1"/>
    <col min="15363" max="15363" width="18.375" style="401" customWidth="1"/>
    <col min="15364" max="15370" width="9.875" style="401" customWidth="1"/>
    <col min="15371" max="15371" width="9.5" style="401" customWidth="1"/>
    <col min="15372" max="15376" width="9.875" style="401" customWidth="1"/>
    <col min="15377" max="15377" width="9.5" style="401" customWidth="1"/>
    <col min="15378" max="15616" width="9" style="401"/>
    <col min="15617" max="15617" width="2.375" style="401" customWidth="1"/>
    <col min="15618" max="15618" width="1.875" style="401" customWidth="1"/>
    <col min="15619" max="15619" width="18.375" style="401" customWidth="1"/>
    <col min="15620" max="15626" width="9.875" style="401" customWidth="1"/>
    <col min="15627" max="15627" width="9.5" style="401" customWidth="1"/>
    <col min="15628" max="15632" width="9.875" style="401" customWidth="1"/>
    <col min="15633" max="15633" width="9.5" style="401" customWidth="1"/>
    <col min="15634" max="15872" width="9" style="401"/>
    <col min="15873" max="15873" width="2.375" style="401" customWidth="1"/>
    <col min="15874" max="15874" width="1.875" style="401" customWidth="1"/>
    <col min="15875" max="15875" width="18.375" style="401" customWidth="1"/>
    <col min="15876" max="15882" width="9.875" style="401" customWidth="1"/>
    <col min="15883" max="15883" width="9.5" style="401" customWidth="1"/>
    <col min="15884" max="15888" width="9.875" style="401" customWidth="1"/>
    <col min="15889" max="15889" width="9.5" style="401" customWidth="1"/>
    <col min="15890" max="16128" width="9" style="401"/>
    <col min="16129" max="16129" width="2.375" style="401" customWidth="1"/>
    <col min="16130" max="16130" width="1.875" style="401" customWidth="1"/>
    <col min="16131" max="16131" width="18.375" style="401" customWidth="1"/>
    <col min="16132" max="16138" width="9.875" style="401" customWidth="1"/>
    <col min="16139" max="16139" width="9.5" style="401" customWidth="1"/>
    <col min="16140" max="16144" width="9.875" style="401" customWidth="1"/>
    <col min="16145" max="16145" width="9.5" style="401" customWidth="1"/>
    <col min="16146" max="16384" width="9" style="401"/>
  </cols>
  <sheetData>
    <row r="1" spans="1:37" x14ac:dyDescent="0.25">
      <c r="A1" s="2613" t="s">
        <v>247</v>
      </c>
      <c r="B1" s="2613"/>
      <c r="C1" s="2613"/>
    </row>
    <row r="2" spans="1:37" ht="6" customHeight="1" x14ac:dyDescent="0.25">
      <c r="A2" s="429"/>
    </row>
    <row r="3" spans="1:37" s="475" customFormat="1" ht="16.5" customHeight="1" x14ac:dyDescent="0.25">
      <c r="A3" s="475" t="s">
        <v>1049</v>
      </c>
      <c r="P3" s="2762" t="s">
        <v>403</v>
      </c>
    </row>
    <row r="4" spans="1:37" ht="7.5" customHeight="1" thickBot="1" x14ac:dyDescent="0.3">
      <c r="A4" s="475"/>
      <c r="H4" s="474"/>
      <c r="I4" s="474"/>
      <c r="J4" s="474"/>
      <c r="P4" s="2763"/>
    </row>
    <row r="5" spans="1:37" s="5" customFormat="1" ht="24" customHeight="1" thickBot="1" x14ac:dyDescent="0.3">
      <c r="A5" s="2313" t="s">
        <v>434</v>
      </c>
      <c r="B5" s="2314"/>
      <c r="C5" s="2315"/>
      <c r="D5" s="2316">
        <v>2010</v>
      </c>
      <c r="E5" s="2316">
        <v>2011</v>
      </c>
      <c r="F5" s="2316">
        <v>2012</v>
      </c>
      <c r="G5" s="2316">
        <v>2013</v>
      </c>
      <c r="H5" s="2316">
        <v>2014</v>
      </c>
      <c r="I5" s="2316">
        <v>2015</v>
      </c>
      <c r="J5" s="2316">
        <v>2016</v>
      </c>
      <c r="K5" s="2316">
        <v>2017</v>
      </c>
      <c r="L5" s="2316">
        <v>2018</v>
      </c>
      <c r="M5" s="2316">
        <v>2019</v>
      </c>
      <c r="N5" s="2316">
        <v>2020</v>
      </c>
      <c r="O5" s="2316">
        <v>2021</v>
      </c>
      <c r="P5" s="2318">
        <v>2022</v>
      </c>
    </row>
    <row r="6" spans="1:37" ht="15" customHeight="1" x14ac:dyDescent="0.25">
      <c r="A6" s="2347">
        <v>1</v>
      </c>
      <c r="B6" s="470" t="s">
        <v>435</v>
      </c>
      <c r="C6" s="2320"/>
      <c r="D6" s="2348">
        <v>27.1</v>
      </c>
      <c r="E6" s="2348">
        <v>25.8</v>
      </c>
      <c r="F6" s="2348">
        <v>25.2</v>
      </c>
      <c r="G6" s="2348">
        <v>24.4</v>
      </c>
      <c r="H6" s="2348">
        <v>23.6</v>
      </c>
      <c r="I6" s="2348">
        <v>23.7</v>
      </c>
      <c r="J6" s="2348">
        <v>21.8</v>
      </c>
      <c r="K6" s="2348">
        <v>21</v>
      </c>
      <c r="L6" s="2348">
        <v>20.6</v>
      </c>
      <c r="M6" s="2348">
        <v>20</v>
      </c>
      <c r="N6" s="2348">
        <v>22.2</v>
      </c>
      <c r="O6" s="2348">
        <v>22.5</v>
      </c>
      <c r="P6" s="2349">
        <v>19.2</v>
      </c>
      <c r="Q6" s="706"/>
    </row>
    <row r="7" spans="1:37" ht="15" customHeight="1" x14ac:dyDescent="0.25">
      <c r="A7" s="2350"/>
      <c r="B7" s="426"/>
      <c r="C7" s="489" t="s">
        <v>49</v>
      </c>
      <c r="D7" s="584">
        <v>4.7</v>
      </c>
      <c r="E7" s="584">
        <v>4.5</v>
      </c>
      <c r="F7" s="584">
        <v>4.4000000000000004</v>
      </c>
      <c r="G7" s="584">
        <v>4.3</v>
      </c>
      <c r="H7" s="584">
        <v>4.4000000000000004</v>
      </c>
      <c r="I7" s="584">
        <v>3.9</v>
      </c>
      <c r="J7" s="584">
        <v>3.7</v>
      </c>
      <c r="K7" s="584">
        <v>3.6</v>
      </c>
      <c r="L7" s="584">
        <v>3.8</v>
      </c>
      <c r="M7" s="584">
        <v>3.7</v>
      </c>
      <c r="N7" s="584">
        <v>3.6</v>
      </c>
      <c r="O7" s="584">
        <v>3.9</v>
      </c>
      <c r="P7" s="583">
        <v>3.7</v>
      </c>
      <c r="Q7" s="706"/>
    </row>
    <row r="8" spans="1:37" ht="15" customHeight="1" x14ac:dyDescent="0.25">
      <c r="A8" s="2350"/>
      <c r="B8" s="426"/>
      <c r="C8" s="489" t="s">
        <v>265</v>
      </c>
      <c r="D8" s="584">
        <v>5.5</v>
      </c>
      <c r="E8" s="584">
        <v>5</v>
      </c>
      <c r="F8" s="584">
        <v>4.9000000000000004</v>
      </c>
      <c r="G8" s="584">
        <v>4.0999999999999996</v>
      </c>
      <c r="H8" s="584">
        <v>4.0999999999999996</v>
      </c>
      <c r="I8" s="584">
        <v>4</v>
      </c>
      <c r="J8" s="584">
        <v>3.7</v>
      </c>
      <c r="K8" s="584">
        <v>3.7</v>
      </c>
      <c r="L8" s="584">
        <v>3.6</v>
      </c>
      <c r="M8" s="584">
        <v>3.8</v>
      </c>
      <c r="N8" s="584">
        <v>4.4000000000000004</v>
      </c>
      <c r="O8" s="584">
        <v>3.7</v>
      </c>
      <c r="P8" s="583">
        <v>4.3</v>
      </c>
      <c r="Q8" s="706"/>
    </row>
    <row r="9" spans="1:37" ht="15" customHeight="1" x14ac:dyDescent="0.25">
      <c r="A9" s="2350"/>
      <c r="B9" s="426"/>
      <c r="C9" s="489" t="s">
        <v>89</v>
      </c>
      <c r="D9" s="584">
        <v>0.6</v>
      </c>
      <c r="E9" s="584">
        <v>0.7</v>
      </c>
      <c r="F9" s="584">
        <v>0.7</v>
      </c>
      <c r="G9" s="584">
        <v>0.7</v>
      </c>
      <c r="H9" s="584">
        <v>0.7</v>
      </c>
      <c r="I9" s="584">
        <v>0.7</v>
      </c>
      <c r="J9" s="584">
        <v>0.6</v>
      </c>
      <c r="K9" s="584">
        <v>0.6</v>
      </c>
      <c r="L9" s="584">
        <v>0.6</v>
      </c>
      <c r="M9" s="584">
        <v>0.7</v>
      </c>
      <c r="N9" s="584">
        <v>0.6</v>
      </c>
      <c r="O9" s="584">
        <v>0.6</v>
      </c>
      <c r="P9" s="583">
        <v>0.8</v>
      </c>
      <c r="Q9" s="706"/>
    </row>
    <row r="10" spans="1:37" ht="15" customHeight="1" x14ac:dyDescent="0.25">
      <c r="A10" s="2350"/>
      <c r="B10" s="426"/>
      <c r="C10" s="489" t="s">
        <v>46</v>
      </c>
      <c r="D10" s="584">
        <v>1.8</v>
      </c>
      <c r="E10" s="584">
        <v>1.7</v>
      </c>
      <c r="F10" s="584">
        <v>1.9</v>
      </c>
      <c r="G10" s="584">
        <v>2</v>
      </c>
      <c r="H10" s="584">
        <v>2.2000000000000002</v>
      </c>
      <c r="I10" s="584">
        <v>2.5</v>
      </c>
      <c r="J10" s="584">
        <v>2.2000000000000002</v>
      </c>
      <c r="K10" s="584">
        <v>2.1</v>
      </c>
      <c r="L10" s="584">
        <v>2</v>
      </c>
      <c r="M10" s="584">
        <v>1.8</v>
      </c>
      <c r="N10" s="584">
        <v>3</v>
      </c>
      <c r="O10" s="584">
        <v>3.2</v>
      </c>
      <c r="P10" s="583">
        <v>1.7</v>
      </c>
      <c r="Q10" s="706"/>
    </row>
    <row r="11" spans="1:37" ht="15" customHeight="1" x14ac:dyDescent="0.25">
      <c r="A11" s="2350"/>
      <c r="B11" s="426"/>
      <c r="C11" s="489" t="s">
        <v>468</v>
      </c>
      <c r="D11" s="584">
        <v>0.1</v>
      </c>
      <c r="E11" s="584">
        <v>0.1</v>
      </c>
      <c r="F11" s="584">
        <v>0.1</v>
      </c>
      <c r="G11" s="584">
        <v>0.1</v>
      </c>
      <c r="H11" s="584">
        <v>0.1</v>
      </c>
      <c r="I11" s="584">
        <v>0.1</v>
      </c>
      <c r="J11" s="584">
        <v>0.1</v>
      </c>
      <c r="K11" s="584">
        <v>0</v>
      </c>
      <c r="L11" s="584">
        <v>0</v>
      </c>
      <c r="M11" s="584">
        <v>0</v>
      </c>
      <c r="N11" s="584">
        <v>0</v>
      </c>
      <c r="O11" s="584">
        <v>0</v>
      </c>
      <c r="P11" s="583">
        <v>0.1</v>
      </c>
      <c r="Q11" s="706"/>
      <c r="AJ11" s="706"/>
      <c r="AK11" s="706"/>
    </row>
    <row r="12" spans="1:37" ht="15" customHeight="1" x14ac:dyDescent="0.25">
      <c r="A12" s="2350"/>
      <c r="B12" s="426"/>
      <c r="C12" s="489" t="s">
        <v>447</v>
      </c>
      <c r="D12" s="584">
        <v>9.4</v>
      </c>
      <c r="E12" s="584">
        <v>9.3000000000000007</v>
      </c>
      <c r="F12" s="584">
        <v>9.4</v>
      </c>
      <c r="G12" s="584">
        <v>9.5</v>
      </c>
      <c r="H12" s="584">
        <v>9.1</v>
      </c>
      <c r="I12" s="584">
        <v>9.1</v>
      </c>
      <c r="J12" s="584">
        <v>8.8000000000000007</v>
      </c>
      <c r="K12" s="584">
        <v>8.6999999999999993</v>
      </c>
      <c r="L12" s="584">
        <v>8.6999999999999993</v>
      </c>
      <c r="M12" s="584">
        <v>8.4</v>
      </c>
      <c r="N12" s="584">
        <v>9.1</v>
      </c>
      <c r="O12" s="584">
        <v>9.6</v>
      </c>
      <c r="P12" s="583">
        <v>7.8</v>
      </c>
      <c r="Q12" s="706"/>
    </row>
    <row r="13" spans="1:37" ht="15" customHeight="1" x14ac:dyDescent="0.25">
      <c r="A13" s="2350"/>
      <c r="B13" s="426"/>
      <c r="C13" s="489" t="s">
        <v>44</v>
      </c>
      <c r="D13" s="584">
        <v>5</v>
      </c>
      <c r="E13" s="584">
        <v>4.5</v>
      </c>
      <c r="F13" s="584">
        <v>4</v>
      </c>
      <c r="G13" s="584">
        <v>3.8</v>
      </c>
      <c r="H13" s="584">
        <v>3.2</v>
      </c>
      <c r="I13" s="584">
        <v>3.5</v>
      </c>
      <c r="J13" s="584">
        <v>2.7</v>
      </c>
      <c r="K13" s="584">
        <v>2.2000000000000002</v>
      </c>
      <c r="L13" s="584">
        <v>1.9</v>
      </c>
      <c r="M13" s="584">
        <v>1.6</v>
      </c>
      <c r="N13" s="584">
        <v>1.5</v>
      </c>
      <c r="O13" s="584">
        <v>1.4</v>
      </c>
      <c r="P13" s="2351">
        <v>0.9</v>
      </c>
      <c r="Q13" s="706"/>
    </row>
    <row r="14" spans="1:37" ht="15" customHeight="1" x14ac:dyDescent="0.25">
      <c r="A14" s="2352">
        <v>2</v>
      </c>
      <c r="B14" s="484" t="s">
        <v>436</v>
      </c>
      <c r="C14" s="2327"/>
      <c r="D14" s="2353">
        <v>49.4</v>
      </c>
      <c r="E14" s="2353">
        <v>50.4</v>
      </c>
      <c r="F14" s="2353">
        <v>50</v>
      </c>
      <c r="G14" s="2353">
        <v>50.4</v>
      </c>
      <c r="H14" s="2353">
        <v>50.9</v>
      </c>
      <c r="I14" s="2353">
        <v>50.7</v>
      </c>
      <c r="J14" s="2353">
        <v>53.2</v>
      </c>
      <c r="K14" s="2353">
        <v>54.2</v>
      </c>
      <c r="L14" s="2353">
        <v>54.6</v>
      </c>
      <c r="M14" s="2353">
        <v>54.3</v>
      </c>
      <c r="N14" s="2353">
        <v>48.6</v>
      </c>
      <c r="O14" s="2353">
        <v>47.1</v>
      </c>
      <c r="P14" s="2354">
        <v>53.2</v>
      </c>
      <c r="Q14" s="706"/>
    </row>
    <row r="15" spans="1:37" ht="15" customHeight="1" x14ac:dyDescent="0.25">
      <c r="A15" s="2355"/>
      <c r="B15" s="2331" t="s">
        <v>449</v>
      </c>
      <c r="C15" s="2331"/>
      <c r="D15" s="2356">
        <v>34</v>
      </c>
      <c r="E15" s="2356">
        <v>34</v>
      </c>
      <c r="F15" s="2356">
        <v>35.6</v>
      </c>
      <c r="G15" s="2356">
        <v>35.6</v>
      </c>
      <c r="H15" s="2356">
        <v>35.799999999999997</v>
      </c>
      <c r="I15" s="2356">
        <v>36.200000000000003</v>
      </c>
      <c r="J15" s="2356">
        <v>36.700000000000003</v>
      </c>
      <c r="K15" s="2356">
        <v>36.799999999999997</v>
      </c>
      <c r="L15" s="2356">
        <v>37.200000000000003</v>
      </c>
      <c r="M15" s="2356">
        <v>38.200000000000003</v>
      </c>
      <c r="N15" s="2356">
        <v>40.299999999999997</v>
      </c>
      <c r="O15" s="2356">
        <v>41.9</v>
      </c>
      <c r="P15" s="2357">
        <v>39</v>
      </c>
      <c r="Q15" s="706"/>
    </row>
    <row r="16" spans="1:37" ht="15" customHeight="1" x14ac:dyDescent="0.25">
      <c r="A16" s="2350"/>
      <c r="B16" s="426"/>
      <c r="C16" s="489" t="s">
        <v>51</v>
      </c>
      <c r="D16" s="584">
        <v>14.6</v>
      </c>
      <c r="E16" s="584">
        <v>14.7</v>
      </c>
      <c r="F16" s="584">
        <v>15.6</v>
      </c>
      <c r="G16" s="584">
        <v>16</v>
      </c>
      <c r="H16" s="584">
        <v>16.600000000000001</v>
      </c>
      <c r="I16" s="584">
        <v>17.5</v>
      </c>
      <c r="J16" s="584">
        <v>18.399999999999999</v>
      </c>
      <c r="K16" s="584">
        <v>18.7</v>
      </c>
      <c r="L16" s="584">
        <v>18.899999999999999</v>
      </c>
      <c r="M16" s="584">
        <v>20.100000000000001</v>
      </c>
      <c r="N16" s="584">
        <v>22.1</v>
      </c>
      <c r="O16" s="584">
        <v>21.9</v>
      </c>
      <c r="P16" s="583">
        <v>21</v>
      </c>
      <c r="Q16" s="706"/>
    </row>
    <row r="17" spans="1:17" ht="15" customHeight="1" x14ac:dyDescent="0.25">
      <c r="A17" s="2350"/>
      <c r="B17" s="426"/>
      <c r="C17" s="489" t="s">
        <v>265</v>
      </c>
      <c r="D17" s="584">
        <v>18.899999999999999</v>
      </c>
      <c r="E17" s="584">
        <v>18.7</v>
      </c>
      <c r="F17" s="584">
        <v>19.5</v>
      </c>
      <c r="G17" s="584">
        <v>19.100000000000001</v>
      </c>
      <c r="H17" s="584">
        <v>18.7</v>
      </c>
      <c r="I17" s="584">
        <v>18.399999999999999</v>
      </c>
      <c r="J17" s="584">
        <v>17.899999999999999</v>
      </c>
      <c r="K17" s="584">
        <v>17.7</v>
      </c>
      <c r="L17" s="584">
        <v>17.899999999999999</v>
      </c>
      <c r="M17" s="584">
        <v>17.8</v>
      </c>
      <c r="N17" s="584">
        <v>17.899999999999999</v>
      </c>
      <c r="O17" s="584">
        <v>19.600000000000001</v>
      </c>
      <c r="P17" s="583">
        <v>17.600000000000001</v>
      </c>
      <c r="Q17" s="706"/>
    </row>
    <row r="18" spans="1:17" ht="15" customHeight="1" x14ac:dyDescent="0.25">
      <c r="A18" s="2350"/>
      <c r="B18" s="426"/>
      <c r="C18" s="489" t="s">
        <v>89</v>
      </c>
      <c r="D18" s="584">
        <v>0.6</v>
      </c>
      <c r="E18" s="584">
        <v>0.6</v>
      </c>
      <c r="F18" s="584">
        <v>0.6</v>
      </c>
      <c r="G18" s="584">
        <v>0.5</v>
      </c>
      <c r="H18" s="584">
        <v>0.5</v>
      </c>
      <c r="I18" s="584">
        <v>0.4</v>
      </c>
      <c r="J18" s="584">
        <v>0.4</v>
      </c>
      <c r="K18" s="584">
        <v>0.4</v>
      </c>
      <c r="L18" s="584">
        <v>0.4</v>
      </c>
      <c r="M18" s="584">
        <v>0.3</v>
      </c>
      <c r="N18" s="584">
        <v>0.3</v>
      </c>
      <c r="O18" s="584">
        <v>0.4</v>
      </c>
      <c r="P18" s="583">
        <v>0.3</v>
      </c>
      <c r="Q18" s="706"/>
    </row>
    <row r="19" spans="1:17" ht="15" customHeight="1" x14ac:dyDescent="0.25">
      <c r="A19" s="2350"/>
      <c r="B19" s="426"/>
      <c r="C19" s="489" t="s">
        <v>54</v>
      </c>
      <c r="D19" s="2358" t="s">
        <v>59</v>
      </c>
      <c r="E19" s="2358" t="s">
        <v>59</v>
      </c>
      <c r="F19" s="2358" t="s">
        <v>59</v>
      </c>
      <c r="G19" s="2358" t="s">
        <v>59</v>
      </c>
      <c r="H19" s="2358" t="s">
        <v>59</v>
      </c>
      <c r="I19" s="2358" t="s">
        <v>59</v>
      </c>
      <c r="J19" s="2358" t="s">
        <v>59</v>
      </c>
      <c r="K19" s="2358" t="s">
        <v>59</v>
      </c>
      <c r="L19" s="2358" t="s">
        <v>59</v>
      </c>
      <c r="M19" s="2358" t="s">
        <v>59</v>
      </c>
      <c r="N19" s="2358" t="s">
        <v>59</v>
      </c>
      <c r="O19" s="584">
        <v>0.1</v>
      </c>
      <c r="P19" s="583">
        <v>0.1</v>
      </c>
      <c r="Q19" s="706"/>
    </row>
    <row r="20" spans="1:17" ht="15" customHeight="1" x14ac:dyDescent="0.25">
      <c r="A20" s="2355"/>
      <c r="B20" s="2331" t="s">
        <v>469</v>
      </c>
      <c r="C20" s="2331"/>
      <c r="D20" s="2356">
        <v>14.4</v>
      </c>
      <c r="E20" s="2356">
        <v>15.6</v>
      </c>
      <c r="F20" s="2356">
        <v>13.5</v>
      </c>
      <c r="G20" s="2356">
        <v>13.9</v>
      </c>
      <c r="H20" s="2356">
        <v>14.2</v>
      </c>
      <c r="I20" s="2356">
        <v>13.6</v>
      </c>
      <c r="J20" s="2356">
        <v>15.5</v>
      </c>
      <c r="K20" s="2356">
        <v>16.399999999999999</v>
      </c>
      <c r="L20" s="2356">
        <v>16.399999999999999</v>
      </c>
      <c r="M20" s="2356">
        <v>15</v>
      </c>
      <c r="N20" s="2356">
        <v>7.2</v>
      </c>
      <c r="O20" s="2356">
        <v>4</v>
      </c>
      <c r="P20" s="2357">
        <v>13.1</v>
      </c>
      <c r="Q20" s="706"/>
    </row>
    <row r="21" spans="1:17" ht="15" customHeight="1" x14ac:dyDescent="0.25">
      <c r="A21" s="2355"/>
      <c r="B21" s="2331" t="s">
        <v>455</v>
      </c>
      <c r="C21" s="2331"/>
      <c r="D21" s="2356">
        <v>0.9</v>
      </c>
      <c r="E21" s="2356">
        <v>0.9</v>
      </c>
      <c r="F21" s="2356">
        <v>0.9</v>
      </c>
      <c r="G21" s="2356">
        <v>0.9</v>
      </c>
      <c r="H21" s="2356">
        <v>0.9</v>
      </c>
      <c r="I21" s="2356">
        <v>0.9</v>
      </c>
      <c r="J21" s="2356">
        <v>1</v>
      </c>
      <c r="K21" s="2356">
        <v>1</v>
      </c>
      <c r="L21" s="2356">
        <v>1</v>
      </c>
      <c r="M21" s="2356">
        <v>1.1000000000000001</v>
      </c>
      <c r="N21" s="2356">
        <v>1.1000000000000001</v>
      </c>
      <c r="O21" s="2356">
        <v>1.2</v>
      </c>
      <c r="P21" s="2357">
        <v>1.1000000000000001</v>
      </c>
      <c r="Q21" s="706"/>
    </row>
    <row r="22" spans="1:17" ht="15" customHeight="1" x14ac:dyDescent="0.25">
      <c r="A22" s="2350"/>
      <c r="B22" s="426"/>
      <c r="C22" s="489" t="s">
        <v>154</v>
      </c>
      <c r="D22" s="584">
        <v>0.4</v>
      </c>
      <c r="E22" s="584">
        <v>0.4</v>
      </c>
      <c r="F22" s="584">
        <v>0.4</v>
      </c>
      <c r="G22" s="584">
        <v>0.4</v>
      </c>
      <c r="H22" s="584">
        <v>0.4</v>
      </c>
      <c r="I22" s="584">
        <v>0.3</v>
      </c>
      <c r="J22" s="584">
        <v>0.4</v>
      </c>
      <c r="K22" s="584">
        <v>0.4</v>
      </c>
      <c r="L22" s="584">
        <v>0.4</v>
      </c>
      <c r="M22" s="584">
        <v>0.4</v>
      </c>
      <c r="N22" s="584">
        <v>0.4</v>
      </c>
      <c r="O22" s="584">
        <v>0.4</v>
      </c>
      <c r="P22" s="583">
        <v>0.4</v>
      </c>
      <c r="Q22" s="706"/>
    </row>
    <row r="23" spans="1:17" ht="15" customHeight="1" x14ac:dyDescent="0.25">
      <c r="A23" s="2350"/>
      <c r="B23" s="426"/>
      <c r="C23" s="489" t="s">
        <v>51</v>
      </c>
      <c r="D23" s="584">
        <v>0.4</v>
      </c>
      <c r="E23" s="584">
        <v>0.4</v>
      </c>
      <c r="F23" s="584">
        <v>0.4</v>
      </c>
      <c r="G23" s="584">
        <v>0.4</v>
      </c>
      <c r="H23" s="584">
        <v>0.4</v>
      </c>
      <c r="I23" s="584">
        <v>0.4</v>
      </c>
      <c r="J23" s="584">
        <v>0.4</v>
      </c>
      <c r="K23" s="584">
        <v>0.4</v>
      </c>
      <c r="L23" s="584">
        <v>0.5</v>
      </c>
      <c r="M23" s="584">
        <v>0.5</v>
      </c>
      <c r="N23" s="584">
        <v>0.5</v>
      </c>
      <c r="O23" s="584">
        <v>0.5</v>
      </c>
      <c r="P23" s="583">
        <v>0.5</v>
      </c>
      <c r="Q23" s="706"/>
    </row>
    <row r="24" spans="1:17" ht="15" customHeight="1" x14ac:dyDescent="0.25">
      <c r="A24" s="2350"/>
      <c r="B24" s="426"/>
      <c r="C24" s="489" t="s">
        <v>265</v>
      </c>
      <c r="D24" s="584">
        <v>0.1</v>
      </c>
      <c r="E24" s="584">
        <v>0.1</v>
      </c>
      <c r="F24" s="584">
        <v>0.1</v>
      </c>
      <c r="G24" s="584">
        <v>0.1</v>
      </c>
      <c r="H24" s="584">
        <v>0.1</v>
      </c>
      <c r="I24" s="584">
        <v>0.1</v>
      </c>
      <c r="J24" s="584">
        <v>0.1</v>
      </c>
      <c r="K24" s="584">
        <v>0.1</v>
      </c>
      <c r="L24" s="584">
        <v>0.1</v>
      </c>
      <c r="M24" s="584">
        <v>0.2</v>
      </c>
      <c r="N24" s="584">
        <v>0.2</v>
      </c>
      <c r="O24" s="584">
        <v>0.2</v>
      </c>
      <c r="P24" s="583">
        <v>0.2</v>
      </c>
      <c r="Q24" s="706"/>
    </row>
    <row r="25" spans="1:17" ht="28.5" customHeight="1" x14ac:dyDescent="0.25">
      <c r="A25" s="2359">
        <v>3</v>
      </c>
      <c r="B25" s="2760" t="s">
        <v>437</v>
      </c>
      <c r="C25" s="2761"/>
      <c r="D25" s="2353">
        <v>9</v>
      </c>
      <c r="E25" s="2353">
        <v>9.3000000000000007</v>
      </c>
      <c r="F25" s="2353">
        <v>9.8000000000000007</v>
      </c>
      <c r="G25" s="2353">
        <v>10.1</v>
      </c>
      <c r="H25" s="2353">
        <v>10.4</v>
      </c>
      <c r="I25" s="2353">
        <v>10.5</v>
      </c>
      <c r="J25" s="2353">
        <v>10.199999999999999</v>
      </c>
      <c r="K25" s="2353">
        <v>10.199999999999999</v>
      </c>
      <c r="L25" s="2353">
        <v>10.199999999999999</v>
      </c>
      <c r="M25" s="2353">
        <v>11</v>
      </c>
      <c r="N25" s="2353">
        <v>10.7</v>
      </c>
      <c r="O25" s="2353">
        <v>11</v>
      </c>
      <c r="P25" s="2354">
        <v>10.9</v>
      </c>
      <c r="Q25" s="706"/>
    </row>
    <row r="26" spans="1:17" ht="15" customHeight="1" x14ac:dyDescent="0.25">
      <c r="A26" s="2350"/>
      <c r="B26" s="426"/>
      <c r="C26" s="489" t="s">
        <v>89</v>
      </c>
      <c r="D26" s="584">
        <v>1.4</v>
      </c>
      <c r="E26" s="584">
        <v>1.4</v>
      </c>
      <c r="F26" s="584">
        <v>1.5</v>
      </c>
      <c r="G26" s="584">
        <v>1.6</v>
      </c>
      <c r="H26" s="584">
        <v>1.7</v>
      </c>
      <c r="I26" s="584">
        <v>1.8</v>
      </c>
      <c r="J26" s="584">
        <v>1.8</v>
      </c>
      <c r="K26" s="584">
        <v>1.8</v>
      </c>
      <c r="L26" s="584">
        <v>1.9</v>
      </c>
      <c r="M26" s="584">
        <v>2.4</v>
      </c>
      <c r="N26" s="584">
        <v>2.2000000000000002</v>
      </c>
      <c r="O26" s="584">
        <v>2.2000000000000002</v>
      </c>
      <c r="P26" s="583">
        <v>2.2999999999999998</v>
      </c>
      <c r="Q26" s="706"/>
    </row>
    <row r="27" spans="1:17" ht="15" customHeight="1" x14ac:dyDescent="0.25">
      <c r="A27" s="2350"/>
      <c r="B27" s="426"/>
      <c r="C27" s="489" t="s">
        <v>45</v>
      </c>
      <c r="D27" s="2360">
        <v>0</v>
      </c>
      <c r="E27" s="584">
        <v>0</v>
      </c>
      <c r="F27" s="584">
        <v>0</v>
      </c>
      <c r="G27" s="584">
        <v>0</v>
      </c>
      <c r="H27" s="584">
        <v>0</v>
      </c>
      <c r="I27" s="584">
        <v>0</v>
      </c>
      <c r="J27" s="584">
        <v>0</v>
      </c>
      <c r="K27" s="584">
        <v>0</v>
      </c>
      <c r="L27" s="584">
        <v>0</v>
      </c>
      <c r="M27" s="584">
        <v>0</v>
      </c>
      <c r="N27" s="584">
        <v>0</v>
      </c>
      <c r="O27" s="584">
        <v>0</v>
      </c>
      <c r="P27" s="583">
        <v>0</v>
      </c>
      <c r="Q27" s="706"/>
    </row>
    <row r="28" spans="1:17" ht="15" customHeight="1" x14ac:dyDescent="0.25">
      <c r="A28" s="2350"/>
      <c r="B28" s="426"/>
      <c r="C28" s="489" t="s">
        <v>447</v>
      </c>
      <c r="D28" s="584">
        <v>7.5</v>
      </c>
      <c r="E28" s="584">
        <v>7.9</v>
      </c>
      <c r="F28" s="584">
        <v>8.1999999999999993</v>
      </c>
      <c r="G28" s="584">
        <v>8.4</v>
      </c>
      <c r="H28" s="584">
        <v>8.6</v>
      </c>
      <c r="I28" s="584">
        <v>8.6</v>
      </c>
      <c r="J28" s="584">
        <v>8.4</v>
      </c>
      <c r="K28" s="584">
        <v>8.4</v>
      </c>
      <c r="L28" s="584">
        <v>8.3000000000000007</v>
      </c>
      <c r="M28" s="584">
        <v>8.5</v>
      </c>
      <c r="N28" s="584">
        <v>8.5</v>
      </c>
      <c r="O28" s="584">
        <v>8.6999999999999993</v>
      </c>
      <c r="P28" s="2351">
        <v>8.6</v>
      </c>
      <c r="Q28" s="706"/>
    </row>
    <row r="29" spans="1:17" ht="15" customHeight="1" x14ac:dyDescent="0.25">
      <c r="A29" s="2352">
        <v>4</v>
      </c>
      <c r="B29" s="484" t="s">
        <v>438</v>
      </c>
      <c r="C29" s="2327"/>
      <c r="D29" s="2353">
        <v>13.7</v>
      </c>
      <c r="E29" s="2353">
        <v>13.6</v>
      </c>
      <c r="F29" s="2353">
        <v>14.1</v>
      </c>
      <c r="G29" s="2353">
        <v>14.2</v>
      </c>
      <c r="H29" s="2353">
        <v>14.2</v>
      </c>
      <c r="I29" s="2353">
        <v>14.2</v>
      </c>
      <c r="J29" s="2353">
        <v>13.9</v>
      </c>
      <c r="K29" s="2353">
        <v>13.7</v>
      </c>
      <c r="L29" s="2353">
        <v>14</v>
      </c>
      <c r="M29" s="2353">
        <v>13.9</v>
      </c>
      <c r="N29" s="2353">
        <v>17.5</v>
      </c>
      <c r="O29" s="2353">
        <v>18.600000000000001</v>
      </c>
      <c r="P29" s="2354">
        <v>15.8</v>
      </c>
      <c r="Q29" s="706"/>
    </row>
    <row r="30" spans="1:17" ht="15" customHeight="1" x14ac:dyDescent="0.25">
      <c r="A30" s="2350"/>
      <c r="B30" s="426"/>
      <c r="C30" s="489" t="s">
        <v>252</v>
      </c>
      <c r="D30" s="584">
        <v>0.21079932034908794</v>
      </c>
      <c r="E30" s="584">
        <v>6.2060919794719512E-2</v>
      </c>
      <c r="F30" s="584">
        <v>2.9578421333051445E-2</v>
      </c>
      <c r="G30" s="584">
        <v>2.413120037667766E-2</v>
      </c>
      <c r="H30" s="584">
        <v>1.7839949940215261E-2</v>
      </c>
      <c r="I30" s="584">
        <v>1.492457612015286E-2</v>
      </c>
      <c r="J30" s="584">
        <v>7.7638675004549082E-3</v>
      </c>
      <c r="K30" s="584">
        <v>6.6937624218439493E-3</v>
      </c>
      <c r="L30" s="584">
        <v>4.8357355433935696E-3</v>
      </c>
      <c r="M30" s="584">
        <v>0</v>
      </c>
      <c r="N30" s="584">
        <v>0</v>
      </c>
      <c r="O30" s="584">
        <v>0</v>
      </c>
      <c r="P30" s="2361">
        <v>0</v>
      </c>
      <c r="Q30" s="706"/>
    </row>
    <row r="31" spans="1:17" ht="15" customHeight="1" x14ac:dyDescent="0.25">
      <c r="A31" s="773"/>
      <c r="B31" s="426"/>
      <c r="C31" s="489" t="s">
        <v>89</v>
      </c>
      <c r="D31" s="584">
        <v>5.6</v>
      </c>
      <c r="E31" s="584">
        <v>5.6</v>
      </c>
      <c r="F31" s="584">
        <v>5.7</v>
      </c>
      <c r="G31" s="584">
        <v>5.8</v>
      </c>
      <c r="H31" s="584">
        <v>5.8</v>
      </c>
      <c r="I31" s="584">
        <v>5.8</v>
      </c>
      <c r="J31" s="584">
        <v>5.6</v>
      </c>
      <c r="K31" s="584">
        <v>5.5</v>
      </c>
      <c r="L31" s="584">
        <v>5.6</v>
      </c>
      <c r="M31" s="584">
        <v>5.5</v>
      </c>
      <c r="N31" s="584">
        <v>6.9</v>
      </c>
      <c r="O31" s="584">
        <v>7.7</v>
      </c>
      <c r="P31" s="583">
        <v>6.6</v>
      </c>
      <c r="Q31" s="706"/>
    </row>
    <row r="32" spans="1:17" ht="15" customHeight="1" x14ac:dyDescent="0.25">
      <c r="A32" s="2350"/>
      <c r="B32" s="426"/>
      <c r="C32" s="489" t="s">
        <v>50</v>
      </c>
      <c r="D32" s="584">
        <v>0.7</v>
      </c>
      <c r="E32" s="584">
        <v>0.7</v>
      </c>
      <c r="F32" s="584">
        <v>0.7</v>
      </c>
      <c r="G32" s="584">
        <v>0.7</v>
      </c>
      <c r="H32" s="584">
        <v>0.6</v>
      </c>
      <c r="I32" s="584">
        <v>0.6</v>
      </c>
      <c r="J32" s="584">
        <v>0.5</v>
      </c>
      <c r="K32" s="584">
        <v>0.5</v>
      </c>
      <c r="L32" s="584">
        <v>0.5</v>
      </c>
      <c r="M32" s="584">
        <v>0.4</v>
      </c>
      <c r="N32" s="584">
        <v>0.4</v>
      </c>
      <c r="O32" s="584">
        <v>0.4</v>
      </c>
      <c r="P32" s="583">
        <v>0.3</v>
      </c>
      <c r="Q32" s="706"/>
    </row>
    <row r="33" spans="1:17" ht="15" customHeight="1" x14ac:dyDescent="0.25">
      <c r="A33" s="2350"/>
      <c r="B33" s="426"/>
      <c r="C33" s="489" t="s">
        <v>45</v>
      </c>
      <c r="D33" s="2360">
        <v>0</v>
      </c>
      <c r="E33" s="584">
        <v>0</v>
      </c>
      <c r="F33" s="584">
        <v>0</v>
      </c>
      <c r="G33" s="584">
        <v>0</v>
      </c>
      <c r="H33" s="584">
        <v>0</v>
      </c>
      <c r="I33" s="584">
        <v>0</v>
      </c>
      <c r="J33" s="584">
        <v>0</v>
      </c>
      <c r="K33" s="584">
        <v>0</v>
      </c>
      <c r="L33" s="584">
        <v>0</v>
      </c>
      <c r="M33" s="584">
        <v>0</v>
      </c>
      <c r="N33" s="584">
        <v>0</v>
      </c>
      <c r="O33" s="584">
        <v>0</v>
      </c>
      <c r="P33" s="583">
        <v>0</v>
      </c>
      <c r="Q33" s="706"/>
    </row>
    <row r="34" spans="1:17" ht="15" customHeight="1" x14ac:dyDescent="0.25">
      <c r="A34" s="2350"/>
      <c r="B34" s="426"/>
      <c r="C34" s="489" t="s">
        <v>54</v>
      </c>
      <c r="D34" s="584">
        <v>7.2</v>
      </c>
      <c r="E34" s="584">
        <v>7.2</v>
      </c>
      <c r="F34" s="584">
        <v>7.6</v>
      </c>
      <c r="G34" s="584">
        <v>7.7</v>
      </c>
      <c r="H34" s="584">
        <v>7.8</v>
      </c>
      <c r="I34" s="584">
        <v>7.8</v>
      </c>
      <c r="J34" s="584">
        <v>7.7</v>
      </c>
      <c r="K34" s="584">
        <v>7.7</v>
      </c>
      <c r="L34" s="584">
        <v>7.8</v>
      </c>
      <c r="M34" s="584">
        <v>8</v>
      </c>
      <c r="N34" s="584">
        <v>10.199999999999999</v>
      </c>
      <c r="O34" s="584">
        <v>10.5</v>
      </c>
      <c r="P34" s="583">
        <v>8.9</v>
      </c>
      <c r="Q34" s="706"/>
    </row>
    <row r="35" spans="1:17" ht="15" customHeight="1" x14ac:dyDescent="0.25">
      <c r="A35" s="2352">
        <v>5</v>
      </c>
      <c r="B35" s="484" t="s">
        <v>439</v>
      </c>
      <c r="C35" s="2327"/>
      <c r="D35" s="2353">
        <v>0.5</v>
      </c>
      <c r="E35" s="2353">
        <v>0.5</v>
      </c>
      <c r="F35" s="2353">
        <v>0.5</v>
      </c>
      <c r="G35" s="2353">
        <v>0.5</v>
      </c>
      <c r="H35" s="2353">
        <v>0.5</v>
      </c>
      <c r="I35" s="2353">
        <v>0.5</v>
      </c>
      <c r="J35" s="2353">
        <v>0.5</v>
      </c>
      <c r="K35" s="2353">
        <v>0.4</v>
      </c>
      <c r="L35" s="2353">
        <v>0.4</v>
      </c>
      <c r="M35" s="2353">
        <v>0.4</v>
      </c>
      <c r="N35" s="2353">
        <v>0.4</v>
      </c>
      <c r="O35" s="2353">
        <v>0.4</v>
      </c>
      <c r="P35" s="2354">
        <v>0.3</v>
      </c>
      <c r="Q35" s="706"/>
    </row>
    <row r="36" spans="1:17" ht="15" customHeight="1" x14ac:dyDescent="0.25">
      <c r="A36" s="2355"/>
      <c r="B36" s="2338"/>
      <c r="C36" s="489" t="s">
        <v>470</v>
      </c>
      <c r="D36" s="2362">
        <v>0.3</v>
      </c>
      <c r="E36" s="2362">
        <v>0.3</v>
      </c>
      <c r="F36" s="2362">
        <v>0.3</v>
      </c>
      <c r="G36" s="2362">
        <v>0.3</v>
      </c>
      <c r="H36" s="2362">
        <v>0.3</v>
      </c>
      <c r="I36" s="2362">
        <v>0.3</v>
      </c>
      <c r="J36" s="2362">
        <v>0.2</v>
      </c>
      <c r="K36" s="2362">
        <v>0.2</v>
      </c>
      <c r="L36" s="2362">
        <v>0.2</v>
      </c>
      <c r="M36" s="2362">
        <v>0.2</v>
      </c>
      <c r="N36" s="2362">
        <v>0.2</v>
      </c>
      <c r="O36" s="2362">
        <v>0.2</v>
      </c>
      <c r="P36" s="2363">
        <v>0.2</v>
      </c>
      <c r="Q36" s="706"/>
    </row>
    <row r="37" spans="1:17" ht="15" customHeight="1" x14ac:dyDescent="0.25">
      <c r="A37" s="2364"/>
      <c r="B37" s="426"/>
      <c r="C37" s="489" t="s">
        <v>447</v>
      </c>
      <c r="D37" s="2362">
        <v>0.2</v>
      </c>
      <c r="E37" s="2362">
        <v>0.2</v>
      </c>
      <c r="F37" s="2362">
        <v>0.3</v>
      </c>
      <c r="G37" s="2362">
        <v>0.3</v>
      </c>
      <c r="H37" s="2362">
        <v>0.3</v>
      </c>
      <c r="I37" s="2362">
        <v>0.2</v>
      </c>
      <c r="J37" s="2362">
        <v>0.2</v>
      </c>
      <c r="K37" s="2362">
        <v>0.2</v>
      </c>
      <c r="L37" s="2362">
        <v>0.2</v>
      </c>
      <c r="M37" s="2362">
        <v>0.2</v>
      </c>
      <c r="N37" s="2362">
        <v>0.2</v>
      </c>
      <c r="O37" s="2362">
        <v>0.2</v>
      </c>
      <c r="P37" s="2363">
        <v>0.2</v>
      </c>
      <c r="Q37" s="706"/>
    </row>
    <row r="38" spans="1:17" ht="14.25" customHeight="1" x14ac:dyDescent="0.25">
      <c r="A38" s="2352">
        <v>6</v>
      </c>
      <c r="B38" s="484" t="s">
        <v>440</v>
      </c>
      <c r="C38" s="2327"/>
      <c r="D38" s="2365">
        <v>0.4</v>
      </c>
      <c r="E38" s="2365">
        <v>0.3</v>
      </c>
      <c r="F38" s="2365">
        <v>0.4</v>
      </c>
      <c r="G38" s="2365">
        <v>0.4</v>
      </c>
      <c r="H38" s="2365">
        <v>0.4</v>
      </c>
      <c r="I38" s="2365">
        <v>0.4</v>
      </c>
      <c r="J38" s="2365">
        <v>0.5</v>
      </c>
      <c r="K38" s="2365">
        <v>0.5</v>
      </c>
      <c r="L38" s="2365">
        <v>0.3</v>
      </c>
      <c r="M38" s="2365">
        <v>0.4</v>
      </c>
      <c r="N38" s="2365">
        <v>0.6</v>
      </c>
      <c r="O38" s="2365">
        <v>0.4</v>
      </c>
      <c r="P38" s="2366">
        <v>0.5</v>
      </c>
      <c r="Q38" s="706"/>
    </row>
    <row r="39" spans="1:17" s="426" customFormat="1" ht="21.75" customHeight="1" thickBot="1" x14ac:dyDescent="0.3">
      <c r="A39" s="2367"/>
      <c r="B39" s="2343" t="s">
        <v>261</v>
      </c>
      <c r="C39" s="2344"/>
      <c r="D39" s="2368">
        <v>100</v>
      </c>
      <c r="E39" s="2368">
        <v>100</v>
      </c>
      <c r="F39" s="2368">
        <v>100</v>
      </c>
      <c r="G39" s="2368">
        <v>100</v>
      </c>
      <c r="H39" s="2368">
        <v>100</v>
      </c>
      <c r="I39" s="2368">
        <v>100</v>
      </c>
      <c r="J39" s="2368">
        <v>100</v>
      </c>
      <c r="K39" s="2368">
        <v>100</v>
      </c>
      <c r="L39" s="2368">
        <v>100</v>
      </c>
      <c r="M39" s="2368">
        <v>100</v>
      </c>
      <c r="N39" s="2368">
        <v>100</v>
      </c>
      <c r="O39" s="2369">
        <v>100</v>
      </c>
      <c r="P39" s="2370">
        <v>100</v>
      </c>
      <c r="Q39" s="706"/>
    </row>
    <row r="40" spans="1:17" x14ac:dyDescent="0.25">
      <c r="D40" s="698"/>
      <c r="E40" s="698"/>
      <c r="F40" s="698"/>
      <c r="G40" s="698"/>
      <c r="H40" s="698"/>
      <c r="I40" s="698"/>
      <c r="J40" s="698"/>
      <c r="K40" s="698"/>
      <c r="L40" s="698"/>
      <c r="M40" s="698"/>
      <c r="N40" s="698"/>
      <c r="O40" s="698"/>
      <c r="P40" s="698"/>
    </row>
  </sheetData>
  <mergeCells count="3">
    <mergeCell ref="A1:C1"/>
    <mergeCell ref="P3:P4"/>
    <mergeCell ref="B25:C25"/>
  </mergeCells>
  <hyperlinks>
    <hyperlink ref="A1" location="Contents!A1" display="Back to Table of Contents"/>
  </hyperlinks>
  <printOptions horizontalCentered="1" verticalCentered="1"/>
  <pageMargins left="0.39370078740157483" right="0.39370078740157483" top="0.39370078740157483" bottom="0.39370078740157483" header="0.19685039370078741" footer="0.23622047244094491"/>
  <pageSetup paperSize="9" scale="7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85" zoomScaleNormal="85" workbookViewId="0">
      <pane xSplit="3" ySplit="5" topLeftCell="D6" activePane="bottomRight" state="frozen"/>
      <selection pane="topRight" activeCell="D1" sqref="D1"/>
      <selection pane="bottomLeft" activeCell="A6" sqref="A6"/>
      <selection pane="bottomRight" activeCell="C3" sqref="C3"/>
    </sheetView>
  </sheetViews>
  <sheetFormatPr defaultColWidth="9" defaultRowHeight="15.75" x14ac:dyDescent="0.25"/>
  <cols>
    <col min="1" max="1" width="1.125" style="401" customWidth="1"/>
    <col min="2" max="2" width="0.5" style="401" customWidth="1"/>
    <col min="3" max="3" width="21.75" style="401" customWidth="1"/>
    <col min="4" max="11" width="8.125" style="401" customWidth="1"/>
    <col min="12" max="12" width="8" style="401" customWidth="1"/>
    <col min="13" max="13" width="9.5" style="401" customWidth="1"/>
    <col min="14" max="16" width="8" style="401" customWidth="1"/>
    <col min="17" max="17" width="2.75" style="401" customWidth="1"/>
    <col min="18" max="256" width="9" style="401"/>
    <col min="257" max="257" width="1.125" style="401" customWidth="1"/>
    <col min="258" max="258" width="0.5" style="401" customWidth="1"/>
    <col min="259" max="259" width="21.75" style="401" customWidth="1"/>
    <col min="260" max="267" width="8.125" style="401" customWidth="1"/>
    <col min="268" max="268" width="8" style="401" customWidth="1"/>
    <col min="269" max="269" width="9.5" style="401" customWidth="1"/>
    <col min="270" max="272" width="8" style="401" customWidth="1"/>
    <col min="273" max="273" width="2.75" style="401" customWidth="1"/>
    <col min="274" max="512" width="9" style="401"/>
    <col min="513" max="513" width="1.125" style="401" customWidth="1"/>
    <col min="514" max="514" width="0.5" style="401" customWidth="1"/>
    <col min="515" max="515" width="21.75" style="401" customWidth="1"/>
    <col min="516" max="523" width="8.125" style="401" customWidth="1"/>
    <col min="524" max="524" width="8" style="401" customWidth="1"/>
    <col min="525" max="525" width="9.5" style="401" customWidth="1"/>
    <col min="526" max="528" width="8" style="401" customWidth="1"/>
    <col min="529" max="529" width="2.75" style="401" customWidth="1"/>
    <col min="530" max="768" width="9" style="401"/>
    <col min="769" max="769" width="1.125" style="401" customWidth="1"/>
    <col min="770" max="770" width="0.5" style="401" customWidth="1"/>
    <col min="771" max="771" width="21.75" style="401" customWidth="1"/>
    <col min="772" max="779" width="8.125" style="401" customWidth="1"/>
    <col min="780" max="780" width="8" style="401" customWidth="1"/>
    <col min="781" max="781" width="9.5" style="401" customWidth="1"/>
    <col min="782" max="784" width="8" style="401" customWidth="1"/>
    <col min="785" max="785" width="2.75" style="401" customWidth="1"/>
    <col min="786" max="1024" width="9" style="401"/>
    <col min="1025" max="1025" width="1.125" style="401" customWidth="1"/>
    <col min="1026" max="1026" width="0.5" style="401" customWidth="1"/>
    <col min="1027" max="1027" width="21.75" style="401" customWidth="1"/>
    <col min="1028" max="1035" width="8.125" style="401" customWidth="1"/>
    <col min="1036" max="1036" width="8" style="401" customWidth="1"/>
    <col min="1037" max="1037" width="9.5" style="401" customWidth="1"/>
    <col min="1038" max="1040" width="8" style="401" customWidth="1"/>
    <col min="1041" max="1041" width="2.75" style="401" customWidth="1"/>
    <col min="1042" max="1280" width="9" style="401"/>
    <col min="1281" max="1281" width="1.125" style="401" customWidth="1"/>
    <col min="1282" max="1282" width="0.5" style="401" customWidth="1"/>
    <col min="1283" max="1283" width="21.75" style="401" customWidth="1"/>
    <col min="1284" max="1291" width="8.125" style="401" customWidth="1"/>
    <col min="1292" max="1292" width="8" style="401" customWidth="1"/>
    <col min="1293" max="1293" width="9.5" style="401" customWidth="1"/>
    <col min="1294" max="1296" width="8" style="401" customWidth="1"/>
    <col min="1297" max="1297" width="2.75" style="401" customWidth="1"/>
    <col min="1298" max="1536" width="9" style="401"/>
    <col min="1537" max="1537" width="1.125" style="401" customWidth="1"/>
    <col min="1538" max="1538" width="0.5" style="401" customWidth="1"/>
    <col min="1539" max="1539" width="21.75" style="401" customWidth="1"/>
    <col min="1540" max="1547" width="8.125" style="401" customWidth="1"/>
    <col min="1548" max="1548" width="8" style="401" customWidth="1"/>
    <col min="1549" max="1549" width="9.5" style="401" customWidth="1"/>
    <col min="1550" max="1552" width="8" style="401" customWidth="1"/>
    <col min="1553" max="1553" width="2.75" style="401" customWidth="1"/>
    <col min="1554" max="1792" width="9" style="401"/>
    <col min="1793" max="1793" width="1.125" style="401" customWidth="1"/>
    <col min="1794" max="1794" width="0.5" style="401" customWidth="1"/>
    <col min="1795" max="1795" width="21.75" style="401" customWidth="1"/>
    <col min="1796" max="1803" width="8.125" style="401" customWidth="1"/>
    <col min="1804" max="1804" width="8" style="401" customWidth="1"/>
    <col min="1805" max="1805" width="9.5" style="401" customWidth="1"/>
    <col min="1806" max="1808" width="8" style="401" customWidth="1"/>
    <col min="1809" max="1809" width="2.75" style="401" customWidth="1"/>
    <col min="1810" max="2048" width="9" style="401"/>
    <col min="2049" max="2049" width="1.125" style="401" customWidth="1"/>
    <col min="2050" max="2050" width="0.5" style="401" customWidth="1"/>
    <col min="2051" max="2051" width="21.75" style="401" customWidth="1"/>
    <col min="2052" max="2059" width="8.125" style="401" customWidth="1"/>
    <col min="2060" max="2060" width="8" style="401" customWidth="1"/>
    <col min="2061" max="2061" width="9.5" style="401" customWidth="1"/>
    <col min="2062" max="2064" width="8" style="401" customWidth="1"/>
    <col min="2065" max="2065" width="2.75" style="401" customWidth="1"/>
    <col min="2066" max="2304" width="9" style="401"/>
    <col min="2305" max="2305" width="1.125" style="401" customWidth="1"/>
    <col min="2306" max="2306" width="0.5" style="401" customWidth="1"/>
    <col min="2307" max="2307" width="21.75" style="401" customWidth="1"/>
    <col min="2308" max="2315" width="8.125" style="401" customWidth="1"/>
    <col min="2316" max="2316" width="8" style="401" customWidth="1"/>
    <col min="2317" max="2317" width="9.5" style="401" customWidth="1"/>
    <col min="2318" max="2320" width="8" style="401" customWidth="1"/>
    <col min="2321" max="2321" width="2.75" style="401" customWidth="1"/>
    <col min="2322" max="2560" width="9" style="401"/>
    <col min="2561" max="2561" width="1.125" style="401" customWidth="1"/>
    <col min="2562" max="2562" width="0.5" style="401" customWidth="1"/>
    <col min="2563" max="2563" width="21.75" style="401" customWidth="1"/>
    <col min="2564" max="2571" width="8.125" style="401" customWidth="1"/>
    <col min="2572" max="2572" width="8" style="401" customWidth="1"/>
    <col min="2573" max="2573" width="9.5" style="401" customWidth="1"/>
    <col min="2574" max="2576" width="8" style="401" customWidth="1"/>
    <col min="2577" max="2577" width="2.75" style="401" customWidth="1"/>
    <col min="2578" max="2816" width="9" style="401"/>
    <col min="2817" max="2817" width="1.125" style="401" customWidth="1"/>
    <col min="2818" max="2818" width="0.5" style="401" customWidth="1"/>
    <col min="2819" max="2819" width="21.75" style="401" customWidth="1"/>
    <col min="2820" max="2827" width="8.125" style="401" customWidth="1"/>
    <col min="2828" max="2828" width="8" style="401" customWidth="1"/>
    <col min="2829" max="2829" width="9.5" style="401" customWidth="1"/>
    <col min="2830" max="2832" width="8" style="401" customWidth="1"/>
    <col min="2833" max="2833" width="2.75" style="401" customWidth="1"/>
    <col min="2834" max="3072" width="9" style="401"/>
    <col min="3073" max="3073" width="1.125" style="401" customWidth="1"/>
    <col min="3074" max="3074" width="0.5" style="401" customWidth="1"/>
    <col min="3075" max="3075" width="21.75" style="401" customWidth="1"/>
    <col min="3076" max="3083" width="8.125" style="401" customWidth="1"/>
    <col min="3084" max="3084" width="8" style="401" customWidth="1"/>
    <col min="3085" max="3085" width="9.5" style="401" customWidth="1"/>
    <col min="3086" max="3088" width="8" style="401" customWidth="1"/>
    <col min="3089" max="3089" width="2.75" style="401" customWidth="1"/>
    <col min="3090" max="3328" width="9" style="401"/>
    <col min="3329" max="3329" width="1.125" style="401" customWidth="1"/>
    <col min="3330" max="3330" width="0.5" style="401" customWidth="1"/>
    <col min="3331" max="3331" width="21.75" style="401" customWidth="1"/>
    <col min="3332" max="3339" width="8.125" style="401" customWidth="1"/>
    <col min="3340" max="3340" width="8" style="401" customWidth="1"/>
    <col min="3341" max="3341" width="9.5" style="401" customWidth="1"/>
    <col min="3342" max="3344" width="8" style="401" customWidth="1"/>
    <col min="3345" max="3345" width="2.75" style="401" customWidth="1"/>
    <col min="3346" max="3584" width="9" style="401"/>
    <col min="3585" max="3585" width="1.125" style="401" customWidth="1"/>
    <col min="3586" max="3586" width="0.5" style="401" customWidth="1"/>
    <col min="3587" max="3587" width="21.75" style="401" customWidth="1"/>
    <col min="3588" max="3595" width="8.125" style="401" customWidth="1"/>
    <col min="3596" max="3596" width="8" style="401" customWidth="1"/>
    <col min="3597" max="3597" width="9.5" style="401" customWidth="1"/>
    <col min="3598" max="3600" width="8" style="401" customWidth="1"/>
    <col min="3601" max="3601" width="2.75" style="401" customWidth="1"/>
    <col min="3602" max="3840" width="9" style="401"/>
    <col min="3841" max="3841" width="1.125" style="401" customWidth="1"/>
    <col min="3842" max="3842" width="0.5" style="401" customWidth="1"/>
    <col min="3843" max="3843" width="21.75" style="401" customWidth="1"/>
    <col min="3844" max="3851" width="8.125" style="401" customWidth="1"/>
    <col min="3852" max="3852" width="8" style="401" customWidth="1"/>
    <col min="3853" max="3853" width="9.5" style="401" customWidth="1"/>
    <col min="3854" max="3856" width="8" style="401" customWidth="1"/>
    <col min="3857" max="3857" width="2.75" style="401" customWidth="1"/>
    <col min="3858" max="4096" width="9" style="401"/>
    <col min="4097" max="4097" width="1.125" style="401" customWidth="1"/>
    <col min="4098" max="4098" width="0.5" style="401" customWidth="1"/>
    <col min="4099" max="4099" width="21.75" style="401" customWidth="1"/>
    <col min="4100" max="4107" width="8.125" style="401" customWidth="1"/>
    <col min="4108" max="4108" width="8" style="401" customWidth="1"/>
    <col min="4109" max="4109" width="9.5" style="401" customWidth="1"/>
    <col min="4110" max="4112" width="8" style="401" customWidth="1"/>
    <col min="4113" max="4113" width="2.75" style="401" customWidth="1"/>
    <col min="4114" max="4352" width="9" style="401"/>
    <col min="4353" max="4353" width="1.125" style="401" customWidth="1"/>
    <col min="4354" max="4354" width="0.5" style="401" customWidth="1"/>
    <col min="4355" max="4355" width="21.75" style="401" customWidth="1"/>
    <col min="4356" max="4363" width="8.125" style="401" customWidth="1"/>
    <col min="4364" max="4364" width="8" style="401" customWidth="1"/>
    <col min="4365" max="4365" width="9.5" style="401" customWidth="1"/>
    <col min="4366" max="4368" width="8" style="401" customWidth="1"/>
    <col min="4369" max="4369" width="2.75" style="401" customWidth="1"/>
    <col min="4370" max="4608" width="9" style="401"/>
    <col min="4609" max="4609" width="1.125" style="401" customWidth="1"/>
    <col min="4610" max="4610" width="0.5" style="401" customWidth="1"/>
    <col min="4611" max="4611" width="21.75" style="401" customWidth="1"/>
    <col min="4612" max="4619" width="8.125" style="401" customWidth="1"/>
    <col min="4620" max="4620" width="8" style="401" customWidth="1"/>
    <col min="4621" max="4621" width="9.5" style="401" customWidth="1"/>
    <col min="4622" max="4624" width="8" style="401" customWidth="1"/>
    <col min="4625" max="4625" width="2.75" style="401" customWidth="1"/>
    <col min="4626" max="4864" width="9" style="401"/>
    <col min="4865" max="4865" width="1.125" style="401" customWidth="1"/>
    <col min="4866" max="4866" width="0.5" style="401" customWidth="1"/>
    <col min="4867" max="4867" width="21.75" style="401" customWidth="1"/>
    <col min="4868" max="4875" width="8.125" style="401" customWidth="1"/>
    <col min="4876" max="4876" width="8" style="401" customWidth="1"/>
    <col min="4877" max="4877" width="9.5" style="401" customWidth="1"/>
    <col min="4878" max="4880" width="8" style="401" customWidth="1"/>
    <col min="4881" max="4881" width="2.75" style="401" customWidth="1"/>
    <col min="4882" max="5120" width="9" style="401"/>
    <col min="5121" max="5121" width="1.125" style="401" customWidth="1"/>
    <col min="5122" max="5122" width="0.5" style="401" customWidth="1"/>
    <col min="5123" max="5123" width="21.75" style="401" customWidth="1"/>
    <col min="5124" max="5131" width="8.125" style="401" customWidth="1"/>
    <col min="5132" max="5132" width="8" style="401" customWidth="1"/>
    <col min="5133" max="5133" width="9.5" style="401" customWidth="1"/>
    <col min="5134" max="5136" width="8" style="401" customWidth="1"/>
    <col min="5137" max="5137" width="2.75" style="401" customWidth="1"/>
    <col min="5138" max="5376" width="9" style="401"/>
    <col min="5377" max="5377" width="1.125" style="401" customWidth="1"/>
    <col min="5378" max="5378" width="0.5" style="401" customWidth="1"/>
    <col min="5379" max="5379" width="21.75" style="401" customWidth="1"/>
    <col min="5380" max="5387" width="8.125" style="401" customWidth="1"/>
    <col min="5388" max="5388" width="8" style="401" customWidth="1"/>
    <col min="5389" max="5389" width="9.5" style="401" customWidth="1"/>
    <col min="5390" max="5392" width="8" style="401" customWidth="1"/>
    <col min="5393" max="5393" width="2.75" style="401" customWidth="1"/>
    <col min="5394" max="5632" width="9" style="401"/>
    <col min="5633" max="5633" width="1.125" style="401" customWidth="1"/>
    <col min="5634" max="5634" width="0.5" style="401" customWidth="1"/>
    <col min="5635" max="5635" width="21.75" style="401" customWidth="1"/>
    <col min="5636" max="5643" width="8.125" style="401" customWidth="1"/>
    <col min="5644" max="5644" width="8" style="401" customWidth="1"/>
    <col min="5645" max="5645" width="9.5" style="401" customWidth="1"/>
    <col min="5646" max="5648" width="8" style="401" customWidth="1"/>
    <col min="5649" max="5649" width="2.75" style="401" customWidth="1"/>
    <col min="5650" max="5888" width="9" style="401"/>
    <col min="5889" max="5889" width="1.125" style="401" customWidth="1"/>
    <col min="5890" max="5890" width="0.5" style="401" customWidth="1"/>
    <col min="5891" max="5891" width="21.75" style="401" customWidth="1"/>
    <col min="5892" max="5899" width="8.125" style="401" customWidth="1"/>
    <col min="5900" max="5900" width="8" style="401" customWidth="1"/>
    <col min="5901" max="5901" width="9.5" style="401" customWidth="1"/>
    <col min="5902" max="5904" width="8" style="401" customWidth="1"/>
    <col min="5905" max="5905" width="2.75" style="401" customWidth="1"/>
    <col min="5906" max="6144" width="9" style="401"/>
    <col min="6145" max="6145" width="1.125" style="401" customWidth="1"/>
    <col min="6146" max="6146" width="0.5" style="401" customWidth="1"/>
    <col min="6147" max="6147" width="21.75" style="401" customWidth="1"/>
    <col min="6148" max="6155" width="8.125" style="401" customWidth="1"/>
    <col min="6156" max="6156" width="8" style="401" customWidth="1"/>
    <col min="6157" max="6157" width="9.5" style="401" customWidth="1"/>
    <col min="6158" max="6160" width="8" style="401" customWidth="1"/>
    <col min="6161" max="6161" width="2.75" style="401" customWidth="1"/>
    <col min="6162" max="6400" width="9" style="401"/>
    <col min="6401" max="6401" width="1.125" style="401" customWidth="1"/>
    <col min="6402" max="6402" width="0.5" style="401" customWidth="1"/>
    <col min="6403" max="6403" width="21.75" style="401" customWidth="1"/>
    <col min="6404" max="6411" width="8.125" style="401" customWidth="1"/>
    <col min="6412" max="6412" width="8" style="401" customWidth="1"/>
    <col min="6413" max="6413" width="9.5" style="401" customWidth="1"/>
    <col min="6414" max="6416" width="8" style="401" customWidth="1"/>
    <col min="6417" max="6417" width="2.75" style="401" customWidth="1"/>
    <col min="6418" max="6656" width="9" style="401"/>
    <col min="6657" max="6657" width="1.125" style="401" customWidth="1"/>
    <col min="6658" max="6658" width="0.5" style="401" customWidth="1"/>
    <col min="6659" max="6659" width="21.75" style="401" customWidth="1"/>
    <col min="6660" max="6667" width="8.125" style="401" customWidth="1"/>
    <col min="6668" max="6668" width="8" style="401" customWidth="1"/>
    <col min="6669" max="6669" width="9.5" style="401" customWidth="1"/>
    <col min="6670" max="6672" width="8" style="401" customWidth="1"/>
    <col min="6673" max="6673" width="2.75" style="401" customWidth="1"/>
    <col min="6674" max="6912" width="9" style="401"/>
    <col min="6913" max="6913" width="1.125" style="401" customWidth="1"/>
    <col min="6914" max="6914" width="0.5" style="401" customWidth="1"/>
    <col min="6915" max="6915" width="21.75" style="401" customWidth="1"/>
    <col min="6916" max="6923" width="8.125" style="401" customWidth="1"/>
    <col min="6924" max="6924" width="8" style="401" customWidth="1"/>
    <col min="6925" max="6925" width="9.5" style="401" customWidth="1"/>
    <col min="6926" max="6928" width="8" style="401" customWidth="1"/>
    <col min="6929" max="6929" width="2.75" style="401" customWidth="1"/>
    <col min="6930" max="7168" width="9" style="401"/>
    <col min="7169" max="7169" width="1.125" style="401" customWidth="1"/>
    <col min="7170" max="7170" width="0.5" style="401" customWidth="1"/>
    <col min="7171" max="7171" width="21.75" style="401" customWidth="1"/>
    <col min="7172" max="7179" width="8.125" style="401" customWidth="1"/>
    <col min="7180" max="7180" width="8" style="401" customWidth="1"/>
    <col min="7181" max="7181" width="9.5" style="401" customWidth="1"/>
    <col min="7182" max="7184" width="8" style="401" customWidth="1"/>
    <col min="7185" max="7185" width="2.75" style="401" customWidth="1"/>
    <col min="7186" max="7424" width="9" style="401"/>
    <col min="7425" max="7425" width="1.125" style="401" customWidth="1"/>
    <col min="7426" max="7426" width="0.5" style="401" customWidth="1"/>
    <col min="7427" max="7427" width="21.75" style="401" customWidth="1"/>
    <col min="7428" max="7435" width="8.125" style="401" customWidth="1"/>
    <col min="7436" max="7436" width="8" style="401" customWidth="1"/>
    <col min="7437" max="7437" width="9.5" style="401" customWidth="1"/>
    <col min="7438" max="7440" width="8" style="401" customWidth="1"/>
    <col min="7441" max="7441" width="2.75" style="401" customWidth="1"/>
    <col min="7442" max="7680" width="9" style="401"/>
    <col min="7681" max="7681" width="1.125" style="401" customWidth="1"/>
    <col min="7682" max="7682" width="0.5" style="401" customWidth="1"/>
    <col min="7683" max="7683" width="21.75" style="401" customWidth="1"/>
    <col min="7684" max="7691" width="8.125" style="401" customWidth="1"/>
    <col min="7692" max="7692" width="8" style="401" customWidth="1"/>
    <col min="7693" max="7693" width="9.5" style="401" customWidth="1"/>
    <col min="7694" max="7696" width="8" style="401" customWidth="1"/>
    <col min="7697" max="7697" width="2.75" style="401" customWidth="1"/>
    <col min="7698" max="7936" width="9" style="401"/>
    <col min="7937" max="7937" width="1.125" style="401" customWidth="1"/>
    <col min="7938" max="7938" width="0.5" style="401" customWidth="1"/>
    <col min="7939" max="7939" width="21.75" style="401" customWidth="1"/>
    <col min="7940" max="7947" width="8.125" style="401" customWidth="1"/>
    <col min="7948" max="7948" width="8" style="401" customWidth="1"/>
    <col min="7949" max="7949" width="9.5" style="401" customWidth="1"/>
    <col min="7950" max="7952" width="8" style="401" customWidth="1"/>
    <col min="7953" max="7953" width="2.75" style="401" customWidth="1"/>
    <col min="7954" max="8192" width="9" style="401"/>
    <col min="8193" max="8193" width="1.125" style="401" customWidth="1"/>
    <col min="8194" max="8194" width="0.5" style="401" customWidth="1"/>
    <col min="8195" max="8195" width="21.75" style="401" customWidth="1"/>
    <col min="8196" max="8203" width="8.125" style="401" customWidth="1"/>
    <col min="8204" max="8204" width="8" style="401" customWidth="1"/>
    <col min="8205" max="8205" width="9.5" style="401" customWidth="1"/>
    <col min="8206" max="8208" width="8" style="401" customWidth="1"/>
    <col min="8209" max="8209" width="2.75" style="401" customWidth="1"/>
    <col min="8210" max="8448" width="9" style="401"/>
    <col min="8449" max="8449" width="1.125" style="401" customWidth="1"/>
    <col min="8450" max="8450" width="0.5" style="401" customWidth="1"/>
    <col min="8451" max="8451" width="21.75" style="401" customWidth="1"/>
    <col min="8452" max="8459" width="8.125" style="401" customWidth="1"/>
    <col min="8460" max="8460" width="8" style="401" customWidth="1"/>
    <col min="8461" max="8461" width="9.5" style="401" customWidth="1"/>
    <col min="8462" max="8464" width="8" style="401" customWidth="1"/>
    <col min="8465" max="8465" width="2.75" style="401" customWidth="1"/>
    <col min="8466" max="8704" width="9" style="401"/>
    <col min="8705" max="8705" width="1.125" style="401" customWidth="1"/>
    <col min="8706" max="8706" width="0.5" style="401" customWidth="1"/>
    <col min="8707" max="8707" width="21.75" style="401" customWidth="1"/>
    <col min="8708" max="8715" width="8.125" style="401" customWidth="1"/>
    <col min="8716" max="8716" width="8" style="401" customWidth="1"/>
    <col min="8717" max="8717" width="9.5" style="401" customWidth="1"/>
    <col min="8718" max="8720" width="8" style="401" customWidth="1"/>
    <col min="8721" max="8721" width="2.75" style="401" customWidth="1"/>
    <col min="8722" max="8960" width="9" style="401"/>
    <col min="8961" max="8961" width="1.125" style="401" customWidth="1"/>
    <col min="8962" max="8962" width="0.5" style="401" customWidth="1"/>
    <col min="8963" max="8963" width="21.75" style="401" customWidth="1"/>
    <col min="8964" max="8971" width="8.125" style="401" customWidth="1"/>
    <col min="8972" max="8972" width="8" style="401" customWidth="1"/>
    <col min="8973" max="8973" width="9.5" style="401" customWidth="1"/>
    <col min="8974" max="8976" width="8" style="401" customWidth="1"/>
    <col min="8977" max="8977" width="2.75" style="401" customWidth="1"/>
    <col min="8978" max="9216" width="9" style="401"/>
    <col min="9217" max="9217" width="1.125" style="401" customWidth="1"/>
    <col min="9218" max="9218" width="0.5" style="401" customWidth="1"/>
    <col min="9219" max="9219" width="21.75" style="401" customWidth="1"/>
    <col min="9220" max="9227" width="8.125" style="401" customWidth="1"/>
    <col min="9228" max="9228" width="8" style="401" customWidth="1"/>
    <col min="9229" max="9229" width="9.5" style="401" customWidth="1"/>
    <col min="9230" max="9232" width="8" style="401" customWidth="1"/>
    <col min="9233" max="9233" width="2.75" style="401" customWidth="1"/>
    <col min="9234" max="9472" width="9" style="401"/>
    <col min="9473" max="9473" width="1.125" style="401" customWidth="1"/>
    <col min="9474" max="9474" width="0.5" style="401" customWidth="1"/>
    <col min="9475" max="9475" width="21.75" style="401" customWidth="1"/>
    <col min="9476" max="9483" width="8.125" style="401" customWidth="1"/>
    <col min="9484" max="9484" width="8" style="401" customWidth="1"/>
    <col min="9485" max="9485" width="9.5" style="401" customWidth="1"/>
    <col min="9486" max="9488" width="8" style="401" customWidth="1"/>
    <col min="9489" max="9489" width="2.75" style="401" customWidth="1"/>
    <col min="9490" max="9728" width="9" style="401"/>
    <col min="9729" max="9729" width="1.125" style="401" customWidth="1"/>
    <col min="9730" max="9730" width="0.5" style="401" customWidth="1"/>
    <col min="9731" max="9731" width="21.75" style="401" customWidth="1"/>
    <col min="9732" max="9739" width="8.125" style="401" customWidth="1"/>
    <col min="9740" max="9740" width="8" style="401" customWidth="1"/>
    <col min="9741" max="9741" width="9.5" style="401" customWidth="1"/>
    <col min="9742" max="9744" width="8" style="401" customWidth="1"/>
    <col min="9745" max="9745" width="2.75" style="401" customWidth="1"/>
    <col min="9746" max="9984" width="9" style="401"/>
    <col min="9985" max="9985" width="1.125" style="401" customWidth="1"/>
    <col min="9986" max="9986" width="0.5" style="401" customWidth="1"/>
    <col min="9987" max="9987" width="21.75" style="401" customWidth="1"/>
    <col min="9988" max="9995" width="8.125" style="401" customWidth="1"/>
    <col min="9996" max="9996" width="8" style="401" customWidth="1"/>
    <col min="9997" max="9997" width="9.5" style="401" customWidth="1"/>
    <col min="9998" max="10000" width="8" style="401" customWidth="1"/>
    <col min="10001" max="10001" width="2.75" style="401" customWidth="1"/>
    <col min="10002" max="10240" width="9" style="401"/>
    <col min="10241" max="10241" width="1.125" style="401" customWidth="1"/>
    <col min="10242" max="10242" width="0.5" style="401" customWidth="1"/>
    <col min="10243" max="10243" width="21.75" style="401" customWidth="1"/>
    <col min="10244" max="10251" width="8.125" style="401" customWidth="1"/>
    <col min="10252" max="10252" width="8" style="401" customWidth="1"/>
    <col min="10253" max="10253" width="9.5" style="401" customWidth="1"/>
    <col min="10254" max="10256" width="8" style="401" customWidth="1"/>
    <col min="10257" max="10257" width="2.75" style="401" customWidth="1"/>
    <col min="10258" max="10496" width="9" style="401"/>
    <col min="10497" max="10497" width="1.125" style="401" customWidth="1"/>
    <col min="10498" max="10498" width="0.5" style="401" customWidth="1"/>
    <col min="10499" max="10499" width="21.75" style="401" customWidth="1"/>
    <col min="10500" max="10507" width="8.125" style="401" customWidth="1"/>
    <col min="10508" max="10508" width="8" style="401" customWidth="1"/>
    <col min="10509" max="10509" width="9.5" style="401" customWidth="1"/>
    <col min="10510" max="10512" width="8" style="401" customWidth="1"/>
    <col min="10513" max="10513" width="2.75" style="401" customWidth="1"/>
    <col min="10514" max="10752" width="9" style="401"/>
    <col min="10753" max="10753" width="1.125" style="401" customWidth="1"/>
    <col min="10754" max="10754" width="0.5" style="401" customWidth="1"/>
    <col min="10755" max="10755" width="21.75" style="401" customWidth="1"/>
    <col min="10756" max="10763" width="8.125" style="401" customWidth="1"/>
    <col min="10764" max="10764" width="8" style="401" customWidth="1"/>
    <col min="10765" max="10765" width="9.5" style="401" customWidth="1"/>
    <col min="10766" max="10768" width="8" style="401" customWidth="1"/>
    <col min="10769" max="10769" width="2.75" style="401" customWidth="1"/>
    <col min="10770" max="11008" width="9" style="401"/>
    <col min="11009" max="11009" width="1.125" style="401" customWidth="1"/>
    <col min="11010" max="11010" width="0.5" style="401" customWidth="1"/>
    <col min="11011" max="11011" width="21.75" style="401" customWidth="1"/>
    <col min="11012" max="11019" width="8.125" style="401" customWidth="1"/>
    <col min="11020" max="11020" width="8" style="401" customWidth="1"/>
    <col min="11021" max="11021" width="9.5" style="401" customWidth="1"/>
    <col min="11022" max="11024" width="8" style="401" customWidth="1"/>
    <col min="11025" max="11025" width="2.75" style="401" customWidth="1"/>
    <col min="11026" max="11264" width="9" style="401"/>
    <col min="11265" max="11265" width="1.125" style="401" customWidth="1"/>
    <col min="11266" max="11266" width="0.5" style="401" customWidth="1"/>
    <col min="11267" max="11267" width="21.75" style="401" customWidth="1"/>
    <col min="11268" max="11275" width="8.125" style="401" customWidth="1"/>
    <col min="11276" max="11276" width="8" style="401" customWidth="1"/>
    <col min="11277" max="11277" width="9.5" style="401" customWidth="1"/>
    <col min="11278" max="11280" width="8" style="401" customWidth="1"/>
    <col min="11281" max="11281" width="2.75" style="401" customWidth="1"/>
    <col min="11282" max="11520" width="9" style="401"/>
    <col min="11521" max="11521" width="1.125" style="401" customWidth="1"/>
    <col min="11522" max="11522" width="0.5" style="401" customWidth="1"/>
    <col min="11523" max="11523" width="21.75" style="401" customWidth="1"/>
    <col min="11524" max="11531" width="8.125" style="401" customWidth="1"/>
    <col min="11532" max="11532" width="8" style="401" customWidth="1"/>
    <col min="11533" max="11533" width="9.5" style="401" customWidth="1"/>
    <col min="11534" max="11536" width="8" style="401" customWidth="1"/>
    <col min="11537" max="11537" width="2.75" style="401" customWidth="1"/>
    <col min="11538" max="11776" width="9" style="401"/>
    <col min="11777" max="11777" width="1.125" style="401" customWidth="1"/>
    <col min="11778" max="11778" width="0.5" style="401" customWidth="1"/>
    <col min="11779" max="11779" width="21.75" style="401" customWidth="1"/>
    <col min="11780" max="11787" width="8.125" style="401" customWidth="1"/>
    <col min="11788" max="11788" width="8" style="401" customWidth="1"/>
    <col min="11789" max="11789" width="9.5" style="401" customWidth="1"/>
    <col min="11790" max="11792" width="8" style="401" customWidth="1"/>
    <col min="11793" max="11793" width="2.75" style="401" customWidth="1"/>
    <col min="11794" max="12032" width="9" style="401"/>
    <col min="12033" max="12033" width="1.125" style="401" customWidth="1"/>
    <col min="12034" max="12034" width="0.5" style="401" customWidth="1"/>
    <col min="12035" max="12035" width="21.75" style="401" customWidth="1"/>
    <col min="12036" max="12043" width="8.125" style="401" customWidth="1"/>
    <col min="12044" max="12044" width="8" style="401" customWidth="1"/>
    <col min="12045" max="12045" width="9.5" style="401" customWidth="1"/>
    <col min="12046" max="12048" width="8" style="401" customWidth="1"/>
    <col min="12049" max="12049" width="2.75" style="401" customWidth="1"/>
    <col min="12050" max="12288" width="9" style="401"/>
    <col min="12289" max="12289" width="1.125" style="401" customWidth="1"/>
    <col min="12290" max="12290" width="0.5" style="401" customWidth="1"/>
    <col min="12291" max="12291" width="21.75" style="401" customWidth="1"/>
    <col min="12292" max="12299" width="8.125" style="401" customWidth="1"/>
    <col min="12300" max="12300" width="8" style="401" customWidth="1"/>
    <col min="12301" max="12301" width="9.5" style="401" customWidth="1"/>
    <col min="12302" max="12304" width="8" style="401" customWidth="1"/>
    <col min="12305" max="12305" width="2.75" style="401" customWidth="1"/>
    <col min="12306" max="12544" width="9" style="401"/>
    <col min="12545" max="12545" width="1.125" style="401" customWidth="1"/>
    <col min="12546" max="12546" width="0.5" style="401" customWidth="1"/>
    <col min="12547" max="12547" width="21.75" style="401" customWidth="1"/>
    <col min="12548" max="12555" width="8.125" style="401" customWidth="1"/>
    <col min="12556" max="12556" width="8" style="401" customWidth="1"/>
    <col min="12557" max="12557" width="9.5" style="401" customWidth="1"/>
    <col min="12558" max="12560" width="8" style="401" customWidth="1"/>
    <col min="12561" max="12561" width="2.75" style="401" customWidth="1"/>
    <col min="12562" max="12800" width="9" style="401"/>
    <col min="12801" max="12801" width="1.125" style="401" customWidth="1"/>
    <col min="12802" max="12802" width="0.5" style="401" customWidth="1"/>
    <col min="12803" max="12803" width="21.75" style="401" customWidth="1"/>
    <col min="12804" max="12811" width="8.125" style="401" customWidth="1"/>
    <col min="12812" max="12812" width="8" style="401" customWidth="1"/>
    <col min="12813" max="12813" width="9.5" style="401" customWidth="1"/>
    <col min="12814" max="12816" width="8" style="401" customWidth="1"/>
    <col min="12817" max="12817" width="2.75" style="401" customWidth="1"/>
    <col min="12818" max="13056" width="9" style="401"/>
    <col min="13057" max="13057" width="1.125" style="401" customWidth="1"/>
    <col min="13058" max="13058" width="0.5" style="401" customWidth="1"/>
    <col min="13059" max="13059" width="21.75" style="401" customWidth="1"/>
    <col min="13060" max="13067" width="8.125" style="401" customWidth="1"/>
    <col min="13068" max="13068" width="8" style="401" customWidth="1"/>
    <col min="13069" max="13069" width="9.5" style="401" customWidth="1"/>
    <col min="13070" max="13072" width="8" style="401" customWidth="1"/>
    <col min="13073" max="13073" width="2.75" style="401" customWidth="1"/>
    <col min="13074" max="13312" width="9" style="401"/>
    <col min="13313" max="13313" width="1.125" style="401" customWidth="1"/>
    <col min="13314" max="13314" width="0.5" style="401" customWidth="1"/>
    <col min="13315" max="13315" width="21.75" style="401" customWidth="1"/>
    <col min="13316" max="13323" width="8.125" style="401" customWidth="1"/>
    <col min="13324" max="13324" width="8" style="401" customWidth="1"/>
    <col min="13325" max="13325" width="9.5" style="401" customWidth="1"/>
    <col min="13326" max="13328" width="8" style="401" customWidth="1"/>
    <col min="13329" max="13329" width="2.75" style="401" customWidth="1"/>
    <col min="13330" max="13568" width="9" style="401"/>
    <col min="13569" max="13569" width="1.125" style="401" customWidth="1"/>
    <col min="13570" max="13570" width="0.5" style="401" customWidth="1"/>
    <col min="13571" max="13571" width="21.75" style="401" customWidth="1"/>
    <col min="13572" max="13579" width="8.125" style="401" customWidth="1"/>
    <col min="13580" max="13580" width="8" style="401" customWidth="1"/>
    <col min="13581" max="13581" width="9.5" style="401" customWidth="1"/>
    <col min="13582" max="13584" width="8" style="401" customWidth="1"/>
    <col min="13585" max="13585" width="2.75" style="401" customWidth="1"/>
    <col min="13586" max="13824" width="9" style="401"/>
    <col min="13825" max="13825" width="1.125" style="401" customWidth="1"/>
    <col min="13826" max="13826" width="0.5" style="401" customWidth="1"/>
    <col min="13827" max="13827" width="21.75" style="401" customWidth="1"/>
    <col min="13828" max="13835" width="8.125" style="401" customWidth="1"/>
    <col min="13836" max="13836" width="8" style="401" customWidth="1"/>
    <col min="13837" max="13837" width="9.5" style="401" customWidth="1"/>
    <col min="13838" max="13840" width="8" style="401" customWidth="1"/>
    <col min="13841" max="13841" width="2.75" style="401" customWidth="1"/>
    <col min="13842" max="14080" width="9" style="401"/>
    <col min="14081" max="14081" width="1.125" style="401" customWidth="1"/>
    <col min="14082" max="14082" width="0.5" style="401" customWidth="1"/>
    <col min="14083" max="14083" width="21.75" style="401" customWidth="1"/>
    <col min="14084" max="14091" width="8.125" style="401" customWidth="1"/>
    <col min="14092" max="14092" width="8" style="401" customWidth="1"/>
    <col min="14093" max="14093" width="9.5" style="401" customWidth="1"/>
    <col min="14094" max="14096" width="8" style="401" customWidth="1"/>
    <col min="14097" max="14097" width="2.75" style="401" customWidth="1"/>
    <col min="14098" max="14336" width="9" style="401"/>
    <col min="14337" max="14337" width="1.125" style="401" customWidth="1"/>
    <col min="14338" max="14338" width="0.5" style="401" customWidth="1"/>
    <col min="14339" max="14339" width="21.75" style="401" customWidth="1"/>
    <col min="14340" max="14347" width="8.125" style="401" customWidth="1"/>
    <col min="14348" max="14348" width="8" style="401" customWidth="1"/>
    <col min="14349" max="14349" width="9.5" style="401" customWidth="1"/>
    <col min="14350" max="14352" width="8" style="401" customWidth="1"/>
    <col min="14353" max="14353" width="2.75" style="401" customWidth="1"/>
    <col min="14354" max="14592" width="9" style="401"/>
    <col min="14593" max="14593" width="1.125" style="401" customWidth="1"/>
    <col min="14594" max="14594" width="0.5" style="401" customWidth="1"/>
    <col min="14595" max="14595" width="21.75" style="401" customWidth="1"/>
    <col min="14596" max="14603" width="8.125" style="401" customWidth="1"/>
    <col min="14604" max="14604" width="8" style="401" customWidth="1"/>
    <col min="14605" max="14605" width="9.5" style="401" customWidth="1"/>
    <col min="14606" max="14608" width="8" style="401" customWidth="1"/>
    <col min="14609" max="14609" width="2.75" style="401" customWidth="1"/>
    <col min="14610" max="14848" width="9" style="401"/>
    <col min="14849" max="14849" width="1.125" style="401" customWidth="1"/>
    <col min="14850" max="14850" width="0.5" style="401" customWidth="1"/>
    <col min="14851" max="14851" width="21.75" style="401" customWidth="1"/>
    <col min="14852" max="14859" width="8.125" style="401" customWidth="1"/>
    <col min="14860" max="14860" width="8" style="401" customWidth="1"/>
    <col min="14861" max="14861" width="9.5" style="401" customWidth="1"/>
    <col min="14862" max="14864" width="8" style="401" customWidth="1"/>
    <col min="14865" max="14865" width="2.75" style="401" customWidth="1"/>
    <col min="14866" max="15104" width="9" style="401"/>
    <col min="15105" max="15105" width="1.125" style="401" customWidth="1"/>
    <col min="15106" max="15106" width="0.5" style="401" customWidth="1"/>
    <col min="15107" max="15107" width="21.75" style="401" customWidth="1"/>
    <col min="15108" max="15115" width="8.125" style="401" customWidth="1"/>
    <col min="15116" max="15116" width="8" style="401" customWidth="1"/>
    <col min="15117" max="15117" width="9.5" style="401" customWidth="1"/>
    <col min="15118" max="15120" width="8" style="401" customWidth="1"/>
    <col min="15121" max="15121" width="2.75" style="401" customWidth="1"/>
    <col min="15122" max="15360" width="9" style="401"/>
    <col min="15361" max="15361" width="1.125" style="401" customWidth="1"/>
    <col min="15362" max="15362" width="0.5" style="401" customWidth="1"/>
    <col min="15363" max="15363" width="21.75" style="401" customWidth="1"/>
    <col min="15364" max="15371" width="8.125" style="401" customWidth="1"/>
    <col min="15372" max="15372" width="8" style="401" customWidth="1"/>
    <col min="15373" max="15373" width="9.5" style="401" customWidth="1"/>
    <col min="15374" max="15376" width="8" style="401" customWidth="1"/>
    <col min="15377" max="15377" width="2.75" style="401" customWidth="1"/>
    <col min="15378" max="15616" width="9" style="401"/>
    <col min="15617" max="15617" width="1.125" style="401" customWidth="1"/>
    <col min="15618" max="15618" width="0.5" style="401" customWidth="1"/>
    <col min="15619" max="15619" width="21.75" style="401" customWidth="1"/>
    <col min="15620" max="15627" width="8.125" style="401" customWidth="1"/>
    <col min="15628" max="15628" width="8" style="401" customWidth="1"/>
    <col min="15629" max="15629" width="9.5" style="401" customWidth="1"/>
    <col min="15630" max="15632" width="8" style="401" customWidth="1"/>
    <col min="15633" max="15633" width="2.75" style="401" customWidth="1"/>
    <col min="15634" max="15872" width="9" style="401"/>
    <col min="15873" max="15873" width="1.125" style="401" customWidth="1"/>
    <col min="15874" max="15874" width="0.5" style="401" customWidth="1"/>
    <col min="15875" max="15875" width="21.75" style="401" customWidth="1"/>
    <col min="15876" max="15883" width="8.125" style="401" customWidth="1"/>
    <col min="15884" max="15884" width="8" style="401" customWidth="1"/>
    <col min="15885" max="15885" width="9.5" style="401" customWidth="1"/>
    <col min="15886" max="15888" width="8" style="401" customWidth="1"/>
    <col min="15889" max="15889" width="2.75" style="401" customWidth="1"/>
    <col min="15890" max="16128" width="9" style="401"/>
    <col min="16129" max="16129" width="1.125" style="401" customWidth="1"/>
    <col min="16130" max="16130" width="0.5" style="401" customWidth="1"/>
    <col min="16131" max="16131" width="21.75" style="401" customWidth="1"/>
    <col min="16132" max="16139" width="8.125" style="401" customWidth="1"/>
    <col min="16140" max="16140" width="8" style="401" customWidth="1"/>
    <col min="16141" max="16141" width="9.5" style="401" customWidth="1"/>
    <col min="16142" max="16144" width="8" style="401" customWidth="1"/>
    <col min="16145" max="16145" width="2.75" style="401" customWidth="1"/>
    <col min="16146" max="16384" width="9" style="401"/>
  </cols>
  <sheetData>
    <row r="1" spans="1:17" x14ac:dyDescent="0.25">
      <c r="A1" s="2613" t="s">
        <v>247</v>
      </c>
      <c r="B1" s="2613"/>
      <c r="C1" s="2613"/>
      <c r="D1" s="2282"/>
      <c r="E1" s="2282"/>
      <c r="F1" s="2282"/>
      <c r="G1" s="2282"/>
      <c r="H1" s="2282"/>
      <c r="I1" s="2282"/>
      <c r="J1" s="2282"/>
      <c r="K1" s="2282"/>
      <c r="L1" s="2282"/>
      <c r="M1" s="2282"/>
      <c r="N1" s="2282"/>
      <c r="O1" s="2282"/>
      <c r="P1" s="2282"/>
      <c r="Q1" s="2282"/>
    </row>
    <row r="2" spans="1:17" ht="6" customHeight="1" x14ac:dyDescent="0.25">
      <c r="A2" s="429"/>
      <c r="D2" s="2282"/>
      <c r="E2" s="2282"/>
      <c r="F2" s="2282"/>
      <c r="G2" s="2282"/>
      <c r="H2" s="2282"/>
      <c r="I2" s="2282"/>
      <c r="J2" s="2282"/>
      <c r="K2" s="2282"/>
      <c r="L2" s="2282"/>
      <c r="M2" s="2282"/>
      <c r="N2" s="2282"/>
      <c r="O2" s="2282"/>
      <c r="P2" s="2282"/>
    </row>
    <row r="3" spans="1:17" s="475" customFormat="1" ht="21" customHeight="1" x14ac:dyDescent="0.3">
      <c r="A3" s="309" t="s">
        <v>471</v>
      </c>
      <c r="G3" s="2283"/>
      <c r="H3" s="2283"/>
      <c r="L3" s="2284"/>
      <c r="M3" s="2284"/>
      <c r="N3" s="2284"/>
      <c r="O3" s="2284"/>
      <c r="P3" s="2284"/>
    </row>
    <row r="4" spans="1:17" s="475" customFormat="1" ht="6" customHeight="1" thickBot="1" x14ac:dyDescent="0.35">
      <c r="A4" s="309"/>
      <c r="G4" s="2283"/>
      <c r="H4" s="2283"/>
      <c r="L4" s="2284"/>
      <c r="M4" s="2284"/>
      <c r="N4" s="2284"/>
      <c r="O4" s="2284"/>
      <c r="P4" s="2284"/>
    </row>
    <row r="5" spans="1:17" s="5" customFormat="1" ht="24" customHeight="1" x14ac:dyDescent="0.25">
      <c r="A5" s="2769" t="s">
        <v>41</v>
      </c>
      <c r="B5" s="2770"/>
      <c r="C5" s="2771"/>
      <c r="D5" s="2285">
        <v>2010</v>
      </c>
      <c r="E5" s="2285">
        <v>2011</v>
      </c>
      <c r="F5" s="2285">
        <v>2012</v>
      </c>
      <c r="G5" s="2285">
        <v>2013</v>
      </c>
      <c r="H5" s="2285">
        <v>2014</v>
      </c>
      <c r="I5" s="2285">
        <v>2015</v>
      </c>
      <c r="J5" s="2285">
        <v>2016</v>
      </c>
      <c r="K5" s="2285">
        <v>2017</v>
      </c>
      <c r="L5" s="2285">
        <v>2018</v>
      </c>
      <c r="M5" s="2285">
        <v>2019</v>
      </c>
      <c r="N5" s="2285">
        <v>2020</v>
      </c>
      <c r="O5" s="2285">
        <v>2021</v>
      </c>
      <c r="P5" s="2286">
        <v>2022</v>
      </c>
    </row>
    <row r="6" spans="1:17" ht="20.25" customHeight="1" x14ac:dyDescent="0.25">
      <c r="A6" s="2287"/>
      <c r="B6" s="2288"/>
      <c r="C6" s="2289"/>
      <c r="D6" s="2764" t="s">
        <v>472</v>
      </c>
      <c r="E6" s="2765"/>
      <c r="F6" s="2765"/>
      <c r="G6" s="2765"/>
      <c r="H6" s="2765"/>
      <c r="I6" s="2765"/>
      <c r="J6" s="2765"/>
      <c r="K6" s="2765"/>
      <c r="L6" s="2765"/>
      <c r="M6" s="2765"/>
      <c r="N6" s="2765"/>
      <c r="O6" s="2765"/>
      <c r="P6" s="2766"/>
      <c r="Q6" s="773"/>
    </row>
    <row r="7" spans="1:17" ht="19.5" customHeight="1" x14ac:dyDescent="0.25">
      <c r="A7" s="2290" t="s">
        <v>264</v>
      </c>
      <c r="B7" s="2226"/>
      <c r="C7" s="2291"/>
      <c r="D7" s="2292"/>
      <c r="E7" s="2292"/>
      <c r="F7" s="2292"/>
      <c r="G7" s="2292"/>
      <c r="H7" s="2292"/>
      <c r="I7" s="2292"/>
      <c r="J7" s="2292"/>
      <c r="K7" s="2292"/>
      <c r="L7" s="2292"/>
      <c r="M7" s="2293"/>
      <c r="N7" s="2293"/>
      <c r="O7" s="2293"/>
      <c r="P7" s="2294"/>
      <c r="Q7"/>
    </row>
    <row r="8" spans="1:17" ht="19.5" customHeight="1" x14ac:dyDescent="0.25">
      <c r="A8" s="2295"/>
      <c r="B8" s="5" t="s">
        <v>46</v>
      </c>
      <c r="C8" s="2296"/>
      <c r="D8" s="775">
        <v>24786</v>
      </c>
      <c r="E8" s="775">
        <v>24200</v>
      </c>
      <c r="F8" s="775">
        <v>25619</v>
      </c>
      <c r="G8" s="775">
        <v>27507</v>
      </c>
      <c r="H8" s="775">
        <v>31250</v>
      </c>
      <c r="I8" s="775">
        <v>36436</v>
      </c>
      <c r="J8" s="775">
        <v>33193</v>
      </c>
      <c r="K8" s="775">
        <v>33527</v>
      </c>
      <c r="L8" s="775">
        <v>31886</v>
      </c>
      <c r="M8" s="775">
        <v>29668</v>
      </c>
      <c r="N8" s="775">
        <v>38796</v>
      </c>
      <c r="O8" s="775">
        <v>41372</v>
      </c>
      <c r="P8" s="776">
        <v>26588</v>
      </c>
      <c r="Q8"/>
    </row>
    <row r="9" spans="1:17" ht="19.5" customHeight="1" x14ac:dyDescent="0.25">
      <c r="A9" s="2295"/>
      <c r="B9" s="309" t="s">
        <v>473</v>
      </c>
      <c r="C9" s="2297"/>
      <c r="D9" s="775"/>
      <c r="E9" s="775"/>
      <c r="F9" s="775"/>
      <c r="G9" s="775"/>
      <c r="H9" s="775"/>
      <c r="I9" s="775"/>
      <c r="J9" s="775"/>
      <c r="K9" s="775"/>
      <c r="L9" s="775"/>
      <c r="M9" s="775"/>
      <c r="N9" s="775"/>
      <c r="O9" s="775"/>
      <c r="P9" s="776"/>
      <c r="Q9"/>
    </row>
    <row r="10" spans="1:17" ht="19.5" customHeight="1" x14ac:dyDescent="0.25">
      <c r="A10" s="2295"/>
      <c r="B10" s="9" t="s">
        <v>51</v>
      </c>
      <c r="C10" s="779"/>
      <c r="D10" s="775">
        <v>118226</v>
      </c>
      <c r="E10" s="775">
        <v>120384</v>
      </c>
      <c r="F10" s="775">
        <v>126457</v>
      </c>
      <c r="G10" s="775">
        <v>132098</v>
      </c>
      <c r="H10" s="775">
        <v>140504</v>
      </c>
      <c r="I10" s="775">
        <v>150960</v>
      </c>
      <c r="J10" s="775">
        <v>165677</v>
      </c>
      <c r="K10" s="775">
        <v>173802</v>
      </c>
      <c r="L10" s="775">
        <v>177276</v>
      </c>
      <c r="M10" s="775">
        <v>193469</v>
      </c>
      <c r="N10" s="775">
        <v>170469</v>
      </c>
      <c r="O10" s="775">
        <v>167115</v>
      </c>
      <c r="P10" s="776">
        <v>191177</v>
      </c>
      <c r="Q10"/>
    </row>
    <row r="11" spans="1:17" ht="19.5" customHeight="1" x14ac:dyDescent="0.25">
      <c r="A11" s="2295"/>
      <c r="B11" s="9" t="s">
        <v>47</v>
      </c>
      <c r="C11" s="779"/>
      <c r="D11" s="775">
        <v>209463</v>
      </c>
      <c r="E11" s="775">
        <v>206469</v>
      </c>
      <c r="F11" s="775">
        <v>209428</v>
      </c>
      <c r="G11" s="775">
        <v>203707</v>
      </c>
      <c r="H11" s="775">
        <v>204729</v>
      </c>
      <c r="I11" s="775">
        <v>206410</v>
      </c>
      <c r="J11" s="775">
        <v>207351</v>
      </c>
      <c r="K11" s="775">
        <v>210982</v>
      </c>
      <c r="L11" s="775">
        <v>213610</v>
      </c>
      <c r="M11" s="775">
        <v>220861</v>
      </c>
      <c r="N11" s="775">
        <v>183186</v>
      </c>
      <c r="O11" s="775">
        <v>189135</v>
      </c>
      <c r="P11" s="776">
        <v>211372</v>
      </c>
      <c r="Q11"/>
    </row>
    <row r="12" spans="1:17" ht="19.5" customHeight="1" x14ac:dyDescent="0.25">
      <c r="A12" s="2295"/>
      <c r="B12" s="2767" t="s">
        <v>474</v>
      </c>
      <c r="C12" s="2768"/>
      <c r="D12" s="775">
        <v>118553</v>
      </c>
      <c r="E12" s="775">
        <v>129170</v>
      </c>
      <c r="F12" s="775">
        <v>110582</v>
      </c>
      <c r="G12" s="775">
        <v>116093</v>
      </c>
      <c r="H12" s="775">
        <v>121968</v>
      </c>
      <c r="I12" s="775">
        <v>119555</v>
      </c>
      <c r="J12" s="775">
        <v>141915</v>
      </c>
      <c r="K12" s="775">
        <v>154072</v>
      </c>
      <c r="L12" s="775">
        <v>156291</v>
      </c>
      <c r="M12" s="775">
        <v>146851</v>
      </c>
      <c r="N12" s="775">
        <v>56129</v>
      </c>
      <c r="O12" s="775">
        <v>31282</v>
      </c>
      <c r="P12" s="776">
        <v>120727</v>
      </c>
      <c r="Q12"/>
    </row>
    <row r="13" spans="1:17" ht="19.5" customHeight="1" x14ac:dyDescent="0.25">
      <c r="A13" s="2295"/>
      <c r="B13" s="9" t="s">
        <v>252</v>
      </c>
      <c r="C13" s="779"/>
      <c r="D13" s="775">
        <v>1731</v>
      </c>
      <c r="E13" s="775">
        <v>515</v>
      </c>
      <c r="F13" s="775">
        <v>243</v>
      </c>
      <c r="G13" s="775">
        <v>202</v>
      </c>
      <c r="H13" s="775">
        <v>153</v>
      </c>
      <c r="I13" s="775">
        <v>131</v>
      </c>
      <c r="J13" s="775">
        <v>71</v>
      </c>
      <c r="K13" s="775">
        <v>63</v>
      </c>
      <c r="L13" s="775">
        <v>46</v>
      </c>
      <c r="M13" s="775">
        <v>0</v>
      </c>
      <c r="N13" s="775">
        <v>0</v>
      </c>
      <c r="O13" s="775">
        <v>0</v>
      </c>
      <c r="P13" s="776">
        <v>0</v>
      </c>
      <c r="Q13"/>
    </row>
    <row r="14" spans="1:17" ht="19.5" customHeight="1" x14ac:dyDescent="0.25">
      <c r="A14" s="2295"/>
      <c r="B14" s="9" t="s">
        <v>154</v>
      </c>
      <c r="C14" s="779"/>
      <c r="D14" s="775">
        <v>45009</v>
      </c>
      <c r="E14" s="775">
        <v>43891</v>
      </c>
      <c r="F14" s="775">
        <v>42627</v>
      </c>
      <c r="G14" s="775">
        <v>42707</v>
      </c>
      <c r="H14" s="775">
        <v>44117</v>
      </c>
      <c r="I14" s="775">
        <v>40456</v>
      </c>
      <c r="J14" s="775">
        <v>40837</v>
      </c>
      <c r="K14" s="775">
        <v>41182</v>
      </c>
      <c r="L14" s="775">
        <v>42987</v>
      </c>
      <c r="M14" s="775">
        <v>43385</v>
      </c>
      <c r="N14" s="775">
        <v>34007</v>
      </c>
      <c r="O14" s="775">
        <v>36194</v>
      </c>
      <c r="P14" s="776">
        <v>40634</v>
      </c>
      <c r="Q14"/>
    </row>
    <row r="15" spans="1:17" ht="19.5" customHeight="1" x14ac:dyDescent="0.25">
      <c r="A15" s="2295"/>
      <c r="B15" s="9" t="s">
        <v>89</v>
      </c>
      <c r="C15" s="779"/>
      <c r="D15" s="775">
        <v>64976</v>
      </c>
      <c r="E15" s="775">
        <v>65878</v>
      </c>
      <c r="F15" s="775">
        <v>67320</v>
      </c>
      <c r="G15" s="775">
        <v>69324</v>
      </c>
      <c r="H15" s="775">
        <v>71039</v>
      </c>
      <c r="I15" s="775">
        <v>73339</v>
      </c>
      <c r="J15" s="775">
        <v>74910</v>
      </c>
      <c r="K15" s="775">
        <v>75265</v>
      </c>
      <c r="L15" s="775">
        <v>77948</v>
      </c>
      <c r="M15" s="775">
        <v>84366</v>
      </c>
      <c r="N15" s="775">
        <v>75957</v>
      </c>
      <c r="O15" s="775">
        <v>81730</v>
      </c>
      <c r="P15" s="776">
        <v>89236</v>
      </c>
      <c r="Q15"/>
    </row>
    <row r="16" spans="1:17" ht="19.5" customHeight="1" x14ac:dyDescent="0.25">
      <c r="A16" s="2290" t="s">
        <v>254</v>
      </c>
      <c r="B16" s="5"/>
      <c r="C16" s="2296"/>
      <c r="D16" s="775"/>
      <c r="E16" s="775"/>
      <c r="F16" s="775"/>
      <c r="G16" s="775"/>
      <c r="H16" s="775"/>
      <c r="I16" s="775"/>
      <c r="J16" s="775"/>
      <c r="K16" s="775"/>
      <c r="L16" s="775"/>
      <c r="M16" s="775"/>
      <c r="N16" s="775"/>
      <c r="O16" s="775"/>
      <c r="P16" s="776"/>
      <c r="Q16"/>
    </row>
    <row r="17" spans="1:17" ht="19.5" customHeight="1" x14ac:dyDescent="0.25">
      <c r="A17" s="2295"/>
      <c r="B17" s="5" t="s">
        <v>44</v>
      </c>
      <c r="C17" s="2296"/>
      <c r="D17" s="775">
        <v>265988</v>
      </c>
      <c r="E17" s="775">
        <v>244288</v>
      </c>
      <c r="F17" s="775">
        <v>213123</v>
      </c>
      <c r="G17" s="775">
        <v>204565</v>
      </c>
      <c r="H17" s="775">
        <v>177973</v>
      </c>
      <c r="I17" s="775">
        <v>197646</v>
      </c>
      <c r="J17" s="775">
        <v>158431</v>
      </c>
      <c r="K17" s="775">
        <v>135746</v>
      </c>
      <c r="L17" s="775">
        <v>116582</v>
      </c>
      <c r="M17" s="775">
        <v>104285</v>
      </c>
      <c r="N17" s="775">
        <v>74165</v>
      </c>
      <c r="O17" s="775">
        <v>71906</v>
      </c>
      <c r="P17" s="776">
        <v>52332</v>
      </c>
      <c r="Q17"/>
    </row>
    <row r="18" spans="1:17" ht="19.5" customHeight="1" x14ac:dyDescent="0.25">
      <c r="A18" s="2295"/>
      <c r="B18" s="5" t="s">
        <v>50</v>
      </c>
      <c r="C18" s="2296"/>
      <c r="D18" s="775">
        <v>18023</v>
      </c>
      <c r="E18" s="775">
        <v>17761</v>
      </c>
      <c r="F18" s="775">
        <v>17413</v>
      </c>
      <c r="G18" s="775">
        <v>16851</v>
      </c>
      <c r="H18" s="775">
        <v>15872</v>
      </c>
      <c r="I18" s="775">
        <v>14925</v>
      </c>
      <c r="J18" s="775">
        <v>14825</v>
      </c>
      <c r="K18" s="775">
        <v>14684</v>
      </c>
      <c r="L18" s="775">
        <v>14289</v>
      </c>
      <c r="M18" s="775">
        <v>11220</v>
      </c>
      <c r="N18" s="775">
        <v>9955</v>
      </c>
      <c r="O18" s="775">
        <v>9904</v>
      </c>
      <c r="P18" s="776">
        <v>10104</v>
      </c>
      <c r="Q18"/>
    </row>
    <row r="19" spans="1:17" ht="19.5" customHeight="1" x14ac:dyDescent="0.25">
      <c r="A19" s="2295"/>
      <c r="B19" s="5" t="s">
        <v>45</v>
      </c>
      <c r="C19" s="2296"/>
      <c r="D19" s="775">
        <v>572</v>
      </c>
      <c r="E19" s="775">
        <v>585</v>
      </c>
      <c r="F19" s="775">
        <v>588</v>
      </c>
      <c r="G19" s="775">
        <v>594</v>
      </c>
      <c r="H19" s="775">
        <v>600</v>
      </c>
      <c r="I19" s="775">
        <v>548</v>
      </c>
      <c r="J19" s="775">
        <v>515</v>
      </c>
      <c r="K19" s="775">
        <v>508</v>
      </c>
      <c r="L19" s="775">
        <v>467</v>
      </c>
      <c r="M19" s="775">
        <v>414</v>
      </c>
      <c r="N19" s="775">
        <v>569</v>
      </c>
      <c r="O19" s="775">
        <v>478</v>
      </c>
      <c r="P19" s="776">
        <v>559</v>
      </c>
      <c r="Q19"/>
    </row>
    <row r="20" spans="1:17" ht="19.5" customHeight="1" x14ac:dyDescent="0.25">
      <c r="A20" s="2298" t="s">
        <v>475</v>
      </c>
      <c r="B20" s="2299"/>
      <c r="C20" s="2300"/>
      <c r="D20" s="2389">
        <v>2454.4765940000002</v>
      </c>
      <c r="E20" s="2389">
        <v>2500.5348560000002</v>
      </c>
      <c r="F20" s="2389">
        <v>2562.4035009999998</v>
      </c>
      <c r="G20" s="2389">
        <v>2658.2933210000001</v>
      </c>
      <c r="H20" s="2389">
        <v>2709.8984070000001</v>
      </c>
      <c r="I20" s="2389">
        <v>2771.0713089999999</v>
      </c>
      <c r="J20" s="2389">
        <v>2818.6977670000001</v>
      </c>
      <c r="K20" s="2389">
        <v>2879.711769</v>
      </c>
      <c r="L20" s="2389">
        <v>2917.7514070000002</v>
      </c>
      <c r="M20" s="2389">
        <v>3000.7554930000001</v>
      </c>
      <c r="N20" s="2389">
        <v>2682.7963089999998</v>
      </c>
      <c r="O20" s="2389">
        <v>2760.1620360000002</v>
      </c>
      <c r="P20" s="2390">
        <v>2886.967255</v>
      </c>
      <c r="Q20"/>
    </row>
    <row r="21" spans="1:17" ht="19.5" customHeight="1" x14ac:dyDescent="0.25">
      <c r="A21" s="2295"/>
      <c r="B21" s="2226"/>
      <c r="C21" s="2291"/>
      <c r="D21" s="2764" t="s">
        <v>258</v>
      </c>
      <c r="E21" s="2765"/>
      <c r="F21" s="2765"/>
      <c r="G21" s="2765"/>
      <c r="H21" s="2765"/>
      <c r="I21" s="2765"/>
      <c r="J21" s="2765"/>
      <c r="K21" s="2765"/>
      <c r="L21" s="2765"/>
      <c r="M21" s="2765"/>
      <c r="N21" s="2765"/>
      <c r="O21" s="2765"/>
      <c r="P21" s="2766"/>
      <c r="Q21" s="2301"/>
    </row>
    <row r="22" spans="1:17" ht="19.5" customHeight="1" x14ac:dyDescent="0.25">
      <c r="A22" s="2290" t="s">
        <v>264</v>
      </c>
      <c r="B22" s="5"/>
      <c r="C22" s="2296"/>
      <c r="D22" s="780">
        <v>593087</v>
      </c>
      <c r="E22" s="780">
        <v>601708</v>
      </c>
      <c r="F22" s="780">
        <v>592865</v>
      </c>
      <c r="G22" s="780">
        <v>602280</v>
      </c>
      <c r="H22" s="780">
        <v>623976</v>
      </c>
      <c r="I22" s="780">
        <v>636617</v>
      </c>
      <c r="J22" s="780">
        <v>676709</v>
      </c>
      <c r="K22" s="780">
        <v>702706</v>
      </c>
      <c r="L22" s="780">
        <v>715015</v>
      </c>
      <c r="M22" s="780">
        <v>735900</v>
      </c>
      <c r="N22" s="780">
        <v>566232</v>
      </c>
      <c r="O22" s="780">
        <v>552709</v>
      </c>
      <c r="P22" s="781">
        <v>697382</v>
      </c>
      <c r="Q22"/>
    </row>
    <row r="23" spans="1:17" ht="19.5" customHeight="1" x14ac:dyDescent="0.25">
      <c r="A23" s="2295"/>
      <c r="B23" s="5" t="s">
        <v>46</v>
      </c>
      <c r="C23" s="2296"/>
      <c r="D23" s="247">
        <v>15367</v>
      </c>
      <c r="E23" s="247">
        <v>15004</v>
      </c>
      <c r="F23" s="247">
        <v>15884</v>
      </c>
      <c r="G23" s="247">
        <v>17054</v>
      </c>
      <c r="H23" s="247">
        <v>19375</v>
      </c>
      <c r="I23" s="247">
        <v>22590</v>
      </c>
      <c r="J23" s="247">
        <v>20580</v>
      </c>
      <c r="K23" s="247">
        <v>20787</v>
      </c>
      <c r="L23" s="247">
        <v>19769</v>
      </c>
      <c r="M23" s="247">
        <v>18394</v>
      </c>
      <c r="N23" s="247">
        <v>24053</v>
      </c>
      <c r="O23" s="247">
        <v>25651</v>
      </c>
      <c r="P23" s="782">
        <v>16485</v>
      </c>
    </row>
    <row r="24" spans="1:17" ht="19.5" customHeight="1" x14ac:dyDescent="0.25">
      <c r="A24" s="2302"/>
      <c r="B24" s="309" t="s">
        <v>473</v>
      </c>
      <c r="C24" s="2296"/>
      <c r="D24" s="780">
        <v>577720</v>
      </c>
      <c r="E24" s="780">
        <v>586704</v>
      </c>
      <c r="F24" s="780">
        <v>576981</v>
      </c>
      <c r="G24" s="780">
        <v>585226</v>
      </c>
      <c r="H24" s="780">
        <v>604601</v>
      </c>
      <c r="I24" s="780">
        <v>614027</v>
      </c>
      <c r="J24" s="780">
        <v>656129</v>
      </c>
      <c r="K24" s="780">
        <v>681919</v>
      </c>
      <c r="L24" s="780">
        <v>695246</v>
      </c>
      <c r="M24" s="780">
        <v>717506</v>
      </c>
      <c r="N24" s="780">
        <v>542179</v>
      </c>
      <c r="O24" s="780">
        <v>527058</v>
      </c>
      <c r="P24" s="783">
        <v>680897</v>
      </c>
      <c r="Q24"/>
    </row>
    <row r="25" spans="1:17" ht="19.5" customHeight="1" x14ac:dyDescent="0.25">
      <c r="A25" s="2295"/>
      <c r="B25" s="779" t="s">
        <v>51</v>
      </c>
      <c r="C25" s="779"/>
      <c r="D25" s="247">
        <v>127684</v>
      </c>
      <c r="E25" s="247">
        <v>130015</v>
      </c>
      <c r="F25" s="247">
        <v>136574</v>
      </c>
      <c r="G25" s="247">
        <v>142666</v>
      </c>
      <c r="H25" s="247">
        <v>151744</v>
      </c>
      <c r="I25" s="247">
        <v>163036</v>
      </c>
      <c r="J25" s="247">
        <v>178931</v>
      </c>
      <c r="K25" s="247">
        <v>187706</v>
      </c>
      <c r="L25" s="247">
        <v>191458</v>
      </c>
      <c r="M25" s="247">
        <v>208946</v>
      </c>
      <c r="N25" s="247">
        <v>184106</v>
      </c>
      <c r="O25" s="247">
        <v>180484</v>
      </c>
      <c r="P25" s="782">
        <v>206471</v>
      </c>
    </row>
    <row r="26" spans="1:17" ht="19.5" customHeight="1" x14ac:dyDescent="0.25">
      <c r="A26" s="2295"/>
      <c r="B26" s="779" t="s">
        <v>47</v>
      </c>
      <c r="C26" s="779"/>
      <c r="D26" s="247">
        <v>211558</v>
      </c>
      <c r="E26" s="247">
        <v>208534</v>
      </c>
      <c r="F26" s="247">
        <v>211522</v>
      </c>
      <c r="G26" s="247">
        <v>205744</v>
      </c>
      <c r="H26" s="247">
        <v>206776</v>
      </c>
      <c r="I26" s="247">
        <v>208474</v>
      </c>
      <c r="J26" s="247">
        <v>209425</v>
      </c>
      <c r="K26" s="247">
        <v>213092</v>
      </c>
      <c r="L26" s="247">
        <v>215746</v>
      </c>
      <c r="M26" s="247">
        <v>223070</v>
      </c>
      <c r="N26" s="247">
        <v>185018</v>
      </c>
      <c r="O26" s="247">
        <v>191026</v>
      </c>
      <c r="P26" s="782">
        <v>213486</v>
      </c>
    </row>
    <row r="27" spans="1:17" ht="19.5" customHeight="1" x14ac:dyDescent="0.25">
      <c r="A27" s="2295"/>
      <c r="B27" s="2767" t="s">
        <v>474</v>
      </c>
      <c r="C27" s="2768"/>
      <c r="D27" s="247">
        <v>123295</v>
      </c>
      <c r="E27" s="247">
        <v>134337</v>
      </c>
      <c r="F27" s="247">
        <v>115005</v>
      </c>
      <c r="G27" s="247">
        <v>120737</v>
      </c>
      <c r="H27" s="247">
        <v>126847</v>
      </c>
      <c r="I27" s="247">
        <v>124337</v>
      </c>
      <c r="J27" s="247">
        <v>147592</v>
      </c>
      <c r="K27" s="247">
        <v>160235</v>
      </c>
      <c r="L27" s="247">
        <v>162542</v>
      </c>
      <c r="M27" s="247">
        <v>152725</v>
      </c>
      <c r="N27" s="247">
        <v>58374</v>
      </c>
      <c r="O27" s="247">
        <v>32534</v>
      </c>
      <c r="P27" s="782">
        <v>125556</v>
      </c>
    </row>
    <row r="28" spans="1:17" ht="19.5" customHeight="1" x14ac:dyDescent="0.25">
      <c r="A28" s="2295"/>
      <c r="B28" s="779" t="s">
        <v>252</v>
      </c>
      <c r="C28" s="779"/>
      <c r="D28" s="247">
        <v>1800</v>
      </c>
      <c r="E28" s="247">
        <v>536</v>
      </c>
      <c r="F28" s="247">
        <v>253</v>
      </c>
      <c r="G28" s="247">
        <v>210</v>
      </c>
      <c r="H28" s="247">
        <v>159</v>
      </c>
      <c r="I28" s="247">
        <v>136</v>
      </c>
      <c r="J28" s="247">
        <v>74</v>
      </c>
      <c r="K28" s="247">
        <v>66</v>
      </c>
      <c r="L28" s="247">
        <v>48</v>
      </c>
      <c r="M28" s="247">
        <v>0</v>
      </c>
      <c r="N28" s="247">
        <v>0</v>
      </c>
      <c r="O28" s="247">
        <v>0</v>
      </c>
      <c r="P28" s="782">
        <v>0</v>
      </c>
    </row>
    <row r="29" spans="1:17" ht="19.5" customHeight="1" x14ac:dyDescent="0.25">
      <c r="A29" s="2295"/>
      <c r="B29" s="779" t="s">
        <v>154</v>
      </c>
      <c r="C29" s="779"/>
      <c r="D29" s="247">
        <v>43209</v>
      </c>
      <c r="E29" s="247">
        <v>42135</v>
      </c>
      <c r="F29" s="247">
        <v>40922</v>
      </c>
      <c r="G29" s="247">
        <v>40999</v>
      </c>
      <c r="H29" s="247">
        <v>42352</v>
      </c>
      <c r="I29" s="247">
        <v>38838</v>
      </c>
      <c r="J29" s="247">
        <v>39204</v>
      </c>
      <c r="K29" s="247">
        <v>39535</v>
      </c>
      <c r="L29" s="247">
        <v>41268</v>
      </c>
      <c r="M29" s="247">
        <v>41650</v>
      </c>
      <c r="N29" s="247">
        <v>32647</v>
      </c>
      <c r="O29" s="247">
        <v>34746</v>
      </c>
      <c r="P29" s="782">
        <v>39009</v>
      </c>
    </row>
    <row r="30" spans="1:17" ht="19.5" customHeight="1" x14ac:dyDescent="0.25">
      <c r="A30" s="2295"/>
      <c r="B30" s="779" t="s">
        <v>89</v>
      </c>
      <c r="C30" s="779"/>
      <c r="D30" s="247">
        <v>70174</v>
      </c>
      <c r="E30" s="247">
        <v>71148</v>
      </c>
      <c r="F30" s="247">
        <v>72706</v>
      </c>
      <c r="G30" s="247">
        <v>74870</v>
      </c>
      <c r="H30" s="247">
        <v>76722</v>
      </c>
      <c r="I30" s="247">
        <v>79206</v>
      </c>
      <c r="J30" s="247">
        <v>80903</v>
      </c>
      <c r="K30" s="247">
        <v>81286</v>
      </c>
      <c r="L30" s="247">
        <v>84184</v>
      </c>
      <c r="M30" s="247">
        <v>91115</v>
      </c>
      <c r="N30" s="247">
        <v>82034</v>
      </c>
      <c r="O30" s="247">
        <v>88268</v>
      </c>
      <c r="P30" s="782">
        <v>96375</v>
      </c>
    </row>
    <row r="31" spans="1:17" ht="19.5" customHeight="1" x14ac:dyDescent="0.25">
      <c r="A31" s="2290" t="s">
        <v>254</v>
      </c>
      <c r="B31" s="309"/>
      <c r="C31" s="2303"/>
      <c r="D31" s="780">
        <v>49830</v>
      </c>
      <c r="E31" s="780">
        <v>46268</v>
      </c>
      <c r="F31" s="780">
        <v>41152</v>
      </c>
      <c r="G31" s="780">
        <v>39573</v>
      </c>
      <c r="H31" s="780">
        <v>34951</v>
      </c>
      <c r="I31" s="780">
        <v>37700</v>
      </c>
      <c r="J31" s="780">
        <v>31364</v>
      </c>
      <c r="K31" s="780">
        <v>27675</v>
      </c>
      <c r="L31" s="780">
        <v>24429</v>
      </c>
      <c r="M31" s="780">
        <v>21256</v>
      </c>
      <c r="N31" s="780">
        <v>16070</v>
      </c>
      <c r="O31" s="780">
        <v>15622</v>
      </c>
      <c r="P31" s="783">
        <v>12626</v>
      </c>
      <c r="Q31"/>
    </row>
    <row r="32" spans="1:17" ht="19.5" customHeight="1" x14ac:dyDescent="0.25">
      <c r="A32" s="2295"/>
      <c r="B32" s="5" t="s">
        <v>44</v>
      </c>
      <c r="C32" s="2296"/>
      <c r="D32" s="247">
        <v>42558</v>
      </c>
      <c r="E32" s="247">
        <v>39086</v>
      </c>
      <c r="F32" s="247">
        <v>34100</v>
      </c>
      <c r="G32" s="247">
        <v>32730</v>
      </c>
      <c r="H32" s="247">
        <v>28476</v>
      </c>
      <c r="I32" s="247">
        <v>31623</v>
      </c>
      <c r="J32" s="247">
        <v>25349</v>
      </c>
      <c r="K32" s="247">
        <v>21719</v>
      </c>
      <c r="L32" s="247">
        <v>18653</v>
      </c>
      <c r="M32" s="247">
        <v>16686</v>
      </c>
      <c r="N32" s="247">
        <v>11866</v>
      </c>
      <c r="O32" s="247">
        <v>11505</v>
      </c>
      <c r="P32" s="782">
        <v>8373</v>
      </c>
    </row>
    <row r="33" spans="1:18" ht="19.5" customHeight="1" x14ac:dyDescent="0.25">
      <c r="A33" s="2295"/>
      <c r="B33" s="5" t="s">
        <v>50</v>
      </c>
      <c r="C33" s="2296"/>
      <c r="D33" s="247">
        <v>6849</v>
      </c>
      <c r="E33" s="247">
        <v>6749</v>
      </c>
      <c r="F33" s="247">
        <v>6617</v>
      </c>
      <c r="G33" s="247">
        <v>6403</v>
      </c>
      <c r="H33" s="247">
        <v>6031</v>
      </c>
      <c r="I33" s="247">
        <v>5671</v>
      </c>
      <c r="J33" s="247">
        <v>5634</v>
      </c>
      <c r="K33" s="247">
        <v>5580</v>
      </c>
      <c r="L33" s="247">
        <v>5430</v>
      </c>
      <c r="M33" s="247">
        <v>4264</v>
      </c>
      <c r="N33" s="247">
        <v>3783</v>
      </c>
      <c r="O33" s="247">
        <v>3764</v>
      </c>
      <c r="P33" s="782">
        <v>3839</v>
      </c>
    </row>
    <row r="34" spans="1:18" ht="19.5" customHeight="1" x14ac:dyDescent="0.25">
      <c r="A34" s="2295"/>
      <c r="B34" s="5" t="s">
        <v>45</v>
      </c>
      <c r="C34" s="2296"/>
      <c r="D34" s="247">
        <v>423</v>
      </c>
      <c r="E34" s="247">
        <v>433</v>
      </c>
      <c r="F34" s="247">
        <v>435</v>
      </c>
      <c r="G34" s="247">
        <v>440</v>
      </c>
      <c r="H34" s="247">
        <v>444</v>
      </c>
      <c r="I34" s="247">
        <v>406</v>
      </c>
      <c r="J34" s="247">
        <v>381</v>
      </c>
      <c r="K34" s="247">
        <v>376</v>
      </c>
      <c r="L34" s="247">
        <v>346</v>
      </c>
      <c r="M34" s="247">
        <v>306</v>
      </c>
      <c r="N34" s="247">
        <v>421</v>
      </c>
      <c r="O34" s="247">
        <v>354</v>
      </c>
      <c r="P34" s="782">
        <v>414</v>
      </c>
    </row>
    <row r="35" spans="1:18" ht="19.5" customHeight="1" x14ac:dyDescent="0.25">
      <c r="A35" s="2290" t="s">
        <v>447</v>
      </c>
      <c r="B35" s="309"/>
      <c r="C35" s="2303"/>
      <c r="D35" s="780">
        <v>211089</v>
      </c>
      <c r="E35" s="780">
        <v>215047</v>
      </c>
      <c r="F35" s="780">
        <v>220390</v>
      </c>
      <c r="G35" s="780">
        <v>228721</v>
      </c>
      <c r="H35" s="780">
        <v>233004</v>
      </c>
      <c r="I35" s="780">
        <v>238538</v>
      </c>
      <c r="J35" s="780">
        <v>243002</v>
      </c>
      <c r="K35" s="780">
        <v>248441</v>
      </c>
      <c r="L35" s="780">
        <v>249857</v>
      </c>
      <c r="M35" s="780">
        <v>258816</v>
      </c>
      <c r="N35" s="780">
        <v>231652</v>
      </c>
      <c r="O35" s="780">
        <v>236492</v>
      </c>
      <c r="P35" s="783">
        <v>248277</v>
      </c>
      <c r="Q35"/>
    </row>
    <row r="36" spans="1:18" ht="21" customHeight="1" x14ac:dyDescent="0.25">
      <c r="A36" s="2304" t="s">
        <v>261</v>
      </c>
      <c r="B36" s="2305"/>
      <c r="C36" s="2306"/>
      <c r="D36" s="784">
        <v>854006</v>
      </c>
      <c r="E36" s="784">
        <v>863023</v>
      </c>
      <c r="F36" s="784">
        <v>854407</v>
      </c>
      <c r="G36" s="784">
        <v>870574</v>
      </c>
      <c r="H36" s="784">
        <v>891931</v>
      </c>
      <c r="I36" s="784">
        <v>912855</v>
      </c>
      <c r="J36" s="784">
        <v>951075</v>
      </c>
      <c r="K36" s="784">
        <v>978822</v>
      </c>
      <c r="L36" s="784">
        <v>989301</v>
      </c>
      <c r="M36" s="784">
        <v>1015972</v>
      </c>
      <c r="N36" s="784">
        <v>813954</v>
      </c>
      <c r="O36" s="784">
        <v>804823</v>
      </c>
      <c r="P36" s="785">
        <v>958285</v>
      </c>
      <c r="Q36"/>
    </row>
    <row r="37" spans="1:18" ht="18.75" customHeight="1" x14ac:dyDescent="0.25">
      <c r="A37" s="2295"/>
      <c r="B37" s="2226"/>
      <c r="C37" s="2291"/>
      <c r="D37" s="2764" t="s">
        <v>334</v>
      </c>
      <c r="E37" s="2765"/>
      <c r="F37" s="2765"/>
      <c r="G37" s="2765"/>
      <c r="H37" s="2765"/>
      <c r="I37" s="2765"/>
      <c r="J37" s="2765"/>
      <c r="K37" s="2765"/>
      <c r="L37" s="2765"/>
      <c r="M37" s="2765"/>
      <c r="N37" s="2765"/>
      <c r="O37" s="2765"/>
      <c r="P37" s="2766"/>
      <c r="Q37" s="2301"/>
    </row>
    <row r="38" spans="1:18" ht="19.5" customHeight="1" x14ac:dyDescent="0.25">
      <c r="A38" s="2290" t="s">
        <v>264</v>
      </c>
      <c r="B38" s="5"/>
      <c r="C38" s="2296"/>
      <c r="D38" s="786">
        <v>69.400000000000006</v>
      </c>
      <c r="E38" s="786">
        <v>69.7</v>
      </c>
      <c r="F38" s="786">
        <v>69.400000000000006</v>
      </c>
      <c r="G38" s="786">
        <v>69.2</v>
      </c>
      <c r="H38" s="786">
        <v>70</v>
      </c>
      <c r="I38" s="786">
        <v>69.7</v>
      </c>
      <c r="J38" s="786">
        <v>71.2</v>
      </c>
      <c r="K38" s="786">
        <v>71.8</v>
      </c>
      <c r="L38" s="786">
        <v>72.3</v>
      </c>
      <c r="M38" s="786">
        <v>72.400000000000006</v>
      </c>
      <c r="N38" s="786">
        <v>69.599999999999994</v>
      </c>
      <c r="O38" s="786">
        <v>68.7</v>
      </c>
      <c r="P38" s="787">
        <v>72.8</v>
      </c>
      <c r="Q38"/>
      <c r="R38"/>
    </row>
    <row r="39" spans="1:18" ht="19.5" customHeight="1" x14ac:dyDescent="0.25">
      <c r="A39" s="2295"/>
      <c r="B39" s="5" t="s">
        <v>46</v>
      </c>
      <c r="C39" s="2296"/>
      <c r="D39" s="788">
        <v>1.8</v>
      </c>
      <c r="E39" s="788">
        <v>1.7</v>
      </c>
      <c r="F39" s="788">
        <v>1.9</v>
      </c>
      <c r="G39" s="788">
        <v>2</v>
      </c>
      <c r="H39" s="788">
        <v>2.2000000000000002</v>
      </c>
      <c r="I39" s="788">
        <v>2.5</v>
      </c>
      <c r="J39" s="788">
        <v>2.2000000000000002</v>
      </c>
      <c r="K39" s="788">
        <v>2.1</v>
      </c>
      <c r="L39" s="788">
        <v>2</v>
      </c>
      <c r="M39" s="788">
        <v>1.8</v>
      </c>
      <c r="N39" s="788">
        <v>3</v>
      </c>
      <c r="O39" s="788">
        <v>3.2</v>
      </c>
      <c r="P39" s="789">
        <v>1.7</v>
      </c>
      <c r="Q39"/>
      <c r="R39"/>
    </row>
    <row r="40" spans="1:18" ht="19.5" customHeight="1" x14ac:dyDescent="0.25">
      <c r="A40" s="2302"/>
      <c r="B40" s="309" t="s">
        <v>473</v>
      </c>
      <c r="C40" s="2296"/>
      <c r="D40" s="786">
        <v>67.599999999999994</v>
      </c>
      <c r="E40" s="786">
        <v>68</v>
      </c>
      <c r="F40" s="786">
        <v>67.5</v>
      </c>
      <c r="G40" s="786">
        <v>67.2</v>
      </c>
      <c r="H40" s="786">
        <v>67.8</v>
      </c>
      <c r="I40" s="786">
        <v>67.3</v>
      </c>
      <c r="J40" s="786">
        <v>69</v>
      </c>
      <c r="K40" s="786">
        <v>69.7</v>
      </c>
      <c r="L40" s="786">
        <v>70.3</v>
      </c>
      <c r="M40" s="786">
        <v>70.599999999999994</v>
      </c>
      <c r="N40" s="786">
        <v>66.599999999999994</v>
      </c>
      <c r="O40" s="786">
        <v>65.5</v>
      </c>
      <c r="P40" s="790">
        <v>71.099999999999994</v>
      </c>
      <c r="Q40"/>
      <c r="R40"/>
    </row>
    <row r="41" spans="1:18" ht="19.5" customHeight="1" x14ac:dyDescent="0.25">
      <c r="A41" s="2295"/>
      <c r="B41" s="779" t="s">
        <v>51</v>
      </c>
      <c r="C41" s="779"/>
      <c r="D41" s="788">
        <v>15</v>
      </c>
      <c r="E41" s="788">
        <v>15.1</v>
      </c>
      <c r="F41" s="788">
        <v>16</v>
      </c>
      <c r="G41" s="788">
        <v>16.399999999999999</v>
      </c>
      <c r="H41" s="788">
        <v>17</v>
      </c>
      <c r="I41" s="788">
        <v>17.899999999999999</v>
      </c>
      <c r="J41" s="788">
        <v>18.8</v>
      </c>
      <c r="K41" s="788">
        <v>19.2</v>
      </c>
      <c r="L41" s="788">
        <v>19.399999999999999</v>
      </c>
      <c r="M41" s="788">
        <v>20.6</v>
      </c>
      <c r="N41" s="788">
        <v>22.6</v>
      </c>
      <c r="O41" s="788">
        <v>22.4</v>
      </c>
      <c r="P41" s="789">
        <v>21.5</v>
      </c>
      <c r="Q41"/>
      <c r="R41"/>
    </row>
    <row r="42" spans="1:18" ht="19.5" customHeight="1" x14ac:dyDescent="0.25">
      <c r="A42" s="2295"/>
      <c r="B42" s="779" t="s">
        <v>47</v>
      </c>
      <c r="C42" s="779"/>
      <c r="D42" s="788">
        <v>24.8</v>
      </c>
      <c r="E42" s="788">
        <v>24.2</v>
      </c>
      <c r="F42" s="788">
        <v>24.8</v>
      </c>
      <c r="G42" s="788">
        <v>23.6</v>
      </c>
      <c r="H42" s="788">
        <v>23.2</v>
      </c>
      <c r="I42" s="788">
        <v>22.8</v>
      </c>
      <c r="J42" s="788">
        <v>22</v>
      </c>
      <c r="K42" s="788">
        <v>21.8</v>
      </c>
      <c r="L42" s="788">
        <v>21.8</v>
      </c>
      <c r="M42" s="788">
        <v>22</v>
      </c>
      <c r="N42" s="788">
        <v>22.7</v>
      </c>
      <c r="O42" s="788">
        <v>23.7</v>
      </c>
      <c r="P42" s="789">
        <v>22.3</v>
      </c>
      <c r="Q42"/>
      <c r="R42"/>
    </row>
    <row r="43" spans="1:18" ht="19.5" customHeight="1" x14ac:dyDescent="0.25">
      <c r="A43" s="2295"/>
      <c r="B43" s="2767" t="s">
        <v>474</v>
      </c>
      <c r="C43" s="2768"/>
      <c r="D43" s="788">
        <v>14.4</v>
      </c>
      <c r="E43" s="788">
        <v>15.6</v>
      </c>
      <c r="F43" s="788">
        <v>13.5</v>
      </c>
      <c r="G43" s="788">
        <v>13.9</v>
      </c>
      <c r="H43" s="788">
        <v>14.2</v>
      </c>
      <c r="I43" s="788">
        <v>13.6</v>
      </c>
      <c r="J43" s="788">
        <v>15.5</v>
      </c>
      <c r="K43" s="788">
        <v>16.399999999999999</v>
      </c>
      <c r="L43" s="788">
        <v>16.399999999999999</v>
      </c>
      <c r="M43" s="788">
        <v>15</v>
      </c>
      <c r="N43" s="788">
        <v>7.2</v>
      </c>
      <c r="O43" s="788">
        <v>4</v>
      </c>
      <c r="P43" s="789">
        <v>13.1</v>
      </c>
      <c r="Q43"/>
      <c r="R43"/>
    </row>
    <row r="44" spans="1:18" ht="19.5" customHeight="1" x14ac:dyDescent="0.25">
      <c r="A44" s="2295"/>
      <c r="B44" s="779" t="s">
        <v>252</v>
      </c>
      <c r="C44" s="779"/>
      <c r="D44" s="788">
        <v>0.2</v>
      </c>
      <c r="E44" s="788">
        <v>0.1</v>
      </c>
      <c r="F44" s="788">
        <v>0</v>
      </c>
      <c r="G44" s="788">
        <v>0</v>
      </c>
      <c r="H44" s="788">
        <v>0</v>
      </c>
      <c r="I44" s="788">
        <v>0</v>
      </c>
      <c r="J44" s="788">
        <v>0</v>
      </c>
      <c r="K44" s="788">
        <v>0</v>
      </c>
      <c r="L44" s="788">
        <v>0</v>
      </c>
      <c r="M44" s="791">
        <v>0</v>
      </c>
      <c r="N44" s="791">
        <v>0</v>
      </c>
      <c r="O44" s="791">
        <v>0</v>
      </c>
      <c r="P44" s="792">
        <v>0</v>
      </c>
      <c r="Q44"/>
      <c r="R44"/>
    </row>
    <row r="45" spans="1:18" ht="19.5" customHeight="1" x14ac:dyDescent="0.25">
      <c r="A45" s="2295"/>
      <c r="B45" s="779" t="s">
        <v>154</v>
      </c>
      <c r="C45" s="779"/>
      <c r="D45" s="788">
        <v>5.0999999999999996</v>
      </c>
      <c r="E45" s="788">
        <v>4.9000000000000004</v>
      </c>
      <c r="F45" s="788">
        <v>4.8</v>
      </c>
      <c r="G45" s="788">
        <v>4.7</v>
      </c>
      <c r="H45" s="788">
        <v>4.7</v>
      </c>
      <c r="I45" s="788">
        <v>4.3</v>
      </c>
      <c r="J45" s="788">
        <v>4.0999999999999996</v>
      </c>
      <c r="K45" s="788">
        <v>4</v>
      </c>
      <c r="L45" s="788">
        <v>4.2</v>
      </c>
      <c r="M45" s="788">
        <v>4.0999999999999996</v>
      </c>
      <c r="N45" s="788">
        <v>4</v>
      </c>
      <c r="O45" s="788">
        <v>4.3</v>
      </c>
      <c r="P45" s="789">
        <v>4.0999999999999996</v>
      </c>
      <c r="Q45"/>
      <c r="R45"/>
    </row>
    <row r="46" spans="1:18" ht="19.5" customHeight="1" x14ac:dyDescent="0.25">
      <c r="A46" s="2295"/>
      <c r="B46" s="779" t="s">
        <v>89</v>
      </c>
      <c r="C46" s="779"/>
      <c r="D46" s="788">
        <v>8.1999999999999993</v>
      </c>
      <c r="E46" s="788">
        <v>8.1999999999999993</v>
      </c>
      <c r="F46" s="788">
        <v>8.5</v>
      </c>
      <c r="G46" s="788">
        <v>8.6</v>
      </c>
      <c r="H46" s="788">
        <v>8.6</v>
      </c>
      <c r="I46" s="788">
        <v>8.6999999999999993</v>
      </c>
      <c r="J46" s="788">
        <v>8.5</v>
      </c>
      <c r="K46" s="788">
        <v>8.3000000000000007</v>
      </c>
      <c r="L46" s="788">
        <v>8.5</v>
      </c>
      <c r="M46" s="788">
        <v>9</v>
      </c>
      <c r="N46" s="788">
        <v>10.1</v>
      </c>
      <c r="O46" s="788">
        <v>11</v>
      </c>
      <c r="P46" s="789">
        <v>10.1</v>
      </c>
      <c r="Q46"/>
      <c r="R46"/>
    </row>
    <row r="47" spans="1:18" ht="19.5" customHeight="1" x14ac:dyDescent="0.25">
      <c r="A47" s="2290" t="s">
        <v>254</v>
      </c>
      <c r="B47" s="309"/>
      <c r="C47" s="2303"/>
      <c r="D47" s="786">
        <v>5.8</v>
      </c>
      <c r="E47" s="786">
        <v>5.4</v>
      </c>
      <c r="F47" s="786">
        <v>4.8</v>
      </c>
      <c r="G47" s="786">
        <v>4.5</v>
      </c>
      <c r="H47" s="786">
        <v>3.9</v>
      </c>
      <c r="I47" s="786">
        <v>4.0999999999999996</v>
      </c>
      <c r="J47" s="786">
        <v>3.3</v>
      </c>
      <c r="K47" s="786">
        <v>2.8</v>
      </c>
      <c r="L47" s="786">
        <v>2.5</v>
      </c>
      <c r="M47" s="786">
        <v>2.1</v>
      </c>
      <c r="N47" s="786">
        <v>2</v>
      </c>
      <c r="O47" s="786">
        <v>1.9</v>
      </c>
      <c r="P47" s="790">
        <v>1.3</v>
      </c>
      <c r="Q47"/>
      <c r="R47"/>
    </row>
    <row r="48" spans="1:18" ht="19.5" customHeight="1" x14ac:dyDescent="0.25">
      <c r="A48" s="2295"/>
      <c r="B48" s="5" t="s">
        <v>44</v>
      </c>
      <c r="C48" s="2296"/>
      <c r="D48" s="788">
        <v>5</v>
      </c>
      <c r="E48" s="788">
        <v>4.5</v>
      </c>
      <c r="F48" s="788">
        <v>4</v>
      </c>
      <c r="G48" s="788">
        <v>3.8</v>
      </c>
      <c r="H48" s="788">
        <v>3.2</v>
      </c>
      <c r="I48" s="788">
        <v>3.5</v>
      </c>
      <c r="J48" s="788">
        <v>2.7</v>
      </c>
      <c r="K48" s="788">
        <v>2.2000000000000002</v>
      </c>
      <c r="L48" s="788">
        <v>1.9</v>
      </c>
      <c r="M48" s="788">
        <v>1.6</v>
      </c>
      <c r="N48" s="788">
        <v>1.5</v>
      </c>
      <c r="O48" s="788">
        <v>1.4</v>
      </c>
      <c r="P48" s="789">
        <v>0.9</v>
      </c>
      <c r="Q48"/>
      <c r="R48"/>
    </row>
    <row r="49" spans="1:21" ht="19.5" customHeight="1" x14ac:dyDescent="0.25">
      <c r="A49" s="2295"/>
      <c r="B49" s="5" t="s">
        <v>50</v>
      </c>
      <c r="C49" s="2296"/>
      <c r="D49" s="788">
        <v>0.8</v>
      </c>
      <c r="E49" s="788">
        <v>0.8</v>
      </c>
      <c r="F49" s="788">
        <v>0.8</v>
      </c>
      <c r="G49" s="788">
        <v>0.7</v>
      </c>
      <c r="H49" s="788">
        <v>0.7</v>
      </c>
      <c r="I49" s="788">
        <v>0.6</v>
      </c>
      <c r="J49" s="788">
        <v>0.6</v>
      </c>
      <c r="K49" s="788">
        <v>0.6</v>
      </c>
      <c r="L49" s="788">
        <v>0.5</v>
      </c>
      <c r="M49" s="788">
        <v>0.4</v>
      </c>
      <c r="N49" s="788">
        <v>0.5</v>
      </c>
      <c r="O49" s="788">
        <v>0.5</v>
      </c>
      <c r="P49" s="789">
        <v>0.4</v>
      </c>
      <c r="Q49"/>
      <c r="R49"/>
    </row>
    <row r="50" spans="1:21" ht="19.5" customHeight="1" x14ac:dyDescent="0.25">
      <c r="A50" s="2295"/>
      <c r="B50" s="5" t="s">
        <v>45</v>
      </c>
      <c r="C50" s="2296"/>
      <c r="D50" s="793">
        <v>0</v>
      </c>
      <c r="E50" s="793">
        <v>0.1</v>
      </c>
      <c r="F50" s="793">
        <v>0.1</v>
      </c>
      <c r="G50" s="793">
        <v>0.1</v>
      </c>
      <c r="H50" s="793">
        <v>0</v>
      </c>
      <c r="I50" s="793">
        <v>0</v>
      </c>
      <c r="J50" s="793">
        <v>0</v>
      </c>
      <c r="K50" s="793">
        <v>0</v>
      </c>
      <c r="L50" s="793">
        <v>0</v>
      </c>
      <c r="M50" s="793">
        <v>0</v>
      </c>
      <c r="N50" s="793">
        <v>0.1</v>
      </c>
      <c r="O50" s="793">
        <v>0</v>
      </c>
      <c r="P50" s="794">
        <v>0</v>
      </c>
      <c r="Q50"/>
      <c r="R50"/>
    </row>
    <row r="51" spans="1:21" ht="19.5" customHeight="1" x14ac:dyDescent="0.25">
      <c r="A51" s="2290" t="s">
        <v>447</v>
      </c>
      <c r="B51" s="309"/>
      <c r="C51" s="2303"/>
      <c r="D51" s="786">
        <v>24.7</v>
      </c>
      <c r="E51" s="786">
        <v>24.9</v>
      </c>
      <c r="F51" s="786">
        <v>25.8</v>
      </c>
      <c r="G51" s="786">
        <v>26.3</v>
      </c>
      <c r="H51" s="786">
        <v>26.1</v>
      </c>
      <c r="I51" s="786">
        <v>26.1</v>
      </c>
      <c r="J51" s="786">
        <v>25.6</v>
      </c>
      <c r="K51" s="786">
        <v>25.4</v>
      </c>
      <c r="L51" s="786">
        <v>25.3</v>
      </c>
      <c r="M51" s="786">
        <v>25.5</v>
      </c>
      <c r="N51" s="786">
        <v>28.5</v>
      </c>
      <c r="O51" s="786">
        <v>29.4</v>
      </c>
      <c r="P51" s="790">
        <v>25.9</v>
      </c>
      <c r="Q51"/>
      <c r="R51"/>
    </row>
    <row r="52" spans="1:21" ht="27.75" customHeight="1" thickBot="1" x14ac:dyDescent="0.3">
      <c r="A52" s="2307" t="s">
        <v>261</v>
      </c>
      <c r="B52" s="2308"/>
      <c r="C52" s="2309"/>
      <c r="D52" s="2310">
        <v>100</v>
      </c>
      <c r="E52" s="2310">
        <v>100</v>
      </c>
      <c r="F52" s="2310">
        <v>100</v>
      </c>
      <c r="G52" s="2310">
        <v>100</v>
      </c>
      <c r="H52" s="2310">
        <v>100</v>
      </c>
      <c r="I52" s="2310">
        <v>100</v>
      </c>
      <c r="J52" s="2310">
        <v>100</v>
      </c>
      <c r="K52" s="2310">
        <v>100</v>
      </c>
      <c r="L52" s="2310">
        <v>100</v>
      </c>
      <c r="M52" s="2310">
        <v>100</v>
      </c>
      <c r="N52" s="2310">
        <v>100</v>
      </c>
      <c r="O52" s="2310">
        <v>100</v>
      </c>
      <c r="P52" s="2311">
        <v>100</v>
      </c>
      <c r="Q52"/>
      <c r="R52"/>
    </row>
    <row r="53" spans="1:21" ht="19.5" customHeight="1" x14ac:dyDescent="0.25">
      <c r="C53" s="2312"/>
      <c r="J53" s="2312"/>
      <c r="K53" s="2312"/>
      <c r="L53"/>
      <c r="M53"/>
      <c r="N53"/>
      <c r="O53"/>
      <c r="P53"/>
      <c r="Q53"/>
    </row>
    <row r="54" spans="1:21" x14ac:dyDescent="0.25">
      <c r="D54"/>
      <c r="E54"/>
      <c r="F54"/>
      <c r="G54"/>
      <c r="H54"/>
      <c r="I54"/>
      <c r="J54"/>
      <c r="K54"/>
      <c r="L54"/>
      <c r="M54"/>
      <c r="N54"/>
      <c r="O54"/>
      <c r="P54"/>
      <c r="Q54"/>
      <c r="R54"/>
      <c r="S54"/>
      <c r="T54"/>
      <c r="U54"/>
    </row>
    <row r="55" spans="1:21" x14ac:dyDescent="0.25">
      <c r="D55"/>
      <c r="E55"/>
      <c r="F55"/>
      <c r="G55"/>
      <c r="H55"/>
      <c r="I55"/>
      <c r="J55"/>
      <c r="K55"/>
      <c r="L55"/>
      <c r="M55"/>
      <c r="N55"/>
      <c r="O55"/>
      <c r="P55"/>
      <c r="Q55"/>
      <c r="R55"/>
      <c r="S55"/>
      <c r="T55"/>
      <c r="U55"/>
    </row>
    <row r="56" spans="1:21" x14ac:dyDescent="0.25">
      <c r="D56"/>
      <c r="E56"/>
      <c r="F56"/>
      <c r="G56"/>
      <c r="H56"/>
      <c r="I56"/>
      <c r="J56"/>
      <c r="K56"/>
      <c r="L56"/>
      <c r="M56"/>
      <c r="N56"/>
      <c r="O56"/>
      <c r="P56"/>
      <c r="Q56"/>
      <c r="R56"/>
      <c r="S56"/>
      <c r="T56"/>
      <c r="U56"/>
    </row>
    <row r="57" spans="1:21" x14ac:dyDescent="0.25">
      <c r="D57"/>
      <c r="E57"/>
      <c r="F57"/>
      <c r="G57"/>
      <c r="H57"/>
      <c r="I57"/>
      <c r="J57"/>
      <c r="K57"/>
      <c r="L57"/>
      <c r="M57"/>
      <c r="N57"/>
      <c r="O57"/>
      <c r="P57"/>
      <c r="Q57"/>
      <c r="R57"/>
      <c r="S57"/>
      <c r="T57"/>
      <c r="U57"/>
    </row>
    <row r="58" spans="1:21" x14ac:dyDescent="0.25">
      <c r="D58"/>
      <c r="E58"/>
      <c r="F58"/>
      <c r="G58"/>
      <c r="H58"/>
      <c r="I58"/>
      <c r="J58"/>
      <c r="K58"/>
      <c r="L58"/>
      <c r="M58"/>
      <c r="N58"/>
      <c r="O58"/>
      <c r="P58"/>
      <c r="Q58"/>
      <c r="R58"/>
      <c r="S58"/>
      <c r="T58"/>
      <c r="U58"/>
    </row>
    <row r="59" spans="1:21" x14ac:dyDescent="0.25">
      <c r="D59"/>
      <c r="E59"/>
      <c r="F59"/>
      <c r="G59"/>
      <c r="H59"/>
      <c r="I59"/>
      <c r="J59"/>
      <c r="K59"/>
      <c r="L59"/>
      <c r="M59"/>
      <c r="N59"/>
      <c r="O59"/>
      <c r="P59"/>
      <c r="Q59"/>
      <c r="R59"/>
      <c r="S59"/>
      <c r="T59"/>
      <c r="U59"/>
    </row>
    <row r="60" spans="1:21" x14ac:dyDescent="0.25">
      <c r="D60"/>
      <c r="E60"/>
      <c r="F60"/>
      <c r="G60"/>
      <c r="H60"/>
      <c r="I60"/>
      <c r="J60"/>
      <c r="K60"/>
      <c r="L60"/>
      <c r="M60"/>
      <c r="N60"/>
      <c r="O60"/>
      <c r="P60"/>
      <c r="Q60"/>
      <c r="R60"/>
      <c r="S60"/>
      <c r="T60"/>
      <c r="U60"/>
    </row>
  </sheetData>
  <mergeCells count="8">
    <mergeCell ref="D37:P37"/>
    <mergeCell ref="B43:C43"/>
    <mergeCell ref="A1:C1"/>
    <mergeCell ref="A5:C5"/>
    <mergeCell ref="D6:P6"/>
    <mergeCell ref="B12:C12"/>
    <mergeCell ref="D21:P21"/>
    <mergeCell ref="B27:C27"/>
  </mergeCells>
  <hyperlinks>
    <hyperlink ref="A1" location="Contents!A1" display="Back to Table of Contents"/>
  </hyperlinks>
  <printOptions horizontalCentered="1"/>
  <pageMargins left="0.39370078740157483" right="0.39370078740157483" top="0.59055118110236227" bottom="0.39370078740157483" header="0.31496062992125984" footer="0.23622047244094491"/>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zoomScaleNormal="100" zoomScaleSheetLayoutView="25" workbookViewId="0">
      <selection activeCell="A46" sqref="A46"/>
    </sheetView>
  </sheetViews>
  <sheetFormatPr defaultColWidth="82.625" defaultRowHeight="15.75" x14ac:dyDescent="0.25"/>
  <cols>
    <col min="1" max="1" width="84.75" style="2008" customWidth="1"/>
  </cols>
  <sheetData>
    <row r="1" spans="1:3" ht="18.75" x14ac:dyDescent="0.25">
      <c r="A1" s="2548" t="s">
        <v>19</v>
      </c>
      <c r="B1" s="2548"/>
      <c r="C1" s="2548"/>
    </row>
    <row r="2" spans="1:3" x14ac:dyDescent="0.25">
      <c r="A2" s="18"/>
      <c r="B2" s="16"/>
      <c r="C2" s="16" t="s">
        <v>20</v>
      </c>
    </row>
    <row r="3" spans="1:3" x14ac:dyDescent="0.25">
      <c r="A3" s="2143" t="str">
        <f>'Energy Conversion Factors'!A1</f>
        <v>Energy Conversion Factors</v>
      </c>
    </row>
    <row r="4" spans="1:3" x14ac:dyDescent="0.25">
      <c r="A4" s="2143" t="str">
        <f>'Symbols and Abbreviations'!A1</f>
        <v>Symbols &amp; Abbreviations</v>
      </c>
    </row>
    <row r="5" spans="1:3" x14ac:dyDescent="0.25">
      <c r="A5" s="2143" t="str">
        <f>'Concepts and Definitions'!A1</f>
        <v>Concepts and Definitions</v>
      </c>
    </row>
    <row r="7" spans="1:3" ht="16.5" x14ac:dyDescent="0.25">
      <c r="A7" s="2144" t="s">
        <v>21</v>
      </c>
    </row>
    <row r="8" spans="1:3" x14ac:dyDescent="0.25">
      <c r="A8" s="2143" t="str">
        <f>'Table 1'!A3</f>
        <v>Table 1 - Main energy indicators, 2010 - 2022</v>
      </c>
    </row>
    <row r="9" spans="1:3" s="1948" customFormat="1" x14ac:dyDescent="0.25">
      <c r="A9" s="19" t="str">
        <f>'Table 2'!A3</f>
        <v>Table 2 - Energy balance, 2022 (tonne of oil equivalent)</v>
      </c>
    </row>
    <row r="10" spans="1:3" s="1948" customFormat="1" x14ac:dyDescent="0.25">
      <c r="A10" s="19" t="str">
        <f>'Table 3'!A3</f>
        <v>Table 3 - Energy balance, 2022 (Terajoules)</v>
      </c>
    </row>
    <row r="11" spans="1:3" s="1948" customFormat="1" x14ac:dyDescent="0.25">
      <c r="A11" s="19" t="str">
        <f>'Table 4'!A3</f>
        <v>Table 4 - Energy balance, 2021 (tonne of oil equivalent)</v>
      </c>
    </row>
    <row r="12" spans="1:3" s="1948" customFormat="1" x14ac:dyDescent="0.25">
      <c r="A12" s="19" t="str">
        <f>'Table 5'!A3</f>
        <v>Table 5 - Energy balance, 2021 (Terajoules)</v>
      </c>
    </row>
    <row r="13" spans="1:3" s="1948" customFormat="1" x14ac:dyDescent="0.25">
      <c r="A13" s="19"/>
    </row>
    <row r="14" spans="1:3" ht="16.5" x14ac:dyDescent="0.25">
      <c r="A14" s="2145" t="s">
        <v>23</v>
      </c>
    </row>
    <row r="15" spans="1:3" s="1948" customFormat="1" x14ac:dyDescent="0.25">
      <c r="A15" s="19" t="str">
        <f>'Table 6'!A3</f>
        <v>Table 6 - Primary energy requirement, 2010 - 2022</v>
      </c>
    </row>
    <row r="16" spans="1:3" s="1948" customFormat="1" x14ac:dyDescent="0.25">
      <c r="A16" s="19" t="str">
        <f>'Table 7-8'!A3</f>
        <v>Table 7 - Imports of energy sources (Physical unit), 2010 - 2022</v>
      </c>
    </row>
    <row r="17" spans="1:1" s="1948" customFormat="1" x14ac:dyDescent="0.25">
      <c r="A17" s="19" t="str">
        <f>'Table 7-8'!A19</f>
        <v>Table 8 - Imports of energy sources (Energy unit), 2010 - 2022</v>
      </c>
    </row>
    <row r="18" spans="1:1" x14ac:dyDescent="0.25">
      <c r="A18" s="19" t="str">
        <f>'Table 9'!A3</f>
        <v>Table  9 - Imports of energy sources by country of origin (Physical unit), 2010 - 2022</v>
      </c>
    </row>
    <row r="19" spans="1:1" x14ac:dyDescent="0.25">
      <c r="A19" s="19" t="str">
        <f>'Table 10'!A3</f>
        <v xml:space="preserve"> Table 10  -  Imports value of energy sources by country of origin, 2010 -2022 </v>
      </c>
    </row>
    <row r="20" spans="1:1" x14ac:dyDescent="0.25">
      <c r="A20" s="19" t="str">
        <f>'Table 11'!A3</f>
        <v>Table  11  -  Average  import  price  of energy sources by  country  of  origin, 2010 - 2022</v>
      </c>
    </row>
    <row r="21" spans="1:1" ht="21.6" customHeight="1" x14ac:dyDescent="0.25">
      <c r="A21" s="21" t="str">
        <f>'Table 12-13 '!A3</f>
        <v>Table 12 - Average price (Rupees) of petroleum products and coal used as energy sources, 2010 - 2022</v>
      </c>
    </row>
    <row r="22" spans="1:1" x14ac:dyDescent="0.25">
      <c r="A22" s="23" t="str">
        <f>'Table 12-13 '!A17</f>
        <v>Table 13 - Re-exports and bunkering of energy sources, 2010 - 2022</v>
      </c>
    </row>
    <row r="23" spans="1:1" ht="16.5" x14ac:dyDescent="0.25">
      <c r="A23" s="2145"/>
    </row>
    <row r="24" spans="1:1" ht="19.149999999999999" customHeight="1" x14ac:dyDescent="0.25">
      <c r="A24" s="2145" t="s">
        <v>24</v>
      </c>
    </row>
    <row r="25" spans="1:1" ht="31.5" x14ac:dyDescent="0.25">
      <c r="A25" s="21" t="str">
        <f>Table14!A3</f>
        <v>Table 14 - Plant capacity, peak demand, electricity generation, sales and total consumption of electricity, 2010 - 2022</v>
      </c>
    </row>
    <row r="26" spans="1:1" x14ac:dyDescent="0.25">
      <c r="A26" s="19" t="str">
        <f>'Table 15'!A3</f>
        <v>Table 15 - Plant capacity, 2022</v>
      </c>
    </row>
    <row r="27" spans="1:1" x14ac:dyDescent="0.25">
      <c r="A27" s="23" t="str">
        <f>'Table 16'!A3</f>
        <v>Table 16 - Electricity generation by source of energy, 2010 - 2022</v>
      </c>
    </row>
    <row r="28" spans="1:1" x14ac:dyDescent="0.25">
      <c r="A28" s="23" t="str">
        <f>'Table 17-18'!A3</f>
        <v>Table 17 - Electricity exported to Central Electricity Board by energy source, 2010 - 2022</v>
      </c>
    </row>
    <row r="29" spans="1:1" ht="31.5" x14ac:dyDescent="0.25">
      <c r="A29" s="21" t="str">
        <f>'Table 17-18'!A24</f>
        <v>Table 18 - Generation of electricity by Central Electricity Board and Independent Power Producers, 2010 - 2022</v>
      </c>
    </row>
    <row r="30" spans="1:1" x14ac:dyDescent="0.25">
      <c r="A30" s="19" t="str">
        <f>'Table 19'!A3</f>
        <v>Table 19 - Percentage share of electricity generated by CEB and IPP, 2010 - 2022</v>
      </c>
    </row>
    <row r="31" spans="1:1" x14ac:dyDescent="0.25">
      <c r="A31" s="23" t="str">
        <f>'Table 20'!A3</f>
        <v>Table 20 - Fuel input for electricity generation, 2010 - 2022</v>
      </c>
    </row>
    <row r="32" spans="1:1" x14ac:dyDescent="0.25">
      <c r="A32" s="19" t="str">
        <f>'Table 21'!A3</f>
        <v>Table 21 - Peak demand of electricity, 2010 - 2022</v>
      </c>
    </row>
    <row r="33" spans="1:1" ht="16.5" x14ac:dyDescent="0.25">
      <c r="A33" s="2146"/>
    </row>
    <row r="34" spans="1:1" ht="16.5" x14ac:dyDescent="0.25">
      <c r="A34" s="2145" t="s">
        <v>25</v>
      </c>
    </row>
    <row r="35" spans="1:1" x14ac:dyDescent="0.25">
      <c r="A35" s="19" t="str">
        <f>'Table 22-23'!A3</f>
        <v>Table 22 - Final energy consumption by sector (Energy unit), 2010 - 2022</v>
      </c>
    </row>
    <row r="36" spans="1:1" x14ac:dyDescent="0.25">
      <c r="A36" s="19" t="str">
        <f>'Table 22-23'!A14</f>
        <v>Table 23 - Percentage share of final energy consumption by sector, 2010 - 2022</v>
      </c>
    </row>
    <row r="37" spans="1:1" x14ac:dyDescent="0.25">
      <c r="A37" s="19" t="str">
        <f>'Table 24'!A3</f>
        <v>Table 24 - Final energy consumption by sector and type of fuel (Physical unit), 2010 - 2022</v>
      </c>
    </row>
    <row r="38" spans="1:1" x14ac:dyDescent="0.25">
      <c r="A38" s="19" t="str">
        <f>'Table 25'!A3</f>
        <v>Table 25 - Final energy consumption by sector and type of fuel (Energy unit), 2010 - 2022</v>
      </c>
    </row>
    <row r="39" spans="1:1" x14ac:dyDescent="0.25">
      <c r="A39" s="21" t="str">
        <f>'Table 26'!A3</f>
        <v>Table 26 - Percentage share of final energy consumption by sector and type of fuel, 2010 - 2022</v>
      </c>
    </row>
    <row r="40" spans="1:1" x14ac:dyDescent="0.25">
      <c r="A40" s="21" t="str">
        <f>'Table 27'!A3</f>
        <v>Table 27 - Final energy consumption by energy source, 2010 - 2022</v>
      </c>
    </row>
    <row r="41" spans="1:1" x14ac:dyDescent="0.25">
      <c r="A41" s="19" t="str">
        <f>'Table 28'!A3</f>
        <v xml:space="preserve">Table 28 - Sales of electricity by tariff group, 2010 - 2022, Republic of Mauritius </v>
      </c>
    </row>
    <row r="42" spans="1:1" x14ac:dyDescent="0.25">
      <c r="A42" s="19" t="str">
        <f>'Table 29 '!A3</f>
        <v>Table 29 - Sales of electricity by tariff group, 2010 - 2022, Island of Mauritius</v>
      </c>
    </row>
    <row r="43" spans="1:1" x14ac:dyDescent="0.25">
      <c r="A43" s="19" t="str">
        <f>'Table 30'!A3</f>
        <v>Table 30 - Sales of electricity by tariff group, 2010 - 2022, Island of Rodrigues</v>
      </c>
    </row>
    <row r="44" spans="1:1" ht="16.5" x14ac:dyDescent="0.25">
      <c r="A44" s="2145"/>
    </row>
    <row r="45" spans="1:1" ht="16.5" x14ac:dyDescent="0.25">
      <c r="A45" s="2145" t="s">
        <v>26</v>
      </c>
    </row>
    <row r="46" spans="1:1" x14ac:dyDescent="0.25">
      <c r="A46" s="19" t="str">
        <f>'Table 31-32'!A3</f>
        <v>Table 31 - Main water indicators, 2015 - 2022</v>
      </c>
    </row>
    <row r="47" spans="1:1" x14ac:dyDescent="0.25">
      <c r="A47" s="19" t="str">
        <f>'Table 31-32'!A21</f>
        <v>Table 32 - Water balance, 2015 - 2022, Island of Mauritius</v>
      </c>
    </row>
    <row r="48" spans="1:1" x14ac:dyDescent="0.25">
      <c r="A48" s="19" t="str">
        <f>'Table 33-34'!A3</f>
        <v>Table 33 - Water utilisation by source, 2017 - 2022, Island of Mauritius</v>
      </c>
    </row>
    <row r="49" spans="1:2" x14ac:dyDescent="0.25">
      <c r="A49" s="23" t="str">
        <f>'Table 33-34'!A30</f>
        <v>Table 34 - Gross storage capacity of reservoirs by district of location and use, Island of Mauritius</v>
      </c>
    </row>
    <row r="50" spans="1:2" x14ac:dyDescent="0.25">
      <c r="A50" s="23" t="str">
        <f>'Table 35-36'!A3</f>
        <v>Table 35 - Fresh water abstractions1 by source, 2010 - 2022, Island of Mauritius</v>
      </c>
    </row>
    <row r="51" spans="1:2" x14ac:dyDescent="0.25">
      <c r="A51" s="19" t="str">
        <f>'Table 35-36'!A14</f>
        <v>Table 36 - Fresh water abstractions by sector, 2010 - 2022, Island of Mauritius</v>
      </c>
    </row>
    <row r="52" spans="1:2" x14ac:dyDescent="0.25">
      <c r="A52" s="19" t="str">
        <f>'Table 37'!A3</f>
        <v>Table 37 - Mean rainfall, 2015 - 2022, Island of Mauritius</v>
      </c>
    </row>
    <row r="53" spans="1:2" x14ac:dyDescent="0.25">
      <c r="A53" s="23" t="str">
        <f>'Table 38'!A3</f>
        <v>Table 38 - Mean rainfall, 2015 - 2022, Island of Rodrigues</v>
      </c>
    </row>
    <row r="54" spans="1:2" x14ac:dyDescent="0.25">
      <c r="A54" s="23" t="str">
        <f>'Table 39'!A3</f>
        <v>Table 39 - Percentage of water level by month and reservoir, 2015 - 2022, Island of Mauritius</v>
      </c>
    </row>
    <row r="55" spans="1:2" ht="31.5" x14ac:dyDescent="0.25">
      <c r="A55" s="23" t="str">
        <f>'Table 40'!A3</f>
        <v>Table 40 - Average monthly potable water production from treatment plants and boreholes to distribution systems, 2015 - 2022, Island of Mauritius</v>
      </c>
    </row>
    <row r="56" spans="1:2" x14ac:dyDescent="0.25">
      <c r="A56" s="19" t="str">
        <f>'Table 41'!A3</f>
        <v>Table 41 - Water sales by tariff of subscriber, 2015 - 2022, Island of Mauritius</v>
      </c>
    </row>
    <row r="57" spans="1:2" ht="16.5" x14ac:dyDescent="0.25">
      <c r="A57" s="2145"/>
      <c r="B57" s="2522"/>
    </row>
    <row r="58" spans="1:2" ht="16.5" x14ac:dyDescent="0.25">
      <c r="A58" s="2145" t="s">
        <v>27</v>
      </c>
    </row>
    <row r="59" spans="1:2" ht="31.5" x14ac:dyDescent="0.25">
      <c r="A59" s="2143" t="str">
        <f>'Table 42a,b'!A3</f>
        <v>Table 42a - Private households by geographical location and availability of electricity at Housing Census 2011</v>
      </c>
    </row>
    <row r="60" spans="1:2" ht="31.5" x14ac:dyDescent="0.25">
      <c r="A60" s="2143" t="str">
        <f>'Table 42a,b'!A23</f>
        <v>Table 42b - Private households by geographical location and availability of electricity at Housing Census 2022</v>
      </c>
    </row>
    <row r="61" spans="1:2" ht="31.5" x14ac:dyDescent="0.25">
      <c r="A61" s="2143" t="str">
        <f>'Table 43'!A3</f>
        <v>Table 43 - Private households by geographical location and availability of electricity through CEB, photovoltaic and other sources at Housing Census 2022</v>
      </c>
    </row>
    <row r="62" spans="1:2" ht="31.5" x14ac:dyDescent="0.25">
      <c r="A62" s="2143" t="str">
        <f>'Table 44a,b'!A3</f>
        <v>Table 44a - Private households by geographical location and principal fuel used for cooking, Housing Census 2011</v>
      </c>
    </row>
    <row r="63" spans="1:2" ht="31.5" x14ac:dyDescent="0.25">
      <c r="A63" s="2143" t="str">
        <f>'Table 44a,b'!A23</f>
        <v>Table 44b - Private households by geographical location and principal fuel used for cooking, Housing Census 2022</v>
      </c>
    </row>
    <row r="64" spans="1:2" s="2521" customFormat="1" ht="36" customHeight="1" x14ac:dyDescent="0.25">
      <c r="A64" s="2531" t="str">
        <f>'Table 45a,b'!A22</f>
        <v xml:space="preserve">Table 45b - Private households by geographical location and principal fuel used for heating water for bathing, Housing Census 2022
 </v>
      </c>
    </row>
    <row r="65" spans="1:1" ht="19.149999999999999" customHeight="1" x14ac:dyDescent="0.25">
      <c r="A65" s="2143" t="str">
        <f>'Table 46a,b'!A3</f>
        <v>Table 46a - Private households by geographical location and type of water supply, Housing Census 2011</v>
      </c>
    </row>
    <row r="66" spans="1:1" ht="21.6" customHeight="1" x14ac:dyDescent="0.25">
      <c r="A66" s="2143" t="str">
        <f>'Table 46a,b'!A24</f>
        <v>Table 46b - Private households by geographical location and type of water supply, Housing Census 2022</v>
      </c>
    </row>
    <row r="67" spans="1:1" ht="31.5" x14ac:dyDescent="0.25">
      <c r="A67" s="2143" t="str">
        <f>'Table 47a,b'!A3</f>
        <v>Table 47a - Private households by geographical location and availability of domestic water tank/reservoir, Housing Census 2011</v>
      </c>
    </row>
    <row r="68" spans="1:1" ht="31.5" x14ac:dyDescent="0.25">
      <c r="A68" s="2143" t="str">
        <f>'Table 47a,b'!A24</f>
        <v>Table 47b - Private households by geographical location and availability of domestic water tank/reservoir, Housing Census 2022</v>
      </c>
    </row>
    <row r="69" spans="1:1" ht="31.5" x14ac:dyDescent="0.25">
      <c r="A69" s="2143" t="str">
        <f>'Table 48-49'!A3</f>
        <v>Table 48 - Private households by geographical location and connection to sewerage system, Housing Censuses 2011 and 2022</v>
      </c>
    </row>
    <row r="70" spans="1:1" ht="31.5" x14ac:dyDescent="0.25">
      <c r="A70" s="2143" t="str">
        <f>'Table 48-49'!A25</f>
        <v>Table 49 - Private households by geographical location and availability of selected household amenities, Housing Census 2022</v>
      </c>
    </row>
    <row r="71" spans="1:1" ht="31.5" x14ac:dyDescent="0.25">
      <c r="A71" s="2143" t="str">
        <f>'Table 50'!A3</f>
        <v>Table 50 - Distribution of average monthly household consumption expenditure by Income Class for selected energy and water related items as at Household Budget Surveys 2012 and 2017</v>
      </c>
    </row>
    <row r="72" spans="1:1" ht="31.5" x14ac:dyDescent="0.25">
      <c r="A72" s="2143" t="str">
        <f>'Table 51'!A3</f>
        <v>Table 51 - Distribution of average monthly household consumption expenditure by Expenditure Class for selected energy and water related items as at Household Budget Surveys 2012 and 2017</v>
      </c>
    </row>
    <row r="73" spans="1:1" ht="31.5" x14ac:dyDescent="0.25">
      <c r="A73" s="2143" t="str">
        <f>'Table 52'!A3</f>
        <v>Table 52 - Average monthly household consumption expenditure for Transport and Housing divisions of  COICOP by quintile group of household income at Household Budget Surveys 2012 and 2017</v>
      </c>
    </row>
    <row r="74" spans="1:1" ht="31.5" x14ac:dyDescent="0.25">
      <c r="A74" s="2143" t="str">
        <f>'Table 53'!A3</f>
        <v>Table 53 - Average household  expenditure as at Continuous Multipurpose Household Survey  and average actual price of LPG, electricity and water 2010 - 2022</v>
      </c>
    </row>
    <row r="75" spans="1:1" ht="31.5" x14ac:dyDescent="0.25">
      <c r="A75" s="2147" t="str">
        <f>'Table 54-56'!A3</f>
        <v>Table 54 - Percentage of households by principal and secondary fuel used for cooking - Continuous Multipurpose Household Survey  2004</v>
      </c>
    </row>
    <row r="76" spans="1:1" ht="31.5" x14ac:dyDescent="0.25">
      <c r="A76" s="2147" t="str">
        <f>'Table 54-56'!A16</f>
        <v>Table 55 - Percentage of households by main source of energy used for heating water for bathing - Continuous Multipurpose Household Survey  2004</v>
      </c>
    </row>
    <row r="77" spans="1:1" ht="31.5" x14ac:dyDescent="0.25">
      <c r="A77" s="2147" t="str">
        <f>'Table 54-56'!A34</f>
        <v>Table 56 - Percentage of households by measures taken to reduce electrical energy consumption - Continuous Multipurpose Household Survey  2004</v>
      </c>
    </row>
    <row r="78" spans="1:1" x14ac:dyDescent="0.25">
      <c r="A78" s="2143" t="str">
        <f>'Table 57'!A3</f>
        <v>Table 57 - Findings from 'Energy Use' module of Continuous Multipurpose Household Survey, 2009</v>
      </c>
    </row>
    <row r="79" spans="1:1" ht="31.5" x14ac:dyDescent="0.25">
      <c r="A79" s="2143" t="str">
        <f>'Table 58-60'!A3</f>
        <v xml:space="preserve">Table 58 - Percentage of households equipped with solar water heater, Continuous Multipurpose Household Survey, 2012 </v>
      </c>
    </row>
    <row r="80" spans="1:1" ht="31.5" x14ac:dyDescent="0.25">
      <c r="A80" s="2143" t="str">
        <f>'Table 58-60'!A12</f>
        <v>Table 59 - Percentage of households not interested to buy a solar water heater by reason,  Continuous Multipurpose Household Survey, 2012</v>
      </c>
    </row>
    <row r="81" spans="1:1" ht="31.5" x14ac:dyDescent="0.25">
      <c r="A81" s="2143" t="str">
        <f>'Table 58-60'!A23</f>
        <v>Table 60 - Percentage of households by measures taken to reduce electrical energy consumption,  Continuous Multipurpose Household Survey, 2012</v>
      </c>
    </row>
    <row r="82" spans="1:1" ht="31.5" x14ac:dyDescent="0.25">
      <c r="A82" s="2143" t="str">
        <f>'Table 61-64'!A3</f>
        <v xml:space="preserve">Table 61 - Percentage of households equipped with Air Conditioner, Continuous Multipurpose Household Survey, 2014  </v>
      </c>
    </row>
    <row r="83" spans="1:1" ht="31.5" x14ac:dyDescent="0.25">
      <c r="A83" s="2143" t="str">
        <f>'Table 61-64'!A14</f>
        <v xml:space="preserve">Table 62 - Percentage of households using alternatives to Air Conditioner in their home, Continuous Multipurpose Household Survey, 2014 </v>
      </c>
    </row>
    <row r="84" spans="1:1" ht="31.5" x14ac:dyDescent="0.25">
      <c r="A84" s="2143" t="str">
        <f>'Table 61-64'!A25</f>
        <v xml:space="preserve">Table 63 - Percentage of households aware of Energy Efficiency Label, Continuous Multipurpose Household Survey, 2014 </v>
      </c>
    </row>
    <row r="85" spans="1:1" ht="31.5" x14ac:dyDescent="0.25">
      <c r="A85" s="2143" t="str">
        <f>'Table 61-64'!A34</f>
        <v>Table 64 - Percentage of households by measures taken to reduce energy consumption, Continuous Multipurpose Household Survey, 2014</v>
      </c>
    </row>
    <row r="86" spans="1:1" ht="31.5" x14ac:dyDescent="0.25">
      <c r="A86" s="2143" t="str">
        <f>'Table 65-66'!A3</f>
        <v xml:space="preserve">Table 65 - Percentage of households by main fuel used for cooking, Continuous Multipurpose Household Surveys, 2004 and 2017 </v>
      </c>
    </row>
    <row r="87" spans="1:1" ht="31.5" x14ac:dyDescent="0.25">
      <c r="A87" s="2143" t="str">
        <f>'Table 65-66'!A15</f>
        <v xml:space="preserve">Table 66 - Percentage of households by main fuel used for bathing, Continuous Multipurpose Household Surveys, 2004 and 2017  </v>
      </c>
    </row>
    <row r="88" spans="1:1" ht="31.5" x14ac:dyDescent="0.25">
      <c r="A88" s="2143" t="str">
        <f>'Table 67-70'!A3</f>
        <v>Table 67 - Percentage of households equipped with Air Conditioner in their home, Continuous Multipurpose Household Survey, 2017</v>
      </c>
    </row>
    <row r="89" spans="1:1" ht="31.5" x14ac:dyDescent="0.25">
      <c r="A89" s="2143" t="str">
        <f>'Table 67-70'!A15</f>
        <v>Table 68 - Percentage of households using alternatives to air conditioning in their home, Continuous Multipurpose Household Survey, 2017</v>
      </c>
    </row>
    <row r="90" spans="1:1" ht="31.5" x14ac:dyDescent="0.25">
      <c r="A90" s="2143" t="str">
        <f>'Table 67-70'!A26</f>
        <v>Table 69 - Percentage of households' awareness on Energy Efficiency Label, Continuous Multipurpose Household Survey, 2017</v>
      </c>
    </row>
    <row r="91" spans="1:1" ht="31.5" x14ac:dyDescent="0.25">
      <c r="A91" s="2143" t="str">
        <f>'Table 67-70'!A37</f>
        <v>Table 70 - Percentage of households using LED lamps/tubes at home, Continuous Multipurpose Household Survey, 2017</v>
      </c>
    </row>
    <row r="92" spans="1:1" ht="31.5" x14ac:dyDescent="0.25">
      <c r="A92" s="2143" t="str">
        <f>'Table 71-72'!A3</f>
        <v>Table 71 - Percentage of households' awareness of renewable energy, Continuous Multipurpose Household Survey, 2017</v>
      </c>
    </row>
    <row r="93" spans="1:1" ht="31.5" x14ac:dyDescent="0.25">
      <c r="A93" s="2143" t="str">
        <f>'Table 71-72'!A13</f>
        <v>Table 72 - Percentage of households by measures taken to reduce energy consumption, Continuous Multipurpose Household Survey, 2017</v>
      </c>
    </row>
  </sheetData>
  <mergeCells count="1">
    <mergeCell ref="A1:C1"/>
  </mergeCells>
  <hyperlinks>
    <hyperlink ref="A59" location="'Table 42a,b'!Print_Area" display="'Table 42a,b'!Print_Area"/>
    <hyperlink ref="A60" location="'Table 45a,b'!Print_Area" display="'Table 45a,b'!Print_Area"/>
    <hyperlink ref="A61" location="'Table 43'!Print_Area" display="'Table 43'!Print_Area"/>
    <hyperlink ref="A62" location="'Table 44a,b'!A1" display="'Table 44a,b'!A1"/>
    <hyperlink ref="A63" location="'Table 44a,b'!A1" display="'Table 44a,b'!A1"/>
    <hyperlink ref="A64" location="'Table 45a,b'!A1" display="'Table 45a,b'!A1"/>
    <hyperlink ref="A65" location="'Table 46a,b'!A1" display="'Table 46a,b'!A1"/>
    <hyperlink ref="A66" location="'Table 46a,b'!A1" display="'Table 46a,b'!A1"/>
    <hyperlink ref="A67" location="'Table 47a,b'!A1" display="'Table 47a,b'!A1"/>
    <hyperlink ref="A68" location="'Table 47a,b'!A1" display="'Table 47a,b'!A1"/>
    <hyperlink ref="A69" location="'Table 48-49'!A1" display="'Table 48-49'!A1"/>
    <hyperlink ref="A70" location="'Table 48-49'!A1" display="'Table 48-49'!A1"/>
    <hyperlink ref="A71" location="'Table 50'!A1" display="'Table 50'!A1"/>
    <hyperlink ref="A72" location="'Table 51'!A1" display="'Table 51'!A1"/>
    <hyperlink ref="A73" location="'Table 52'!A1" display="'Table 52'!A1"/>
    <hyperlink ref="A74" location="'Table 53'!A1" display="'Table 53'!A1"/>
    <hyperlink ref="A75" location="'Table 54-56'!A1" display="'Table 54-56'!A1"/>
    <hyperlink ref="A76" location="'Table 54-56'!A1" display="'Table 54-56'!A1"/>
    <hyperlink ref="A77" location="'Table 54-56'!A1" display="'Table 54-56'!A1"/>
    <hyperlink ref="A78" location="'Table 57'!A1" display="'Table 57'!A1"/>
    <hyperlink ref="A79" location="'Table 58-60'!A1" display="'Table 58-60'!A1"/>
    <hyperlink ref="A80" location="'Table 58-60'!A1" display="'Table 58-60'!A1"/>
    <hyperlink ref="A81" location="'Table 58-60'!A1" display="'Table 58-60'!A1"/>
    <hyperlink ref="A82" location="'Table 61-64'!A1" display="'Table 61-64'!A1"/>
    <hyperlink ref="A83" location="'Table 61-64'!A1" display="'Table 61-64'!A1"/>
    <hyperlink ref="A84" location="'Table 61-64'!A1" display="'Table 61-64'!A1"/>
    <hyperlink ref="A85" location="'Table 61-64'!A1" display="'Table 61-64'!A1"/>
    <hyperlink ref="A86" location="'Table 65-66'!A1" display="'Table 65-66'!A1"/>
    <hyperlink ref="A87" location="'Table 65-66'!A1" display="'Table 65-66'!A1"/>
    <hyperlink ref="A88" location="'Table 67-70'!A1" display="'Table 67-70'!A1"/>
    <hyperlink ref="A89:A91" location="'Table 67-70'!A1" display="'Table 67-70'!A1"/>
    <hyperlink ref="A92" location="'Table 71-72'!A1" display="'Table 71-72'!A1"/>
    <hyperlink ref="A93" location="'Table 71-72'!A1" display="'Table 71-72'!A1"/>
    <hyperlink ref="A15" location="'Table 6'!A1" display="'Table 6'!A1"/>
    <hyperlink ref="A16" location="'Table 7-8'!A1" display="'Table 7-8'!A1"/>
    <hyperlink ref="A19" location="'Table 10'!A1" display="'Table 10'!A1"/>
    <hyperlink ref="A20" location="'Table 11'!A1" display="'Table 11'!A1"/>
    <hyperlink ref="A21" location="'Table 12-13 '!A1" display="'Table 12-13 '!A1"/>
    <hyperlink ref="A22" location="'Table 12-13 '!A1" display="'Table 12-13 '!A1"/>
    <hyperlink ref="A18" location="'Table 9'!A1" display="'Table 9'!A1"/>
    <hyperlink ref="A17" location="'Table 7-8'!A1" display="'Table 7-8'!A1"/>
    <hyperlink ref="A25" location="Table14!A1" display="Table14!A1"/>
    <hyperlink ref="A26" location="'Table 15'!A1" display="'Table 15'!A1"/>
    <hyperlink ref="A27" location="'Table 16'!A1" display="'Table 16'!A1"/>
    <hyperlink ref="A28" location="'Table 17-18'!A1" display="'Table 17-18'!A1"/>
    <hyperlink ref="A29" location="'Table 17-18'!A1" display="'Table 17-18'!A1"/>
    <hyperlink ref="A30" location="'Table 19'!A1" display="'Table 19'!A1"/>
    <hyperlink ref="A31" location="'Table 20'!A1" display="'Table 20'!A1"/>
    <hyperlink ref="A32" location="'Table 21'!A1" display="'Table 21'!A1"/>
    <hyperlink ref="A35" location="'Table 22-23'!A1" display="'Table 22-23'!A1"/>
    <hyperlink ref="A36" location="'Table 22-23'!A1" display="'Table 22-23'!A1"/>
    <hyperlink ref="A37" location="'Table 24'!A1" display="'Table 24'!A1"/>
    <hyperlink ref="A38" location="'Table 25'!A1" display="'Table 25'!A1"/>
    <hyperlink ref="A39" location="'Table 26'!A1" display="'Table 26'!A1"/>
    <hyperlink ref="A40" location="'Table 27'!A1" display="'Table 27'!A1"/>
    <hyperlink ref="A41" location="'Table 28'!A1" display="'Table 28'!A1"/>
    <hyperlink ref="A42" location="'Table 29 '!A1" display="'Table 29 '!A1"/>
    <hyperlink ref="A43" location="'Table 30'!A1" display="'Table 30'!A1"/>
    <hyperlink ref="A46" location="'Table 31-32'!A1" display="'Table 31-32'!A1"/>
    <hyperlink ref="A47" location="'Table 31-32'!A1" display="'Table 31-32'!A1"/>
    <hyperlink ref="A48" location="'Table 33-34'!A1" display="'Table 33-34'!A1"/>
    <hyperlink ref="A49" location="'Table 33-34'!A1" display="'Table 33-34'!A1"/>
    <hyperlink ref="A50" location="'Table 35-36'!A1" display="'Table 35-36'!A1"/>
    <hyperlink ref="A51" location="'Table 35-36'!A1" display="'Table 35-36'!A1"/>
    <hyperlink ref="A52" location="'Table 37'!A1" display="'Table 37'!A1"/>
    <hyperlink ref="A53" location="'Table 38'!A1" display="'Table 38'!A1"/>
    <hyperlink ref="A54" location="'Table 39'!A1" display="'Table 39'!A1"/>
    <hyperlink ref="A55" location="'Table 40'!A1" display="'Table 40'!A1"/>
    <hyperlink ref="A3" location="'Energy Conversion Factors'!A1" display="'Energy Conversion Factors'!A1"/>
    <hyperlink ref="A4" location="'Symbols and Abbreviations'!A1" display="'Symbols and Abbreviations'!A1"/>
    <hyperlink ref="A5" location="'Concepts and Definitions'!A1" display="'Concepts and Definitions'!A1"/>
    <hyperlink ref="A9" location="'Table 2'!A1" display="'Table 2'!A1"/>
    <hyperlink ref="A10" location="'Table 3'!A1" display="'Table 3'!A1"/>
    <hyperlink ref="A11" location="'Table 4'!A1" display="'Table 4'!A1"/>
    <hyperlink ref="A12" location="'Table 5'!A1" display="'Table 5'!A1"/>
    <hyperlink ref="A8" location="'Table 1'!A1" display="'Table 1'!A1"/>
    <hyperlink ref="A56" location="'Table 41'!A1" display="'Table 41'!A1"/>
  </hyperlinks>
  <pageMargins left="0.35" right="0.28000000000000003" top="0.6" bottom="0.42" header="0.3" footer="0.22"/>
  <pageSetup paperSize="9" orientation="portrait" r:id="rId1"/>
  <colBreaks count="1" manualBreakCount="1">
    <brk id="1" max="92"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98" zoomScaleNormal="98" workbookViewId="0">
      <pane xSplit="2" ySplit="5" topLeftCell="C6" activePane="bottomRight" state="frozen"/>
      <selection pane="topRight" activeCell="C1" sqref="C1"/>
      <selection pane="bottomLeft" activeCell="A6" sqref="A6"/>
      <selection pane="bottomRight" activeCell="N34" sqref="N34"/>
    </sheetView>
  </sheetViews>
  <sheetFormatPr defaultColWidth="9" defaultRowHeight="15.75" x14ac:dyDescent="0.25"/>
  <cols>
    <col min="1" max="1" width="1.75" style="401" customWidth="1"/>
    <col min="2" max="2" width="9.25" style="401" customWidth="1"/>
    <col min="3" max="15" width="8.75" style="401" customWidth="1"/>
    <col min="16" max="16" width="3.125" style="401" customWidth="1"/>
    <col min="17" max="256" width="9" style="401"/>
    <col min="257" max="257" width="1.75" style="401" customWidth="1"/>
    <col min="258" max="258" width="9.25" style="401" customWidth="1"/>
    <col min="259" max="271" width="8.75" style="401" customWidth="1"/>
    <col min="272" max="272" width="3.125" style="401" customWidth="1"/>
    <col min="273" max="512" width="9" style="401"/>
    <col min="513" max="513" width="1.75" style="401" customWidth="1"/>
    <col min="514" max="514" width="9.25" style="401" customWidth="1"/>
    <col min="515" max="527" width="8.75" style="401" customWidth="1"/>
    <col min="528" max="528" width="3.125" style="401" customWidth="1"/>
    <col min="529" max="768" width="9" style="401"/>
    <col min="769" max="769" width="1.75" style="401" customWidth="1"/>
    <col min="770" max="770" width="9.25" style="401" customWidth="1"/>
    <col min="771" max="783" width="8.75" style="401" customWidth="1"/>
    <col min="784" max="784" width="3.125" style="401" customWidth="1"/>
    <col min="785" max="1024" width="9" style="401"/>
    <col min="1025" max="1025" width="1.75" style="401" customWidth="1"/>
    <col min="1026" max="1026" width="9.25" style="401" customWidth="1"/>
    <col min="1027" max="1039" width="8.75" style="401" customWidth="1"/>
    <col min="1040" max="1040" width="3.125" style="401" customWidth="1"/>
    <col min="1041" max="1280" width="9" style="401"/>
    <col min="1281" max="1281" width="1.75" style="401" customWidth="1"/>
    <col min="1282" max="1282" width="9.25" style="401" customWidth="1"/>
    <col min="1283" max="1295" width="8.75" style="401" customWidth="1"/>
    <col min="1296" max="1296" width="3.125" style="401" customWidth="1"/>
    <col min="1297" max="1536" width="9" style="401"/>
    <col min="1537" max="1537" width="1.75" style="401" customWidth="1"/>
    <col min="1538" max="1538" width="9.25" style="401" customWidth="1"/>
    <col min="1539" max="1551" width="8.75" style="401" customWidth="1"/>
    <col min="1552" max="1552" width="3.125" style="401" customWidth="1"/>
    <col min="1553" max="1792" width="9" style="401"/>
    <col min="1793" max="1793" width="1.75" style="401" customWidth="1"/>
    <col min="1794" max="1794" width="9.25" style="401" customWidth="1"/>
    <col min="1795" max="1807" width="8.75" style="401" customWidth="1"/>
    <col min="1808" max="1808" width="3.125" style="401" customWidth="1"/>
    <col min="1809" max="2048" width="9" style="401"/>
    <col min="2049" max="2049" width="1.75" style="401" customWidth="1"/>
    <col min="2050" max="2050" width="9.25" style="401" customWidth="1"/>
    <col min="2051" max="2063" width="8.75" style="401" customWidth="1"/>
    <col min="2064" max="2064" width="3.125" style="401" customWidth="1"/>
    <col min="2065" max="2304" width="9" style="401"/>
    <col min="2305" max="2305" width="1.75" style="401" customWidth="1"/>
    <col min="2306" max="2306" width="9.25" style="401" customWidth="1"/>
    <col min="2307" max="2319" width="8.75" style="401" customWidth="1"/>
    <col min="2320" max="2320" width="3.125" style="401" customWidth="1"/>
    <col min="2321" max="2560" width="9" style="401"/>
    <col min="2561" max="2561" width="1.75" style="401" customWidth="1"/>
    <col min="2562" max="2562" width="9.25" style="401" customWidth="1"/>
    <col min="2563" max="2575" width="8.75" style="401" customWidth="1"/>
    <col min="2576" max="2576" width="3.125" style="401" customWidth="1"/>
    <col min="2577" max="2816" width="9" style="401"/>
    <col min="2817" max="2817" width="1.75" style="401" customWidth="1"/>
    <col min="2818" max="2818" width="9.25" style="401" customWidth="1"/>
    <col min="2819" max="2831" width="8.75" style="401" customWidth="1"/>
    <col min="2832" max="2832" width="3.125" style="401" customWidth="1"/>
    <col min="2833" max="3072" width="9" style="401"/>
    <col min="3073" max="3073" width="1.75" style="401" customWidth="1"/>
    <col min="3074" max="3074" width="9.25" style="401" customWidth="1"/>
    <col min="3075" max="3087" width="8.75" style="401" customWidth="1"/>
    <col min="3088" max="3088" width="3.125" style="401" customWidth="1"/>
    <col min="3089" max="3328" width="9" style="401"/>
    <col min="3329" max="3329" width="1.75" style="401" customWidth="1"/>
    <col min="3330" max="3330" width="9.25" style="401" customWidth="1"/>
    <col min="3331" max="3343" width="8.75" style="401" customWidth="1"/>
    <col min="3344" max="3344" width="3.125" style="401" customWidth="1"/>
    <col min="3345" max="3584" width="9" style="401"/>
    <col min="3585" max="3585" width="1.75" style="401" customWidth="1"/>
    <col min="3586" max="3586" width="9.25" style="401" customWidth="1"/>
    <col min="3587" max="3599" width="8.75" style="401" customWidth="1"/>
    <col min="3600" max="3600" width="3.125" style="401" customWidth="1"/>
    <col min="3601" max="3840" width="9" style="401"/>
    <col min="3841" max="3841" width="1.75" style="401" customWidth="1"/>
    <col min="3842" max="3842" width="9.25" style="401" customWidth="1"/>
    <col min="3843" max="3855" width="8.75" style="401" customWidth="1"/>
    <col min="3856" max="3856" width="3.125" style="401" customWidth="1"/>
    <col min="3857" max="4096" width="9" style="401"/>
    <col min="4097" max="4097" width="1.75" style="401" customWidth="1"/>
    <col min="4098" max="4098" width="9.25" style="401" customWidth="1"/>
    <col min="4099" max="4111" width="8.75" style="401" customWidth="1"/>
    <col min="4112" max="4112" width="3.125" style="401" customWidth="1"/>
    <col min="4113" max="4352" width="9" style="401"/>
    <col min="4353" max="4353" width="1.75" style="401" customWidth="1"/>
    <col min="4354" max="4354" width="9.25" style="401" customWidth="1"/>
    <col min="4355" max="4367" width="8.75" style="401" customWidth="1"/>
    <col min="4368" max="4368" width="3.125" style="401" customWidth="1"/>
    <col min="4369" max="4608" width="9" style="401"/>
    <col min="4609" max="4609" width="1.75" style="401" customWidth="1"/>
    <col min="4610" max="4610" width="9.25" style="401" customWidth="1"/>
    <col min="4611" max="4623" width="8.75" style="401" customWidth="1"/>
    <col min="4624" max="4624" width="3.125" style="401" customWidth="1"/>
    <col min="4625" max="4864" width="9" style="401"/>
    <col min="4865" max="4865" width="1.75" style="401" customWidth="1"/>
    <col min="4866" max="4866" width="9.25" style="401" customWidth="1"/>
    <col min="4867" max="4879" width="8.75" style="401" customWidth="1"/>
    <col min="4880" max="4880" width="3.125" style="401" customWidth="1"/>
    <col min="4881" max="5120" width="9" style="401"/>
    <col min="5121" max="5121" width="1.75" style="401" customWidth="1"/>
    <col min="5122" max="5122" width="9.25" style="401" customWidth="1"/>
    <col min="5123" max="5135" width="8.75" style="401" customWidth="1"/>
    <col min="5136" max="5136" width="3.125" style="401" customWidth="1"/>
    <col min="5137" max="5376" width="9" style="401"/>
    <col min="5377" max="5377" width="1.75" style="401" customWidth="1"/>
    <col min="5378" max="5378" width="9.25" style="401" customWidth="1"/>
    <col min="5379" max="5391" width="8.75" style="401" customWidth="1"/>
    <col min="5392" max="5392" width="3.125" style="401" customWidth="1"/>
    <col min="5393" max="5632" width="9" style="401"/>
    <col min="5633" max="5633" width="1.75" style="401" customWidth="1"/>
    <col min="5634" max="5634" width="9.25" style="401" customWidth="1"/>
    <col min="5635" max="5647" width="8.75" style="401" customWidth="1"/>
    <col min="5648" max="5648" width="3.125" style="401" customWidth="1"/>
    <col min="5649" max="5888" width="9" style="401"/>
    <col min="5889" max="5889" width="1.75" style="401" customWidth="1"/>
    <col min="5890" max="5890" width="9.25" style="401" customWidth="1"/>
    <col min="5891" max="5903" width="8.75" style="401" customWidth="1"/>
    <col min="5904" max="5904" width="3.125" style="401" customWidth="1"/>
    <col min="5905" max="6144" width="9" style="401"/>
    <col min="6145" max="6145" width="1.75" style="401" customWidth="1"/>
    <col min="6146" max="6146" width="9.25" style="401" customWidth="1"/>
    <col min="6147" max="6159" width="8.75" style="401" customWidth="1"/>
    <col min="6160" max="6160" width="3.125" style="401" customWidth="1"/>
    <col min="6161" max="6400" width="9" style="401"/>
    <col min="6401" max="6401" width="1.75" style="401" customWidth="1"/>
    <col min="6402" max="6402" width="9.25" style="401" customWidth="1"/>
    <col min="6403" max="6415" width="8.75" style="401" customWidth="1"/>
    <col min="6416" max="6416" width="3.125" style="401" customWidth="1"/>
    <col min="6417" max="6656" width="9" style="401"/>
    <col min="6657" max="6657" width="1.75" style="401" customWidth="1"/>
    <col min="6658" max="6658" width="9.25" style="401" customWidth="1"/>
    <col min="6659" max="6671" width="8.75" style="401" customWidth="1"/>
    <col min="6672" max="6672" width="3.125" style="401" customWidth="1"/>
    <col min="6673" max="6912" width="9" style="401"/>
    <col min="6913" max="6913" width="1.75" style="401" customWidth="1"/>
    <col min="6914" max="6914" width="9.25" style="401" customWidth="1"/>
    <col min="6915" max="6927" width="8.75" style="401" customWidth="1"/>
    <col min="6928" max="6928" width="3.125" style="401" customWidth="1"/>
    <col min="6929" max="7168" width="9" style="401"/>
    <col min="7169" max="7169" width="1.75" style="401" customWidth="1"/>
    <col min="7170" max="7170" width="9.25" style="401" customWidth="1"/>
    <col min="7171" max="7183" width="8.75" style="401" customWidth="1"/>
    <col min="7184" max="7184" width="3.125" style="401" customWidth="1"/>
    <col min="7185" max="7424" width="9" style="401"/>
    <col min="7425" max="7425" width="1.75" style="401" customWidth="1"/>
    <col min="7426" max="7426" width="9.25" style="401" customWidth="1"/>
    <col min="7427" max="7439" width="8.75" style="401" customWidth="1"/>
    <col min="7440" max="7440" width="3.125" style="401" customWidth="1"/>
    <col min="7441" max="7680" width="9" style="401"/>
    <col min="7681" max="7681" width="1.75" style="401" customWidth="1"/>
    <col min="7682" max="7682" width="9.25" style="401" customWidth="1"/>
    <col min="7683" max="7695" width="8.75" style="401" customWidth="1"/>
    <col min="7696" max="7696" width="3.125" style="401" customWidth="1"/>
    <col min="7697" max="7936" width="9" style="401"/>
    <col min="7937" max="7937" width="1.75" style="401" customWidth="1"/>
    <col min="7938" max="7938" width="9.25" style="401" customWidth="1"/>
    <col min="7939" max="7951" width="8.75" style="401" customWidth="1"/>
    <col min="7952" max="7952" width="3.125" style="401" customWidth="1"/>
    <col min="7953" max="8192" width="9" style="401"/>
    <col min="8193" max="8193" width="1.75" style="401" customWidth="1"/>
    <col min="8194" max="8194" width="9.25" style="401" customWidth="1"/>
    <col min="8195" max="8207" width="8.75" style="401" customWidth="1"/>
    <col min="8208" max="8208" width="3.125" style="401" customWidth="1"/>
    <col min="8209" max="8448" width="9" style="401"/>
    <col min="8449" max="8449" width="1.75" style="401" customWidth="1"/>
    <col min="8450" max="8450" width="9.25" style="401" customWidth="1"/>
    <col min="8451" max="8463" width="8.75" style="401" customWidth="1"/>
    <col min="8464" max="8464" width="3.125" style="401" customWidth="1"/>
    <col min="8465" max="8704" width="9" style="401"/>
    <col min="8705" max="8705" width="1.75" style="401" customWidth="1"/>
    <col min="8706" max="8706" width="9.25" style="401" customWidth="1"/>
    <col min="8707" max="8719" width="8.75" style="401" customWidth="1"/>
    <col min="8720" max="8720" width="3.125" style="401" customWidth="1"/>
    <col min="8721" max="8960" width="9" style="401"/>
    <col min="8961" max="8961" width="1.75" style="401" customWidth="1"/>
    <col min="8962" max="8962" width="9.25" style="401" customWidth="1"/>
    <col min="8963" max="8975" width="8.75" style="401" customWidth="1"/>
    <col min="8976" max="8976" width="3.125" style="401" customWidth="1"/>
    <col min="8977" max="9216" width="9" style="401"/>
    <col min="9217" max="9217" width="1.75" style="401" customWidth="1"/>
    <col min="9218" max="9218" width="9.25" style="401" customWidth="1"/>
    <col min="9219" max="9231" width="8.75" style="401" customWidth="1"/>
    <col min="9232" max="9232" width="3.125" style="401" customWidth="1"/>
    <col min="9233" max="9472" width="9" style="401"/>
    <col min="9473" max="9473" width="1.75" style="401" customWidth="1"/>
    <col min="9474" max="9474" width="9.25" style="401" customWidth="1"/>
    <col min="9475" max="9487" width="8.75" style="401" customWidth="1"/>
    <col min="9488" max="9488" width="3.125" style="401" customWidth="1"/>
    <col min="9489" max="9728" width="9" style="401"/>
    <col min="9729" max="9729" width="1.75" style="401" customWidth="1"/>
    <col min="9730" max="9730" width="9.25" style="401" customWidth="1"/>
    <col min="9731" max="9743" width="8.75" style="401" customWidth="1"/>
    <col min="9744" max="9744" width="3.125" style="401" customWidth="1"/>
    <col min="9745" max="9984" width="9" style="401"/>
    <col min="9985" max="9985" width="1.75" style="401" customWidth="1"/>
    <col min="9986" max="9986" width="9.25" style="401" customWidth="1"/>
    <col min="9987" max="9999" width="8.75" style="401" customWidth="1"/>
    <col min="10000" max="10000" width="3.125" style="401" customWidth="1"/>
    <col min="10001" max="10240" width="9" style="401"/>
    <col min="10241" max="10241" width="1.75" style="401" customWidth="1"/>
    <col min="10242" max="10242" width="9.25" style="401" customWidth="1"/>
    <col min="10243" max="10255" width="8.75" style="401" customWidth="1"/>
    <col min="10256" max="10256" width="3.125" style="401" customWidth="1"/>
    <col min="10257" max="10496" width="9" style="401"/>
    <col min="10497" max="10497" width="1.75" style="401" customWidth="1"/>
    <col min="10498" max="10498" width="9.25" style="401" customWidth="1"/>
    <col min="10499" max="10511" width="8.75" style="401" customWidth="1"/>
    <col min="10512" max="10512" width="3.125" style="401" customWidth="1"/>
    <col min="10513" max="10752" width="9" style="401"/>
    <col min="10753" max="10753" width="1.75" style="401" customWidth="1"/>
    <col min="10754" max="10754" width="9.25" style="401" customWidth="1"/>
    <col min="10755" max="10767" width="8.75" style="401" customWidth="1"/>
    <col min="10768" max="10768" width="3.125" style="401" customWidth="1"/>
    <col min="10769" max="11008" width="9" style="401"/>
    <col min="11009" max="11009" width="1.75" style="401" customWidth="1"/>
    <col min="11010" max="11010" width="9.25" style="401" customWidth="1"/>
    <col min="11011" max="11023" width="8.75" style="401" customWidth="1"/>
    <col min="11024" max="11024" width="3.125" style="401" customWidth="1"/>
    <col min="11025" max="11264" width="9" style="401"/>
    <col min="11265" max="11265" width="1.75" style="401" customWidth="1"/>
    <col min="11266" max="11266" width="9.25" style="401" customWidth="1"/>
    <col min="11267" max="11279" width="8.75" style="401" customWidth="1"/>
    <col min="11280" max="11280" width="3.125" style="401" customWidth="1"/>
    <col min="11281" max="11520" width="9" style="401"/>
    <col min="11521" max="11521" width="1.75" style="401" customWidth="1"/>
    <col min="11522" max="11522" width="9.25" style="401" customWidth="1"/>
    <col min="11523" max="11535" width="8.75" style="401" customWidth="1"/>
    <col min="11536" max="11536" width="3.125" style="401" customWidth="1"/>
    <col min="11537" max="11776" width="9" style="401"/>
    <col min="11777" max="11777" width="1.75" style="401" customWidth="1"/>
    <col min="11778" max="11778" width="9.25" style="401" customWidth="1"/>
    <col min="11779" max="11791" width="8.75" style="401" customWidth="1"/>
    <col min="11792" max="11792" width="3.125" style="401" customWidth="1"/>
    <col min="11793" max="12032" width="9" style="401"/>
    <col min="12033" max="12033" width="1.75" style="401" customWidth="1"/>
    <col min="12034" max="12034" width="9.25" style="401" customWidth="1"/>
    <col min="12035" max="12047" width="8.75" style="401" customWidth="1"/>
    <col min="12048" max="12048" width="3.125" style="401" customWidth="1"/>
    <col min="12049" max="12288" width="9" style="401"/>
    <col min="12289" max="12289" width="1.75" style="401" customWidth="1"/>
    <col min="12290" max="12290" width="9.25" style="401" customWidth="1"/>
    <col min="12291" max="12303" width="8.75" style="401" customWidth="1"/>
    <col min="12304" max="12304" width="3.125" style="401" customWidth="1"/>
    <col min="12305" max="12544" width="9" style="401"/>
    <col min="12545" max="12545" width="1.75" style="401" customWidth="1"/>
    <col min="12546" max="12546" width="9.25" style="401" customWidth="1"/>
    <col min="12547" max="12559" width="8.75" style="401" customWidth="1"/>
    <col min="12560" max="12560" width="3.125" style="401" customWidth="1"/>
    <col min="12561" max="12800" width="9" style="401"/>
    <col min="12801" max="12801" width="1.75" style="401" customWidth="1"/>
    <col min="12802" max="12802" width="9.25" style="401" customWidth="1"/>
    <col min="12803" max="12815" width="8.75" style="401" customWidth="1"/>
    <col min="12816" max="12816" width="3.125" style="401" customWidth="1"/>
    <col min="12817" max="13056" width="9" style="401"/>
    <col min="13057" max="13057" width="1.75" style="401" customWidth="1"/>
    <col min="13058" max="13058" width="9.25" style="401" customWidth="1"/>
    <col min="13059" max="13071" width="8.75" style="401" customWidth="1"/>
    <col min="13072" max="13072" width="3.125" style="401" customWidth="1"/>
    <col min="13073" max="13312" width="9" style="401"/>
    <col min="13313" max="13313" width="1.75" style="401" customWidth="1"/>
    <col min="13314" max="13314" width="9.25" style="401" customWidth="1"/>
    <col min="13315" max="13327" width="8.75" style="401" customWidth="1"/>
    <col min="13328" max="13328" width="3.125" style="401" customWidth="1"/>
    <col min="13329" max="13568" width="9" style="401"/>
    <col min="13569" max="13569" width="1.75" style="401" customWidth="1"/>
    <col min="13570" max="13570" width="9.25" style="401" customWidth="1"/>
    <col min="13571" max="13583" width="8.75" style="401" customWidth="1"/>
    <col min="13584" max="13584" width="3.125" style="401" customWidth="1"/>
    <col min="13585" max="13824" width="9" style="401"/>
    <col min="13825" max="13825" width="1.75" style="401" customWidth="1"/>
    <col min="13826" max="13826" width="9.25" style="401" customWidth="1"/>
    <col min="13827" max="13839" width="8.75" style="401" customWidth="1"/>
    <col min="13840" max="13840" width="3.125" style="401" customWidth="1"/>
    <col min="13841" max="14080" width="9" style="401"/>
    <col min="14081" max="14081" width="1.75" style="401" customWidth="1"/>
    <col min="14082" max="14082" width="9.25" style="401" customWidth="1"/>
    <col min="14083" max="14095" width="8.75" style="401" customWidth="1"/>
    <col min="14096" max="14096" width="3.125" style="401" customWidth="1"/>
    <col min="14097" max="14336" width="9" style="401"/>
    <col min="14337" max="14337" width="1.75" style="401" customWidth="1"/>
    <col min="14338" max="14338" width="9.25" style="401" customWidth="1"/>
    <col min="14339" max="14351" width="8.75" style="401" customWidth="1"/>
    <col min="14352" max="14352" width="3.125" style="401" customWidth="1"/>
    <col min="14353" max="14592" width="9" style="401"/>
    <col min="14593" max="14593" width="1.75" style="401" customWidth="1"/>
    <col min="14594" max="14594" width="9.25" style="401" customWidth="1"/>
    <col min="14595" max="14607" width="8.75" style="401" customWidth="1"/>
    <col min="14608" max="14608" width="3.125" style="401" customWidth="1"/>
    <col min="14609" max="14848" width="9" style="401"/>
    <col min="14849" max="14849" width="1.75" style="401" customWidth="1"/>
    <col min="14850" max="14850" width="9.25" style="401" customWidth="1"/>
    <col min="14851" max="14863" width="8.75" style="401" customWidth="1"/>
    <col min="14864" max="14864" width="3.125" style="401" customWidth="1"/>
    <col min="14865" max="15104" width="9" style="401"/>
    <col min="15105" max="15105" width="1.75" style="401" customWidth="1"/>
    <col min="15106" max="15106" width="9.25" style="401" customWidth="1"/>
    <col min="15107" max="15119" width="8.75" style="401" customWidth="1"/>
    <col min="15120" max="15120" width="3.125" style="401" customWidth="1"/>
    <col min="15121" max="15360" width="9" style="401"/>
    <col min="15361" max="15361" width="1.75" style="401" customWidth="1"/>
    <col min="15362" max="15362" width="9.25" style="401" customWidth="1"/>
    <col min="15363" max="15375" width="8.75" style="401" customWidth="1"/>
    <col min="15376" max="15376" width="3.125" style="401" customWidth="1"/>
    <col min="15377" max="15616" width="9" style="401"/>
    <col min="15617" max="15617" width="1.75" style="401" customWidth="1"/>
    <col min="15618" max="15618" width="9.25" style="401" customWidth="1"/>
    <col min="15619" max="15631" width="8.75" style="401" customWidth="1"/>
    <col min="15632" max="15632" width="3.125" style="401" customWidth="1"/>
    <col min="15633" max="15872" width="9" style="401"/>
    <col min="15873" max="15873" width="1.75" style="401" customWidth="1"/>
    <col min="15874" max="15874" width="9.25" style="401" customWidth="1"/>
    <col min="15875" max="15887" width="8.75" style="401" customWidth="1"/>
    <col min="15888" max="15888" width="3.125" style="401" customWidth="1"/>
    <col min="15889" max="16128" width="9" style="401"/>
    <col min="16129" max="16129" width="1.75" style="401" customWidth="1"/>
    <col min="16130" max="16130" width="9.25" style="401" customWidth="1"/>
    <col min="16131" max="16143" width="8.75" style="401" customWidth="1"/>
    <col min="16144" max="16144" width="3.125" style="401" customWidth="1"/>
    <col min="16145" max="16384" width="9" style="401"/>
  </cols>
  <sheetData>
    <row r="1" spans="1:16" x14ac:dyDescent="0.25">
      <c r="A1" s="2613" t="s">
        <v>247</v>
      </c>
      <c r="B1" s="2613"/>
      <c r="C1" s="2613"/>
      <c r="D1" s="2613"/>
    </row>
    <row r="2" spans="1:16" ht="6" customHeight="1" x14ac:dyDescent="0.25">
      <c r="A2" s="429"/>
    </row>
    <row r="3" spans="1:16" s="475" customFormat="1" ht="22.5" customHeight="1" x14ac:dyDescent="0.25">
      <c r="A3" s="309" t="s">
        <v>476</v>
      </c>
    </row>
    <row r="4" spans="1:16" s="475" customFormat="1" ht="6" customHeight="1" thickBot="1" x14ac:dyDescent="0.3">
      <c r="A4" s="309"/>
    </row>
    <row r="5" spans="1:16" ht="27.75" customHeight="1" thickBot="1" x14ac:dyDescent="0.3">
      <c r="A5" s="2227" t="s">
        <v>477</v>
      </c>
      <c r="B5" s="2228"/>
      <c r="C5" s="2229">
        <v>2010</v>
      </c>
      <c r="D5" s="2229">
        <v>2011</v>
      </c>
      <c r="E5" s="2229">
        <v>2012</v>
      </c>
      <c r="F5" s="2229">
        <v>2013</v>
      </c>
      <c r="G5" s="2229">
        <v>2014</v>
      </c>
      <c r="H5" s="2229">
        <v>2015</v>
      </c>
      <c r="I5" s="2229">
        <v>2016</v>
      </c>
      <c r="J5" s="2229">
        <v>2017</v>
      </c>
      <c r="K5" s="2229">
        <v>2018</v>
      </c>
      <c r="L5" s="2229">
        <v>2019</v>
      </c>
      <c r="M5" s="2229">
        <v>2020</v>
      </c>
      <c r="N5" s="2229">
        <v>2021</v>
      </c>
      <c r="O5" s="2230">
        <v>2022</v>
      </c>
      <c r="P5" s="2231"/>
    </row>
    <row r="6" spans="1:16" ht="26.25" customHeight="1" x14ac:dyDescent="0.25">
      <c r="A6" s="2232" t="s">
        <v>478</v>
      </c>
      <c r="B6" s="2233"/>
      <c r="C6" s="2233"/>
      <c r="D6" s="2233"/>
      <c r="E6" s="2234"/>
      <c r="F6" s="2234"/>
      <c r="G6" s="2234"/>
      <c r="H6" s="2234"/>
      <c r="I6" s="2234"/>
      <c r="J6" s="2234"/>
      <c r="K6" s="2234"/>
      <c r="L6" s="2234"/>
      <c r="M6" s="2234"/>
      <c r="N6" s="2234"/>
      <c r="O6" s="2235"/>
      <c r="P6" s="475"/>
    </row>
    <row r="7" spans="1:16" ht="24" customHeight="1" x14ac:dyDescent="0.25">
      <c r="A7" s="2236" t="s">
        <v>479</v>
      </c>
      <c r="B7" s="2237"/>
      <c r="C7" s="2238">
        <v>364474</v>
      </c>
      <c r="D7" s="2238">
        <v>372315</v>
      </c>
      <c r="E7" s="2238">
        <v>381096</v>
      </c>
      <c r="F7" s="2238">
        <v>388910</v>
      </c>
      <c r="G7" s="2238">
        <v>396335</v>
      </c>
      <c r="H7" s="2238">
        <v>404463</v>
      </c>
      <c r="I7" s="2238">
        <v>413068</v>
      </c>
      <c r="J7" s="2238">
        <v>420876</v>
      </c>
      <c r="K7" s="2238">
        <v>428569</v>
      </c>
      <c r="L7" s="2238">
        <v>436831</v>
      </c>
      <c r="M7" s="2238">
        <v>444947</v>
      </c>
      <c r="N7" s="2238">
        <v>452806</v>
      </c>
      <c r="O7" s="2239">
        <v>459932</v>
      </c>
      <c r="P7" s="2240"/>
    </row>
    <row r="8" spans="1:16" ht="24" customHeight="1" x14ac:dyDescent="0.25">
      <c r="A8" s="2236" t="s">
        <v>480</v>
      </c>
      <c r="B8" s="2237"/>
      <c r="C8" s="2238">
        <v>36956</v>
      </c>
      <c r="D8" s="2238">
        <v>37685</v>
      </c>
      <c r="E8" s="2238">
        <v>38539</v>
      </c>
      <c r="F8" s="2238">
        <v>39199</v>
      </c>
      <c r="G8" s="2238">
        <v>40089</v>
      </c>
      <c r="H8" s="2238">
        <v>41124</v>
      </c>
      <c r="I8" s="2238">
        <v>41879</v>
      </c>
      <c r="J8" s="2238">
        <v>42761</v>
      </c>
      <c r="K8" s="2238">
        <v>43398</v>
      </c>
      <c r="L8" s="2238">
        <v>44399</v>
      </c>
      <c r="M8" s="2238">
        <v>44938</v>
      </c>
      <c r="N8" s="2238">
        <v>45527</v>
      </c>
      <c r="O8" s="2239">
        <v>46210</v>
      </c>
      <c r="P8" s="2240"/>
    </row>
    <row r="9" spans="1:16" ht="24" customHeight="1" x14ac:dyDescent="0.25">
      <c r="A9" s="2236" t="s">
        <v>481</v>
      </c>
      <c r="B9" s="2237"/>
      <c r="C9" s="2238">
        <v>7008</v>
      </c>
      <c r="D9" s="2238">
        <v>6818</v>
      </c>
      <c r="E9" s="2238">
        <v>6763</v>
      </c>
      <c r="F9" s="2238">
        <v>6703</v>
      </c>
      <c r="G9" s="2238">
        <v>6593</v>
      </c>
      <c r="H9" s="2238">
        <v>6381</v>
      </c>
      <c r="I9" s="2238">
        <v>6352</v>
      </c>
      <c r="J9" s="2238">
        <v>6353</v>
      </c>
      <c r="K9" s="2238">
        <v>6420</v>
      </c>
      <c r="L9" s="2238">
        <v>6482</v>
      </c>
      <c r="M9" s="2238">
        <v>6527</v>
      </c>
      <c r="N9" s="2238">
        <v>6570</v>
      </c>
      <c r="O9" s="2239">
        <v>6625</v>
      </c>
      <c r="P9" s="2240"/>
    </row>
    <row r="10" spans="1:16" ht="24" customHeight="1" x14ac:dyDescent="0.25">
      <c r="A10" s="2236" t="s">
        <v>482</v>
      </c>
      <c r="B10" s="2237"/>
      <c r="C10" s="2238">
        <v>429</v>
      </c>
      <c r="D10" s="2238">
        <v>465</v>
      </c>
      <c r="E10" s="2238">
        <v>507</v>
      </c>
      <c r="F10" s="2238">
        <v>550</v>
      </c>
      <c r="G10" s="2238">
        <v>610</v>
      </c>
      <c r="H10" s="2238">
        <v>637</v>
      </c>
      <c r="I10" s="2238">
        <v>654</v>
      </c>
      <c r="J10" s="2238">
        <v>676</v>
      </c>
      <c r="K10" s="2238">
        <v>724</v>
      </c>
      <c r="L10" s="2238">
        <v>746</v>
      </c>
      <c r="M10" s="2238">
        <v>753</v>
      </c>
      <c r="N10" s="2238">
        <v>776</v>
      </c>
      <c r="O10" s="2239">
        <v>798</v>
      </c>
      <c r="P10" s="2240"/>
    </row>
    <row r="11" spans="1:16" ht="24" customHeight="1" x14ac:dyDescent="0.25">
      <c r="A11" s="2241" t="s">
        <v>259</v>
      </c>
      <c r="B11" s="2242"/>
      <c r="C11" s="2243">
        <v>408867</v>
      </c>
      <c r="D11" s="2244">
        <v>417283</v>
      </c>
      <c r="E11" s="2244">
        <v>426905</v>
      </c>
      <c r="F11" s="2244">
        <v>435362</v>
      </c>
      <c r="G11" s="2244">
        <v>443627</v>
      </c>
      <c r="H11" s="2244">
        <v>452605</v>
      </c>
      <c r="I11" s="2245">
        <v>461953</v>
      </c>
      <c r="J11" s="2245">
        <v>470666</v>
      </c>
      <c r="K11" s="2245">
        <v>479111</v>
      </c>
      <c r="L11" s="2245">
        <v>488458</v>
      </c>
      <c r="M11" s="2245">
        <v>497165</v>
      </c>
      <c r="N11" s="2245">
        <v>505679</v>
      </c>
      <c r="O11" s="2246">
        <v>513565</v>
      </c>
      <c r="P11" s="2240"/>
    </row>
    <row r="12" spans="1:16" ht="26.25" customHeight="1" x14ac:dyDescent="0.25">
      <c r="A12" s="2247" t="s">
        <v>483</v>
      </c>
      <c r="B12" s="2248"/>
      <c r="C12" s="2249"/>
      <c r="D12" s="2249"/>
      <c r="E12" s="2249"/>
      <c r="F12" s="2249"/>
      <c r="G12" s="2249"/>
      <c r="H12" s="2249"/>
      <c r="I12" s="2249"/>
      <c r="J12" s="2250"/>
      <c r="K12" s="2250"/>
      <c r="L12" s="2250"/>
      <c r="M12" s="2250"/>
      <c r="N12" s="2250"/>
      <c r="O12" s="2251"/>
      <c r="P12" s="475"/>
    </row>
    <row r="13" spans="1:16" ht="24" customHeight="1" x14ac:dyDescent="0.25">
      <c r="A13" s="2236" t="s">
        <v>479</v>
      </c>
      <c r="B13" s="2237"/>
      <c r="C13" s="431">
        <v>710.72078599999998</v>
      </c>
      <c r="D13" s="431">
        <v>725.17002400000001</v>
      </c>
      <c r="E13" s="431">
        <v>752.97672899999998</v>
      </c>
      <c r="F13" s="431">
        <v>780.77776500000004</v>
      </c>
      <c r="G13" s="431">
        <v>806.278727</v>
      </c>
      <c r="H13" s="431">
        <v>831.04704000000004</v>
      </c>
      <c r="I13" s="431">
        <v>854.48945100000003</v>
      </c>
      <c r="J13" s="431">
        <v>872.69867599999998</v>
      </c>
      <c r="K13" s="431">
        <v>899.30586900000003</v>
      </c>
      <c r="L13" s="431">
        <v>945.01771299999996</v>
      </c>
      <c r="M13" s="431">
        <v>958.99178700000004</v>
      </c>
      <c r="N13" s="431">
        <v>980.21138299999996</v>
      </c>
      <c r="O13" s="2252">
        <v>987.50886000000003</v>
      </c>
      <c r="P13" s="706"/>
    </row>
    <row r="14" spans="1:16" ht="24" customHeight="1" x14ac:dyDescent="0.25">
      <c r="A14" s="2236" t="s">
        <v>480</v>
      </c>
      <c r="B14" s="2237"/>
      <c r="C14" s="431">
        <v>747.95856600000002</v>
      </c>
      <c r="D14" s="431">
        <v>792.71837300000004</v>
      </c>
      <c r="E14" s="431">
        <v>818.71491300000002</v>
      </c>
      <c r="F14" s="431">
        <v>852.01323100000002</v>
      </c>
      <c r="G14" s="431">
        <v>894.10888899999998</v>
      </c>
      <c r="H14" s="431">
        <v>915.77345600000001</v>
      </c>
      <c r="I14" s="431">
        <v>927.82959500000004</v>
      </c>
      <c r="J14" s="431">
        <v>951.95826099999999</v>
      </c>
      <c r="K14" s="431">
        <v>954.28895699999998</v>
      </c>
      <c r="L14" s="431">
        <v>999.61801500000001</v>
      </c>
      <c r="M14" s="431">
        <v>795.45876799999996</v>
      </c>
      <c r="N14" s="431">
        <v>806.32863699999996</v>
      </c>
      <c r="O14" s="2253">
        <v>960.48475499999995</v>
      </c>
      <c r="P14" s="706"/>
    </row>
    <row r="15" spans="1:16" ht="24" customHeight="1" x14ac:dyDescent="0.25">
      <c r="A15" s="2236" t="s">
        <v>481</v>
      </c>
      <c r="B15" s="2237"/>
      <c r="C15" s="431">
        <v>677.616355</v>
      </c>
      <c r="D15" s="431">
        <v>679.43903599999999</v>
      </c>
      <c r="E15" s="431">
        <v>687.40102100000001</v>
      </c>
      <c r="F15" s="431">
        <v>715.217624</v>
      </c>
      <c r="G15" s="431">
        <v>715.16792399999997</v>
      </c>
      <c r="H15" s="431">
        <v>720.149944</v>
      </c>
      <c r="I15" s="431">
        <v>735.82947100000001</v>
      </c>
      <c r="J15" s="431">
        <v>755.25373200000001</v>
      </c>
      <c r="K15" s="431">
        <v>759.14974700000005</v>
      </c>
      <c r="L15" s="431">
        <v>771.79893700000002</v>
      </c>
      <c r="M15" s="431">
        <v>654.99659199999996</v>
      </c>
      <c r="N15" s="431">
        <v>696.90746799999999</v>
      </c>
      <c r="O15" s="2253">
        <v>709.23032799999999</v>
      </c>
      <c r="P15" s="706"/>
    </row>
    <row r="16" spans="1:16" ht="24" customHeight="1" x14ac:dyDescent="0.25">
      <c r="A16" s="2236" t="s">
        <v>482</v>
      </c>
      <c r="B16" s="2237"/>
      <c r="C16" s="431">
        <v>37.610886999999998</v>
      </c>
      <c r="D16" s="431">
        <v>30.907423000000001</v>
      </c>
      <c r="E16" s="431">
        <v>35.268422999999999</v>
      </c>
      <c r="F16" s="431">
        <v>36.130746000000002</v>
      </c>
      <c r="G16" s="431">
        <v>36.640597999999997</v>
      </c>
      <c r="H16" s="431">
        <v>38.462048000000003</v>
      </c>
      <c r="I16" s="431">
        <v>40.499516</v>
      </c>
      <c r="J16" s="431">
        <v>38.212102000000002</v>
      </c>
      <c r="K16" s="431">
        <v>37.500936000000003</v>
      </c>
      <c r="L16" s="431">
        <v>37.587147000000002</v>
      </c>
      <c r="M16" s="431">
        <v>38.794148</v>
      </c>
      <c r="N16" s="431">
        <v>40.828816000000003</v>
      </c>
      <c r="O16" s="2253">
        <v>40.923018999999996</v>
      </c>
      <c r="P16" s="706"/>
    </row>
    <row r="17" spans="1:16" ht="24" customHeight="1" x14ac:dyDescent="0.25">
      <c r="A17" s="2241" t="s">
        <v>261</v>
      </c>
      <c r="B17" s="2254"/>
      <c r="C17" s="2255">
        <v>2173.906594</v>
      </c>
      <c r="D17" s="2255">
        <v>2228.234856</v>
      </c>
      <c r="E17" s="2255">
        <v>2294.3610859999999</v>
      </c>
      <c r="F17" s="2255">
        <v>2384.1393659999999</v>
      </c>
      <c r="G17" s="2255">
        <v>2452.1961379999998</v>
      </c>
      <c r="H17" s="2255">
        <v>2505.4324879999999</v>
      </c>
      <c r="I17" s="2255">
        <v>2558.6480329999999</v>
      </c>
      <c r="J17" s="2255">
        <v>2618.1227699999999</v>
      </c>
      <c r="K17" s="2255">
        <v>2650.2455089999999</v>
      </c>
      <c r="L17" s="2255">
        <v>2754.021812</v>
      </c>
      <c r="M17" s="2255">
        <v>2448.2412949999998</v>
      </c>
      <c r="N17" s="2255">
        <v>2524.276304</v>
      </c>
      <c r="O17" s="2256">
        <v>2698.1469609999999</v>
      </c>
      <c r="P17" s="706"/>
    </row>
    <row r="18" spans="1:16" ht="26.25" customHeight="1" x14ac:dyDescent="0.25">
      <c r="A18" s="2247" t="s">
        <v>484</v>
      </c>
      <c r="B18" s="2248"/>
      <c r="C18" s="2248"/>
      <c r="D18" s="2248"/>
      <c r="E18" s="2257"/>
      <c r="F18" s="2257"/>
      <c r="G18" s="2257"/>
      <c r="H18" s="2257"/>
      <c r="I18" s="2258"/>
      <c r="J18" s="2258"/>
      <c r="K18" s="2258"/>
      <c r="L18" s="2258"/>
      <c r="M18" s="2258"/>
      <c r="N18" s="2258"/>
      <c r="O18" s="2259"/>
      <c r="P18" s="706"/>
    </row>
    <row r="19" spans="1:16" ht="24" customHeight="1" x14ac:dyDescent="0.25">
      <c r="A19" s="2236" t="s">
        <v>479</v>
      </c>
      <c r="B19" s="2237"/>
      <c r="C19" s="431">
        <v>3730.3</v>
      </c>
      <c r="D19" s="431">
        <v>4066.7</v>
      </c>
      <c r="E19" s="431">
        <v>4298.5</v>
      </c>
      <c r="F19" s="431">
        <v>4467.3</v>
      </c>
      <c r="G19" s="431">
        <v>4640.2</v>
      </c>
      <c r="H19" s="431">
        <v>4797.8</v>
      </c>
      <c r="I19" s="431">
        <v>4924.2</v>
      </c>
      <c r="J19" s="431">
        <v>5035.8</v>
      </c>
      <c r="K19" s="431">
        <v>5225.7</v>
      </c>
      <c r="L19" s="431">
        <v>5558.9</v>
      </c>
      <c r="M19" s="431">
        <v>5633.5</v>
      </c>
      <c r="N19" s="431">
        <v>5781.4</v>
      </c>
      <c r="O19" s="2252">
        <v>5845.7</v>
      </c>
      <c r="P19" s="706"/>
    </row>
    <row r="20" spans="1:16" ht="24" customHeight="1" x14ac:dyDescent="0.25">
      <c r="A20" s="2236" t="s">
        <v>480</v>
      </c>
      <c r="B20" s="2237"/>
      <c r="C20" s="431">
        <v>5269.3</v>
      </c>
      <c r="D20" s="431">
        <v>5862.4</v>
      </c>
      <c r="E20" s="431">
        <v>6092.9</v>
      </c>
      <c r="F20" s="431">
        <v>6286.3</v>
      </c>
      <c r="G20" s="431">
        <v>6569.7</v>
      </c>
      <c r="H20" s="431">
        <v>6723.3</v>
      </c>
      <c r="I20" s="431">
        <v>6812.3</v>
      </c>
      <c r="J20" s="431">
        <v>6964.4</v>
      </c>
      <c r="K20" s="431">
        <v>6995</v>
      </c>
      <c r="L20" s="431">
        <v>7338.7</v>
      </c>
      <c r="M20" s="431">
        <v>6037.1</v>
      </c>
      <c r="N20" s="431">
        <v>6063.1</v>
      </c>
      <c r="O20" s="2253">
        <v>7055.6</v>
      </c>
      <c r="P20" s="706"/>
    </row>
    <row r="21" spans="1:16" ht="24" customHeight="1" x14ac:dyDescent="0.25">
      <c r="A21" s="2236" t="s">
        <v>481</v>
      </c>
      <c r="B21" s="2237"/>
      <c r="C21" s="431">
        <v>2271</v>
      </c>
      <c r="D21" s="431">
        <v>2392.1</v>
      </c>
      <c r="E21" s="431">
        <v>2450.5</v>
      </c>
      <c r="F21" s="431">
        <v>2532.8000000000002</v>
      </c>
      <c r="G21" s="431">
        <v>2545.1999999999998</v>
      </c>
      <c r="H21" s="431">
        <v>2555.1999999999998</v>
      </c>
      <c r="I21" s="431">
        <v>2605.8000000000002</v>
      </c>
      <c r="J21" s="431">
        <v>2669.7</v>
      </c>
      <c r="K21" s="431">
        <v>2683.3</v>
      </c>
      <c r="L21" s="431">
        <v>2720.5</v>
      </c>
      <c r="M21" s="431">
        <v>2377.5</v>
      </c>
      <c r="N21" s="431">
        <v>2493.9</v>
      </c>
      <c r="O21" s="2253">
        <v>2562.6</v>
      </c>
      <c r="P21" s="706"/>
    </row>
    <row r="22" spans="1:16" ht="24" customHeight="1" x14ac:dyDescent="0.25">
      <c r="A22" s="2236" t="s">
        <v>482</v>
      </c>
      <c r="B22" s="2237"/>
      <c r="C22" s="431">
        <v>274.3</v>
      </c>
      <c r="D22" s="431">
        <v>240.1</v>
      </c>
      <c r="E22" s="431">
        <v>269.60000000000002</v>
      </c>
      <c r="F22" s="431">
        <v>239</v>
      </c>
      <c r="G22" s="431">
        <v>285</v>
      </c>
      <c r="H22" s="431">
        <v>297.5</v>
      </c>
      <c r="I22" s="431">
        <v>308</v>
      </c>
      <c r="J22" s="431">
        <v>298.39999999999998</v>
      </c>
      <c r="K22" s="431">
        <v>293.8</v>
      </c>
      <c r="L22" s="431">
        <v>297.2</v>
      </c>
      <c r="M22" s="431">
        <v>305.2</v>
      </c>
      <c r="N22" s="431">
        <v>321.5</v>
      </c>
      <c r="O22" s="2253">
        <v>321.3</v>
      </c>
      <c r="P22" s="706"/>
    </row>
    <row r="23" spans="1:16" ht="24" customHeight="1" x14ac:dyDescent="0.25">
      <c r="A23" s="2241" t="s">
        <v>259</v>
      </c>
      <c r="B23" s="2254"/>
      <c r="C23" s="2255">
        <v>11544.9</v>
      </c>
      <c r="D23" s="2255">
        <v>12561.3</v>
      </c>
      <c r="E23" s="2255">
        <v>13111.5</v>
      </c>
      <c r="F23" s="2255">
        <v>13525.5</v>
      </c>
      <c r="G23" s="2255">
        <v>14040.1</v>
      </c>
      <c r="H23" s="2255">
        <v>14373.9</v>
      </c>
      <c r="I23" s="2255">
        <v>14650.3</v>
      </c>
      <c r="J23" s="2255">
        <v>14968.3</v>
      </c>
      <c r="K23" s="2255">
        <v>15197.8</v>
      </c>
      <c r="L23" s="2255">
        <v>15915.3</v>
      </c>
      <c r="M23" s="2255">
        <v>14353.3</v>
      </c>
      <c r="N23" s="2255">
        <v>14659.9</v>
      </c>
      <c r="O23" s="2256">
        <v>15785.2</v>
      </c>
      <c r="P23" s="706"/>
    </row>
    <row r="24" spans="1:16" ht="26.25" customHeight="1" x14ac:dyDescent="0.25">
      <c r="A24" s="2247" t="s">
        <v>485</v>
      </c>
      <c r="B24" s="2248"/>
      <c r="C24" s="2248"/>
      <c r="D24" s="2248"/>
      <c r="E24" s="2257"/>
      <c r="F24" s="2257"/>
      <c r="G24" s="2257"/>
      <c r="H24" s="2257"/>
      <c r="I24" s="2249"/>
      <c r="J24" s="2249"/>
      <c r="K24" s="2249"/>
      <c r="L24" s="2249"/>
      <c r="M24" s="2249"/>
      <c r="N24" s="2249"/>
      <c r="O24" s="2260"/>
      <c r="P24" s="475"/>
    </row>
    <row r="25" spans="1:16" ht="24" customHeight="1" x14ac:dyDescent="0.25">
      <c r="A25" s="2236" t="s">
        <v>479</v>
      </c>
      <c r="B25" s="2237"/>
      <c r="C25" s="2261">
        <v>5.25</v>
      </c>
      <c r="D25" s="2261">
        <v>5.61</v>
      </c>
      <c r="E25" s="2261">
        <v>5.71</v>
      </c>
      <c r="F25" s="2261">
        <v>5.72</v>
      </c>
      <c r="G25" s="2261">
        <v>5.76</v>
      </c>
      <c r="H25" s="2261">
        <v>5.77</v>
      </c>
      <c r="I25" s="2261">
        <v>5.76</v>
      </c>
      <c r="J25" s="2261">
        <v>5.77</v>
      </c>
      <c r="K25" s="2261">
        <v>5.81</v>
      </c>
      <c r="L25" s="2261">
        <v>5.88</v>
      </c>
      <c r="M25" s="2261">
        <v>5.87</v>
      </c>
      <c r="N25" s="2261">
        <v>5.9</v>
      </c>
      <c r="O25" s="2262">
        <v>5.92</v>
      </c>
      <c r="P25" s="2263"/>
    </row>
    <row r="26" spans="1:16" ht="24" customHeight="1" x14ac:dyDescent="0.25">
      <c r="A26" s="2236" t="s">
        <v>480</v>
      </c>
      <c r="B26" s="2237"/>
      <c r="C26" s="2261">
        <v>7.04</v>
      </c>
      <c r="D26" s="2261">
        <v>7.4</v>
      </c>
      <c r="E26" s="2261">
        <v>7.44</v>
      </c>
      <c r="F26" s="2261">
        <v>7.38</v>
      </c>
      <c r="G26" s="2261">
        <v>7.35</v>
      </c>
      <c r="H26" s="2261">
        <v>7.34</v>
      </c>
      <c r="I26" s="2261">
        <v>7.34</v>
      </c>
      <c r="J26" s="2261">
        <v>7.32</v>
      </c>
      <c r="K26" s="2261">
        <v>7.33</v>
      </c>
      <c r="L26" s="2261">
        <v>7.34</v>
      </c>
      <c r="M26" s="2261">
        <v>7.59</v>
      </c>
      <c r="N26" s="2261">
        <v>7.52</v>
      </c>
      <c r="O26" s="2264">
        <v>7.35</v>
      </c>
      <c r="P26" s="2263"/>
    </row>
    <row r="27" spans="1:16" ht="24" customHeight="1" x14ac:dyDescent="0.25">
      <c r="A27" s="2236" t="s">
        <v>481</v>
      </c>
      <c r="B27" s="2237"/>
      <c r="C27" s="2261">
        <v>3.35</v>
      </c>
      <c r="D27" s="2261">
        <v>3.52</v>
      </c>
      <c r="E27" s="2261">
        <v>3.56</v>
      </c>
      <c r="F27" s="2261">
        <v>3.54</v>
      </c>
      <c r="G27" s="2261">
        <v>3.56</v>
      </c>
      <c r="H27" s="2261">
        <v>3.55</v>
      </c>
      <c r="I27" s="2261">
        <v>3.54</v>
      </c>
      <c r="J27" s="2261">
        <v>3.53</v>
      </c>
      <c r="K27" s="2261">
        <v>3.53</v>
      </c>
      <c r="L27" s="2261">
        <v>3.52</v>
      </c>
      <c r="M27" s="2261">
        <v>3.63</v>
      </c>
      <c r="N27" s="2261">
        <v>3.58</v>
      </c>
      <c r="O27" s="2264">
        <v>3.61</v>
      </c>
      <c r="P27" s="2263"/>
    </row>
    <row r="28" spans="1:16" ht="24" customHeight="1" x14ac:dyDescent="0.25">
      <c r="A28" s="2236" t="s">
        <v>482</v>
      </c>
      <c r="B28" s="2237"/>
      <c r="C28" s="2261">
        <v>7.29</v>
      </c>
      <c r="D28" s="2261">
        <v>7.77</v>
      </c>
      <c r="E28" s="2261">
        <v>7.64</v>
      </c>
      <c r="F28" s="2261">
        <v>6.62</v>
      </c>
      <c r="G28" s="2261">
        <v>7.78</v>
      </c>
      <c r="H28" s="2261">
        <v>7.74</v>
      </c>
      <c r="I28" s="2261">
        <v>7.61</v>
      </c>
      <c r="J28" s="2261">
        <v>7.81</v>
      </c>
      <c r="K28" s="2261">
        <v>7.83</v>
      </c>
      <c r="L28" s="2261">
        <v>7.91</v>
      </c>
      <c r="M28" s="2261">
        <v>7.87</v>
      </c>
      <c r="N28" s="2261">
        <v>7.87</v>
      </c>
      <c r="O28" s="2264">
        <v>7.85</v>
      </c>
      <c r="P28" s="2263"/>
    </row>
    <row r="29" spans="1:16" ht="24" customHeight="1" x14ac:dyDescent="0.25">
      <c r="A29" s="2241" t="s">
        <v>508</v>
      </c>
      <c r="B29" s="2242"/>
      <c r="C29" s="2265">
        <v>5.31</v>
      </c>
      <c r="D29" s="2265">
        <v>5.64</v>
      </c>
      <c r="E29" s="2265">
        <v>5.71</v>
      </c>
      <c r="F29" s="2265">
        <v>5.67</v>
      </c>
      <c r="G29" s="2265">
        <v>5.73</v>
      </c>
      <c r="H29" s="2265">
        <v>5.74</v>
      </c>
      <c r="I29" s="2265">
        <v>5.73</v>
      </c>
      <c r="J29" s="2265">
        <v>5.72</v>
      </c>
      <c r="K29" s="2265">
        <v>5.73</v>
      </c>
      <c r="L29" s="2265">
        <v>5.78</v>
      </c>
      <c r="M29" s="2265">
        <v>5.86</v>
      </c>
      <c r="N29" s="2265">
        <v>5.81</v>
      </c>
      <c r="O29" s="2266">
        <v>5.85</v>
      </c>
      <c r="P29" s="2263"/>
    </row>
    <row r="30" spans="1:16" ht="26.25" customHeight="1" x14ac:dyDescent="0.25">
      <c r="A30" s="2267" t="s">
        <v>486</v>
      </c>
      <c r="B30" s="2268"/>
      <c r="C30" s="2269"/>
      <c r="D30" s="2269"/>
      <c r="E30" s="2269"/>
      <c r="F30" s="2269"/>
      <c r="G30" s="2269"/>
      <c r="H30" s="2269"/>
      <c r="I30" s="2269"/>
      <c r="J30" s="2269"/>
      <c r="K30" s="2269"/>
      <c r="L30" s="2269"/>
      <c r="M30" s="2269"/>
      <c r="N30" s="2269"/>
      <c r="O30" s="2270"/>
    </row>
    <row r="31" spans="1:16" ht="24" customHeight="1" x14ac:dyDescent="0.25">
      <c r="A31" s="2236" t="s">
        <v>479</v>
      </c>
      <c r="B31" s="2242"/>
      <c r="C31" s="2271">
        <v>1950</v>
      </c>
      <c r="D31" s="2271">
        <v>1948</v>
      </c>
      <c r="E31" s="2271">
        <v>1976</v>
      </c>
      <c r="F31" s="2271">
        <v>2008</v>
      </c>
      <c r="G31" s="2271">
        <v>2034</v>
      </c>
      <c r="H31" s="2271">
        <v>2055</v>
      </c>
      <c r="I31" s="2271">
        <v>2069</v>
      </c>
      <c r="J31" s="2271">
        <v>2074</v>
      </c>
      <c r="K31" s="2271">
        <v>2098</v>
      </c>
      <c r="L31" s="2271">
        <v>2163</v>
      </c>
      <c r="M31" s="2271">
        <v>2155</v>
      </c>
      <c r="N31" s="2271">
        <v>2165</v>
      </c>
      <c r="O31" s="2272">
        <v>2147</v>
      </c>
      <c r="P31" s="2273"/>
    </row>
    <row r="32" spans="1:16" ht="24" customHeight="1" x14ac:dyDescent="0.25">
      <c r="A32" s="2236" t="s">
        <v>480</v>
      </c>
      <c r="B32" s="2242"/>
      <c r="C32" s="2271">
        <v>20239</v>
      </c>
      <c r="D32" s="2271">
        <v>21035</v>
      </c>
      <c r="E32" s="2271">
        <v>21244</v>
      </c>
      <c r="F32" s="2271">
        <v>21736</v>
      </c>
      <c r="G32" s="2271">
        <v>22303</v>
      </c>
      <c r="H32" s="2271">
        <v>22269</v>
      </c>
      <c r="I32" s="2271">
        <v>22155</v>
      </c>
      <c r="J32" s="2271">
        <v>22262</v>
      </c>
      <c r="K32" s="2271">
        <v>21989</v>
      </c>
      <c r="L32" s="2271">
        <v>22514</v>
      </c>
      <c r="M32" s="2271">
        <v>17701</v>
      </c>
      <c r="N32" s="2271">
        <v>17711</v>
      </c>
      <c r="O32" s="2274">
        <v>20785</v>
      </c>
      <c r="P32" s="2273"/>
    </row>
    <row r="33" spans="1:16" ht="24" customHeight="1" x14ac:dyDescent="0.25">
      <c r="A33" s="2236" t="s">
        <v>481</v>
      </c>
      <c r="B33" s="2242"/>
      <c r="C33" s="2271">
        <v>96692</v>
      </c>
      <c r="D33" s="2271">
        <v>99654</v>
      </c>
      <c r="E33" s="2271">
        <v>101641</v>
      </c>
      <c r="F33" s="2271">
        <v>106701</v>
      </c>
      <c r="G33" s="2271">
        <v>108474</v>
      </c>
      <c r="H33" s="2271">
        <v>112858</v>
      </c>
      <c r="I33" s="2271">
        <v>115842</v>
      </c>
      <c r="J33" s="2271">
        <v>118881</v>
      </c>
      <c r="K33" s="2271">
        <v>118248</v>
      </c>
      <c r="L33" s="2271">
        <v>119068</v>
      </c>
      <c r="M33" s="2271">
        <v>100352</v>
      </c>
      <c r="N33" s="2271">
        <v>106074</v>
      </c>
      <c r="O33" s="2274">
        <v>107054</v>
      </c>
      <c r="P33" s="2273"/>
    </row>
    <row r="34" spans="1:16" ht="24" customHeight="1" x14ac:dyDescent="0.25">
      <c r="A34" s="2236" t="s">
        <v>482</v>
      </c>
      <c r="B34" s="2242"/>
      <c r="C34" s="2271">
        <v>87671</v>
      </c>
      <c r="D34" s="2271">
        <v>66468</v>
      </c>
      <c r="E34" s="2271">
        <v>69563</v>
      </c>
      <c r="F34" s="2271">
        <v>65692</v>
      </c>
      <c r="G34" s="2271">
        <v>60067</v>
      </c>
      <c r="H34" s="2271">
        <v>60380</v>
      </c>
      <c r="I34" s="2271">
        <v>61926</v>
      </c>
      <c r="J34" s="2271">
        <v>56527</v>
      </c>
      <c r="K34" s="2271">
        <v>51797</v>
      </c>
      <c r="L34" s="2271">
        <v>50385</v>
      </c>
      <c r="M34" s="2271">
        <v>51519</v>
      </c>
      <c r="N34" s="2271">
        <v>52614</v>
      </c>
      <c r="O34" s="2274">
        <v>51282</v>
      </c>
      <c r="P34" s="2273"/>
    </row>
    <row r="35" spans="1:16" ht="24" customHeight="1" thickBot="1" x14ac:dyDescent="0.3">
      <c r="A35" s="2241" t="s">
        <v>508</v>
      </c>
      <c r="B35" s="2275"/>
      <c r="C35" s="2276">
        <v>5317</v>
      </c>
      <c r="D35" s="2276">
        <v>5340</v>
      </c>
      <c r="E35" s="2276">
        <v>5374</v>
      </c>
      <c r="F35" s="2276">
        <v>5476</v>
      </c>
      <c r="G35" s="2276">
        <v>5528</v>
      </c>
      <c r="H35" s="2276">
        <v>5536</v>
      </c>
      <c r="I35" s="2276">
        <v>5539</v>
      </c>
      <c r="J35" s="2276">
        <v>5563</v>
      </c>
      <c r="K35" s="2276">
        <v>5532</v>
      </c>
      <c r="L35" s="2276">
        <v>5638</v>
      </c>
      <c r="M35" s="2276">
        <v>4924</v>
      </c>
      <c r="N35" s="2276">
        <v>4992</v>
      </c>
      <c r="O35" s="2277">
        <v>5254</v>
      </c>
      <c r="P35" s="2273"/>
    </row>
    <row r="36" spans="1:16" ht="6" customHeight="1" x14ac:dyDescent="0.25">
      <c r="A36" s="2278"/>
      <c r="B36"/>
      <c r="C36" s="2271"/>
      <c r="D36" s="2271"/>
      <c r="E36" s="2271"/>
      <c r="F36" s="2271"/>
      <c r="G36" s="2271"/>
      <c r="H36" s="2271"/>
      <c r="I36" s="2271"/>
      <c r="J36" s="2271"/>
      <c r="L36"/>
      <c r="M36"/>
      <c r="N36"/>
      <c r="O36"/>
      <c r="P36" s="2273"/>
    </row>
    <row r="37" spans="1:16" ht="13.5" customHeight="1" x14ac:dyDescent="0.25">
      <c r="A37" s="769" t="s">
        <v>398</v>
      </c>
      <c r="B37" s="769"/>
      <c r="C37" s="429"/>
      <c r="D37" s="429"/>
      <c r="E37" s="769" t="s">
        <v>487</v>
      </c>
      <c r="F37" s="769"/>
      <c r="G37" s="2279"/>
      <c r="H37" s="409"/>
      <c r="K37"/>
      <c r="L37"/>
      <c r="M37"/>
      <c r="N37"/>
      <c r="O37"/>
    </row>
    <row r="38" spans="1:16" ht="6.75" customHeight="1" x14ac:dyDescent="0.25">
      <c r="B38" s="2278"/>
      <c r="C38" s="2280"/>
      <c r="D38" s="2280"/>
      <c r="E38" s="2280"/>
      <c r="F38" s="2280"/>
      <c r="G38" s="2271"/>
      <c r="H38" s="2271"/>
      <c r="I38" s="2271"/>
      <c r="J38" s="2271"/>
      <c r="L38"/>
      <c r="M38"/>
      <c r="N38"/>
      <c r="O38"/>
    </row>
    <row r="39" spans="1:16" ht="18" customHeight="1" x14ac:dyDescent="0.25">
      <c r="C39" s="2281"/>
      <c r="D39" s="2281"/>
      <c r="E39" s="2281"/>
      <c r="F39" s="2281"/>
      <c r="G39" s="2281"/>
      <c r="H39" s="2281"/>
      <c r="I39" s="2281"/>
      <c r="J39" s="2281"/>
      <c r="K39" s="2281"/>
      <c r="L39" s="2281"/>
      <c r="M39" s="2281"/>
      <c r="N39" s="2281"/>
      <c r="O39" s="2281"/>
    </row>
    <row r="40" spans="1:16" ht="18" customHeight="1" x14ac:dyDescent="0.25"/>
  </sheetData>
  <mergeCells count="1">
    <mergeCell ref="A1:D1"/>
  </mergeCells>
  <hyperlinks>
    <hyperlink ref="A1" location="Contents!A1" display="Back to Table of Contents"/>
  </hyperlinks>
  <printOptions horizontalCentered="1"/>
  <pageMargins left="0.39370078740157483" right="0.39370078740157483" top="0.70866141732283472" bottom="0.39370078740157483" header="0.55118110236220474" footer="0.23622047244094491"/>
  <pageSetup paperSize="9" scale="72"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95" zoomScaleNormal="95" workbookViewId="0">
      <pane xSplit="2" ySplit="6" topLeftCell="C7" activePane="bottomRight" state="frozen"/>
      <selection activeCell="A8" sqref="A8:N8"/>
      <selection pane="topRight" activeCell="A8" sqref="A8:N8"/>
      <selection pane="bottomLeft" activeCell="A8" sqref="A8:N8"/>
      <selection pane="bottomRight" activeCell="H43" sqref="H43"/>
    </sheetView>
  </sheetViews>
  <sheetFormatPr defaultColWidth="9" defaultRowHeight="15.75" x14ac:dyDescent="0.25"/>
  <cols>
    <col min="1" max="1" width="1.625" customWidth="1"/>
    <col min="2" max="2" width="13.625" customWidth="1"/>
    <col min="3" max="15" width="8.5" customWidth="1"/>
    <col min="16" max="16" width="4" customWidth="1"/>
    <col min="257" max="257" width="1.625" customWidth="1"/>
    <col min="258" max="258" width="13.625" customWidth="1"/>
    <col min="259" max="271" width="8.5" customWidth="1"/>
    <col min="272" max="272" width="4" customWidth="1"/>
    <col min="513" max="513" width="1.625" customWidth="1"/>
    <col min="514" max="514" width="13.625" customWidth="1"/>
    <col min="515" max="527" width="8.5" customWidth="1"/>
    <col min="528" max="528" width="4" customWidth="1"/>
    <col min="769" max="769" width="1.625" customWidth="1"/>
    <col min="770" max="770" width="13.625" customWidth="1"/>
    <col min="771" max="783" width="8.5" customWidth="1"/>
    <col min="784" max="784" width="4" customWidth="1"/>
    <col min="1025" max="1025" width="1.625" customWidth="1"/>
    <col min="1026" max="1026" width="13.625" customWidth="1"/>
    <col min="1027" max="1039" width="8.5" customWidth="1"/>
    <col min="1040" max="1040" width="4" customWidth="1"/>
    <col min="1281" max="1281" width="1.625" customWidth="1"/>
    <col min="1282" max="1282" width="13.625" customWidth="1"/>
    <col min="1283" max="1295" width="8.5" customWidth="1"/>
    <col min="1296" max="1296" width="4" customWidth="1"/>
    <col min="1537" max="1537" width="1.625" customWidth="1"/>
    <col min="1538" max="1538" width="13.625" customWidth="1"/>
    <col min="1539" max="1551" width="8.5" customWidth="1"/>
    <col min="1552" max="1552" width="4" customWidth="1"/>
    <col min="1793" max="1793" width="1.625" customWidth="1"/>
    <col min="1794" max="1794" width="13.625" customWidth="1"/>
    <col min="1795" max="1807" width="8.5" customWidth="1"/>
    <col min="1808" max="1808" width="4" customWidth="1"/>
    <col min="2049" max="2049" width="1.625" customWidth="1"/>
    <col min="2050" max="2050" width="13.625" customWidth="1"/>
    <col min="2051" max="2063" width="8.5" customWidth="1"/>
    <col min="2064" max="2064" width="4" customWidth="1"/>
    <col min="2305" max="2305" width="1.625" customWidth="1"/>
    <col min="2306" max="2306" width="13.625" customWidth="1"/>
    <col min="2307" max="2319" width="8.5" customWidth="1"/>
    <col min="2320" max="2320" width="4" customWidth="1"/>
    <col min="2561" max="2561" width="1.625" customWidth="1"/>
    <col min="2562" max="2562" width="13.625" customWidth="1"/>
    <col min="2563" max="2575" width="8.5" customWidth="1"/>
    <col min="2576" max="2576" width="4" customWidth="1"/>
    <col min="2817" max="2817" width="1.625" customWidth="1"/>
    <col min="2818" max="2818" width="13.625" customWidth="1"/>
    <col min="2819" max="2831" width="8.5" customWidth="1"/>
    <col min="2832" max="2832" width="4" customWidth="1"/>
    <col min="3073" max="3073" width="1.625" customWidth="1"/>
    <col min="3074" max="3074" width="13.625" customWidth="1"/>
    <col min="3075" max="3087" width="8.5" customWidth="1"/>
    <col min="3088" max="3088" width="4" customWidth="1"/>
    <col min="3329" max="3329" width="1.625" customWidth="1"/>
    <col min="3330" max="3330" width="13.625" customWidth="1"/>
    <col min="3331" max="3343" width="8.5" customWidth="1"/>
    <col min="3344" max="3344" width="4" customWidth="1"/>
    <col min="3585" max="3585" width="1.625" customWidth="1"/>
    <col min="3586" max="3586" width="13.625" customWidth="1"/>
    <col min="3587" max="3599" width="8.5" customWidth="1"/>
    <col min="3600" max="3600" width="4" customWidth="1"/>
    <col min="3841" max="3841" width="1.625" customWidth="1"/>
    <col min="3842" max="3842" width="13.625" customWidth="1"/>
    <col min="3843" max="3855" width="8.5" customWidth="1"/>
    <col min="3856" max="3856" width="4" customWidth="1"/>
    <col min="4097" max="4097" width="1.625" customWidth="1"/>
    <col min="4098" max="4098" width="13.625" customWidth="1"/>
    <col min="4099" max="4111" width="8.5" customWidth="1"/>
    <col min="4112" max="4112" width="4" customWidth="1"/>
    <col min="4353" max="4353" width="1.625" customWidth="1"/>
    <col min="4354" max="4354" width="13.625" customWidth="1"/>
    <col min="4355" max="4367" width="8.5" customWidth="1"/>
    <col min="4368" max="4368" width="4" customWidth="1"/>
    <col min="4609" max="4609" width="1.625" customWidth="1"/>
    <col min="4610" max="4610" width="13.625" customWidth="1"/>
    <col min="4611" max="4623" width="8.5" customWidth="1"/>
    <col min="4624" max="4624" width="4" customWidth="1"/>
    <col min="4865" max="4865" width="1.625" customWidth="1"/>
    <col min="4866" max="4866" width="13.625" customWidth="1"/>
    <col min="4867" max="4879" width="8.5" customWidth="1"/>
    <col min="4880" max="4880" width="4" customWidth="1"/>
    <col min="5121" max="5121" width="1.625" customWidth="1"/>
    <col min="5122" max="5122" width="13.625" customWidth="1"/>
    <col min="5123" max="5135" width="8.5" customWidth="1"/>
    <col min="5136" max="5136" width="4" customWidth="1"/>
    <col min="5377" max="5377" width="1.625" customWidth="1"/>
    <col min="5378" max="5378" width="13.625" customWidth="1"/>
    <col min="5379" max="5391" width="8.5" customWidth="1"/>
    <col min="5392" max="5392" width="4" customWidth="1"/>
    <col min="5633" max="5633" width="1.625" customWidth="1"/>
    <col min="5634" max="5634" width="13.625" customWidth="1"/>
    <col min="5635" max="5647" width="8.5" customWidth="1"/>
    <col min="5648" max="5648" width="4" customWidth="1"/>
    <col min="5889" max="5889" width="1.625" customWidth="1"/>
    <col min="5890" max="5890" width="13.625" customWidth="1"/>
    <col min="5891" max="5903" width="8.5" customWidth="1"/>
    <col min="5904" max="5904" width="4" customWidth="1"/>
    <col min="6145" max="6145" width="1.625" customWidth="1"/>
    <col min="6146" max="6146" width="13.625" customWidth="1"/>
    <col min="6147" max="6159" width="8.5" customWidth="1"/>
    <col min="6160" max="6160" width="4" customWidth="1"/>
    <col min="6401" max="6401" width="1.625" customWidth="1"/>
    <col min="6402" max="6402" width="13.625" customWidth="1"/>
    <col min="6403" max="6415" width="8.5" customWidth="1"/>
    <col min="6416" max="6416" width="4" customWidth="1"/>
    <col min="6657" max="6657" width="1.625" customWidth="1"/>
    <col min="6658" max="6658" width="13.625" customWidth="1"/>
    <col min="6659" max="6671" width="8.5" customWidth="1"/>
    <col min="6672" max="6672" width="4" customWidth="1"/>
    <col min="6913" max="6913" width="1.625" customWidth="1"/>
    <col min="6914" max="6914" width="13.625" customWidth="1"/>
    <col min="6915" max="6927" width="8.5" customWidth="1"/>
    <col min="6928" max="6928" width="4" customWidth="1"/>
    <col min="7169" max="7169" width="1.625" customWidth="1"/>
    <col min="7170" max="7170" width="13.625" customWidth="1"/>
    <col min="7171" max="7183" width="8.5" customWidth="1"/>
    <col min="7184" max="7184" width="4" customWidth="1"/>
    <col min="7425" max="7425" width="1.625" customWidth="1"/>
    <col min="7426" max="7426" width="13.625" customWidth="1"/>
    <col min="7427" max="7439" width="8.5" customWidth="1"/>
    <col min="7440" max="7440" width="4" customWidth="1"/>
    <col min="7681" max="7681" width="1.625" customWidth="1"/>
    <col min="7682" max="7682" width="13.625" customWidth="1"/>
    <col min="7683" max="7695" width="8.5" customWidth="1"/>
    <col min="7696" max="7696" width="4" customWidth="1"/>
    <col min="7937" max="7937" width="1.625" customWidth="1"/>
    <col min="7938" max="7938" width="13.625" customWidth="1"/>
    <col min="7939" max="7951" width="8.5" customWidth="1"/>
    <col min="7952" max="7952" width="4" customWidth="1"/>
    <col min="8193" max="8193" width="1.625" customWidth="1"/>
    <col min="8194" max="8194" width="13.625" customWidth="1"/>
    <col min="8195" max="8207" width="8.5" customWidth="1"/>
    <col min="8208" max="8208" width="4" customWidth="1"/>
    <col min="8449" max="8449" width="1.625" customWidth="1"/>
    <col min="8450" max="8450" width="13.625" customWidth="1"/>
    <col min="8451" max="8463" width="8.5" customWidth="1"/>
    <col min="8464" max="8464" width="4" customWidth="1"/>
    <col min="8705" max="8705" width="1.625" customWidth="1"/>
    <col min="8706" max="8706" width="13.625" customWidth="1"/>
    <col min="8707" max="8719" width="8.5" customWidth="1"/>
    <col min="8720" max="8720" width="4" customWidth="1"/>
    <col min="8961" max="8961" width="1.625" customWidth="1"/>
    <col min="8962" max="8962" width="13.625" customWidth="1"/>
    <col min="8963" max="8975" width="8.5" customWidth="1"/>
    <col min="8976" max="8976" width="4" customWidth="1"/>
    <col min="9217" max="9217" width="1.625" customWidth="1"/>
    <col min="9218" max="9218" width="13.625" customWidth="1"/>
    <col min="9219" max="9231" width="8.5" customWidth="1"/>
    <col min="9232" max="9232" width="4" customWidth="1"/>
    <col min="9473" max="9473" width="1.625" customWidth="1"/>
    <col min="9474" max="9474" width="13.625" customWidth="1"/>
    <col min="9475" max="9487" width="8.5" customWidth="1"/>
    <col min="9488" max="9488" width="4" customWidth="1"/>
    <col min="9729" max="9729" width="1.625" customWidth="1"/>
    <col min="9730" max="9730" width="13.625" customWidth="1"/>
    <col min="9731" max="9743" width="8.5" customWidth="1"/>
    <col min="9744" max="9744" width="4" customWidth="1"/>
    <col min="9985" max="9985" width="1.625" customWidth="1"/>
    <col min="9986" max="9986" width="13.625" customWidth="1"/>
    <col min="9987" max="9999" width="8.5" customWidth="1"/>
    <col min="10000" max="10000" width="4" customWidth="1"/>
    <col min="10241" max="10241" width="1.625" customWidth="1"/>
    <col min="10242" max="10242" width="13.625" customWidth="1"/>
    <col min="10243" max="10255" width="8.5" customWidth="1"/>
    <col min="10256" max="10256" width="4" customWidth="1"/>
    <col min="10497" max="10497" width="1.625" customWidth="1"/>
    <col min="10498" max="10498" width="13.625" customWidth="1"/>
    <col min="10499" max="10511" width="8.5" customWidth="1"/>
    <col min="10512" max="10512" width="4" customWidth="1"/>
    <col min="10753" max="10753" width="1.625" customWidth="1"/>
    <col min="10754" max="10754" width="13.625" customWidth="1"/>
    <col min="10755" max="10767" width="8.5" customWidth="1"/>
    <col min="10768" max="10768" width="4" customWidth="1"/>
    <col min="11009" max="11009" width="1.625" customWidth="1"/>
    <col min="11010" max="11010" width="13.625" customWidth="1"/>
    <col min="11011" max="11023" width="8.5" customWidth="1"/>
    <col min="11024" max="11024" width="4" customWidth="1"/>
    <col min="11265" max="11265" width="1.625" customWidth="1"/>
    <col min="11266" max="11266" width="13.625" customWidth="1"/>
    <col min="11267" max="11279" width="8.5" customWidth="1"/>
    <col min="11280" max="11280" width="4" customWidth="1"/>
    <col min="11521" max="11521" width="1.625" customWidth="1"/>
    <col min="11522" max="11522" width="13.625" customWidth="1"/>
    <col min="11523" max="11535" width="8.5" customWidth="1"/>
    <col min="11536" max="11536" width="4" customWidth="1"/>
    <col min="11777" max="11777" width="1.625" customWidth="1"/>
    <col min="11778" max="11778" width="13.625" customWidth="1"/>
    <col min="11779" max="11791" width="8.5" customWidth="1"/>
    <col min="11792" max="11792" width="4" customWidth="1"/>
    <col min="12033" max="12033" width="1.625" customWidth="1"/>
    <col min="12034" max="12034" width="13.625" customWidth="1"/>
    <col min="12035" max="12047" width="8.5" customWidth="1"/>
    <col min="12048" max="12048" width="4" customWidth="1"/>
    <col min="12289" max="12289" width="1.625" customWidth="1"/>
    <col min="12290" max="12290" width="13.625" customWidth="1"/>
    <col min="12291" max="12303" width="8.5" customWidth="1"/>
    <col min="12304" max="12304" width="4" customWidth="1"/>
    <col min="12545" max="12545" width="1.625" customWidth="1"/>
    <col min="12546" max="12546" width="13.625" customWidth="1"/>
    <col min="12547" max="12559" width="8.5" customWidth="1"/>
    <col min="12560" max="12560" width="4" customWidth="1"/>
    <col min="12801" max="12801" width="1.625" customWidth="1"/>
    <col min="12802" max="12802" width="13.625" customWidth="1"/>
    <col min="12803" max="12815" width="8.5" customWidth="1"/>
    <col min="12816" max="12816" width="4" customWidth="1"/>
    <col min="13057" max="13057" width="1.625" customWidth="1"/>
    <col min="13058" max="13058" width="13.625" customWidth="1"/>
    <col min="13059" max="13071" width="8.5" customWidth="1"/>
    <col min="13072" max="13072" width="4" customWidth="1"/>
    <col min="13313" max="13313" width="1.625" customWidth="1"/>
    <col min="13314" max="13314" width="13.625" customWidth="1"/>
    <col min="13315" max="13327" width="8.5" customWidth="1"/>
    <col min="13328" max="13328" width="4" customWidth="1"/>
    <col min="13569" max="13569" width="1.625" customWidth="1"/>
    <col min="13570" max="13570" width="13.625" customWidth="1"/>
    <col min="13571" max="13583" width="8.5" customWidth="1"/>
    <col min="13584" max="13584" width="4" customWidth="1"/>
    <col min="13825" max="13825" width="1.625" customWidth="1"/>
    <col min="13826" max="13826" width="13.625" customWidth="1"/>
    <col min="13827" max="13839" width="8.5" customWidth="1"/>
    <col min="13840" max="13840" width="4" customWidth="1"/>
    <col min="14081" max="14081" width="1.625" customWidth="1"/>
    <col min="14082" max="14082" width="13.625" customWidth="1"/>
    <col min="14083" max="14095" width="8.5" customWidth="1"/>
    <col min="14096" max="14096" width="4" customWidth="1"/>
    <col min="14337" max="14337" width="1.625" customWidth="1"/>
    <col min="14338" max="14338" width="13.625" customWidth="1"/>
    <col min="14339" max="14351" width="8.5" customWidth="1"/>
    <col min="14352" max="14352" width="4" customWidth="1"/>
    <col min="14593" max="14593" width="1.625" customWidth="1"/>
    <col min="14594" max="14594" width="13.625" customWidth="1"/>
    <col min="14595" max="14607" width="8.5" customWidth="1"/>
    <col min="14608" max="14608" width="4" customWidth="1"/>
    <col min="14849" max="14849" width="1.625" customWidth="1"/>
    <col min="14850" max="14850" width="13.625" customWidth="1"/>
    <col min="14851" max="14863" width="8.5" customWidth="1"/>
    <col min="14864" max="14864" width="4" customWidth="1"/>
    <col min="15105" max="15105" width="1.625" customWidth="1"/>
    <col min="15106" max="15106" width="13.625" customWidth="1"/>
    <col min="15107" max="15119" width="8.5" customWidth="1"/>
    <col min="15120" max="15120" width="4" customWidth="1"/>
    <col min="15361" max="15361" width="1.625" customWidth="1"/>
    <col min="15362" max="15362" width="13.625" customWidth="1"/>
    <col min="15363" max="15375" width="8.5" customWidth="1"/>
    <col min="15376" max="15376" width="4" customWidth="1"/>
    <col min="15617" max="15617" width="1.625" customWidth="1"/>
    <col min="15618" max="15618" width="13.625" customWidth="1"/>
    <col min="15619" max="15631" width="8.5" customWidth="1"/>
    <col min="15632" max="15632" width="4" customWidth="1"/>
    <col min="15873" max="15873" width="1.625" customWidth="1"/>
    <col min="15874" max="15874" width="13.625" customWidth="1"/>
    <col min="15875" max="15887" width="8.5" customWidth="1"/>
    <col min="15888" max="15888" width="4" customWidth="1"/>
    <col min="16129" max="16129" width="1.625" customWidth="1"/>
    <col min="16130" max="16130" width="13.625" customWidth="1"/>
    <col min="16131" max="16143" width="8.5" customWidth="1"/>
    <col min="16144" max="16144" width="4" customWidth="1"/>
  </cols>
  <sheetData>
    <row r="1" spans="1:16" x14ac:dyDescent="0.25">
      <c r="A1" s="2613" t="s">
        <v>247</v>
      </c>
      <c r="B1" s="2613"/>
      <c r="C1" s="2613"/>
      <c r="D1" s="401"/>
      <c r="E1" s="401"/>
      <c r="F1" s="401"/>
      <c r="G1" s="401"/>
      <c r="H1" s="401"/>
      <c r="I1" s="401"/>
      <c r="J1" s="401"/>
      <c r="K1" s="401"/>
      <c r="L1" s="401"/>
      <c r="M1" s="401"/>
      <c r="N1" s="401"/>
      <c r="O1" s="401"/>
    </row>
    <row r="2" spans="1:16" ht="9.75" customHeight="1" x14ac:dyDescent="0.25">
      <c r="A2" s="429"/>
      <c r="B2" s="401"/>
      <c r="C2" s="401"/>
      <c r="D2" s="401"/>
      <c r="E2" s="401"/>
      <c r="F2" s="401"/>
      <c r="G2" s="401"/>
      <c r="H2" s="401"/>
      <c r="I2" s="401"/>
      <c r="J2" s="401"/>
      <c r="K2" s="401"/>
      <c r="L2" s="401"/>
      <c r="M2" s="401"/>
      <c r="N2" s="401"/>
      <c r="O2" s="401"/>
    </row>
    <row r="3" spans="1:16" ht="19.5" customHeight="1" x14ac:dyDescent="0.25">
      <c r="A3" s="309" t="s">
        <v>488</v>
      </c>
      <c r="B3" s="475"/>
      <c r="C3" s="475"/>
      <c r="D3" s="475"/>
      <c r="E3" s="475"/>
      <c r="F3" s="475"/>
      <c r="G3" s="475"/>
      <c r="H3" s="475"/>
      <c r="I3" s="475"/>
      <c r="J3" s="475"/>
      <c r="K3" s="475"/>
      <c r="L3" s="475"/>
      <c r="M3" s="475"/>
      <c r="N3" s="475"/>
      <c r="O3" s="475"/>
    </row>
    <row r="4" spans="1:16" ht="6" customHeight="1" thickBot="1" x14ac:dyDescent="0.3">
      <c r="A4" s="309"/>
      <c r="B4" s="475"/>
      <c r="C4" s="475"/>
      <c r="D4" s="475"/>
      <c r="E4" s="475"/>
      <c r="F4" s="475"/>
      <c r="G4" s="475"/>
      <c r="H4" s="475"/>
      <c r="I4" s="475"/>
      <c r="J4" s="475"/>
      <c r="K4" s="475"/>
      <c r="L4" s="475"/>
      <c r="M4" s="475"/>
      <c r="N4" s="475"/>
      <c r="O4" s="475"/>
    </row>
    <row r="5" spans="1:16" ht="17.25" customHeight="1" thickBot="1" x14ac:dyDescent="0.3">
      <c r="A5" s="2227" t="s">
        <v>477</v>
      </c>
      <c r="B5" s="2228"/>
      <c r="C5" s="2229">
        <v>2010</v>
      </c>
      <c r="D5" s="2229">
        <v>2011</v>
      </c>
      <c r="E5" s="2229">
        <v>2012</v>
      </c>
      <c r="F5" s="2229">
        <v>2013</v>
      </c>
      <c r="G5" s="2229">
        <v>2014</v>
      </c>
      <c r="H5" s="2229">
        <v>2015</v>
      </c>
      <c r="I5" s="2229">
        <v>2016</v>
      </c>
      <c r="J5" s="2229">
        <v>2017</v>
      </c>
      <c r="K5" s="2229">
        <v>2018</v>
      </c>
      <c r="L5" s="2229">
        <v>2019</v>
      </c>
      <c r="M5" s="2229">
        <v>2020</v>
      </c>
      <c r="N5" s="2229">
        <v>2021</v>
      </c>
      <c r="O5" s="2230">
        <v>2022</v>
      </c>
    </row>
    <row r="6" spans="1:16" ht="17.25" customHeight="1" x14ac:dyDescent="0.25">
      <c r="A6" s="2232" t="s">
        <v>478</v>
      </c>
      <c r="B6" s="2371"/>
      <c r="C6" s="2233"/>
      <c r="D6" s="2233"/>
      <c r="E6" s="2233"/>
      <c r="F6" s="2233"/>
      <c r="G6" s="2233"/>
      <c r="H6" s="2234"/>
      <c r="I6" s="2234"/>
      <c r="J6" s="2234"/>
      <c r="K6" s="2234"/>
      <c r="L6" s="2234"/>
      <c r="M6" s="2234"/>
      <c r="N6" s="2234"/>
      <c r="O6" s="2235"/>
    </row>
    <row r="7" spans="1:16" ht="17.25" customHeight="1" x14ac:dyDescent="0.25">
      <c r="A7" s="2372" t="s">
        <v>489</v>
      </c>
      <c r="B7" s="489"/>
      <c r="C7" s="2373">
        <v>353689</v>
      </c>
      <c r="D7" s="2373">
        <v>361231</v>
      </c>
      <c r="E7" s="2373">
        <v>369707</v>
      </c>
      <c r="F7" s="2373">
        <v>377238</v>
      </c>
      <c r="G7" s="2373">
        <v>384281</v>
      </c>
      <c r="H7" s="2373">
        <v>392240</v>
      </c>
      <c r="I7" s="2373">
        <v>400486</v>
      </c>
      <c r="J7" s="2373">
        <v>408032</v>
      </c>
      <c r="K7" s="2373">
        <v>415471</v>
      </c>
      <c r="L7" s="2373">
        <v>423475</v>
      </c>
      <c r="M7" s="2373">
        <v>431256</v>
      </c>
      <c r="N7" s="2373">
        <v>438668</v>
      </c>
      <c r="O7" s="2374">
        <v>445484</v>
      </c>
    </row>
    <row r="8" spans="1:16" ht="17.25" customHeight="1" x14ac:dyDescent="0.25">
      <c r="A8" s="2372" t="s">
        <v>490</v>
      </c>
      <c r="B8" s="489"/>
      <c r="C8" s="2373">
        <v>35813</v>
      </c>
      <c r="D8" s="2373">
        <v>36476</v>
      </c>
      <c r="E8" s="2373">
        <v>37282</v>
      </c>
      <c r="F8" s="2373">
        <v>37927</v>
      </c>
      <c r="G8" s="2373">
        <v>38777</v>
      </c>
      <c r="H8" s="2373">
        <v>39780</v>
      </c>
      <c r="I8" s="2373">
        <v>40461</v>
      </c>
      <c r="J8" s="2373">
        <v>41265</v>
      </c>
      <c r="K8" s="2373">
        <v>41864</v>
      </c>
      <c r="L8" s="2373">
        <v>42790</v>
      </c>
      <c r="M8" s="2373">
        <v>43301</v>
      </c>
      <c r="N8" s="2373">
        <v>43824</v>
      </c>
      <c r="O8" s="2375">
        <v>44470</v>
      </c>
    </row>
    <row r="9" spans="1:16" ht="17.25" customHeight="1" x14ac:dyDescent="0.25">
      <c r="A9" s="2372" t="s">
        <v>491</v>
      </c>
      <c r="B9" s="489"/>
      <c r="C9" s="2373">
        <v>6777</v>
      </c>
      <c r="D9" s="2373">
        <v>6586</v>
      </c>
      <c r="E9" s="2373">
        <v>6517</v>
      </c>
      <c r="F9" s="2373">
        <v>6443</v>
      </c>
      <c r="G9" s="2373">
        <v>6312</v>
      </c>
      <c r="H9" s="2373">
        <v>6100</v>
      </c>
      <c r="I9" s="2373">
        <v>6062</v>
      </c>
      <c r="J9" s="2373">
        <v>6055</v>
      </c>
      <c r="K9" s="2373">
        <v>6107</v>
      </c>
      <c r="L9" s="2373">
        <v>6150</v>
      </c>
      <c r="M9" s="2373">
        <v>6176</v>
      </c>
      <c r="N9" s="2373">
        <v>6194</v>
      </c>
      <c r="O9" s="2375">
        <v>6231</v>
      </c>
    </row>
    <row r="10" spans="1:16" ht="17.25" customHeight="1" x14ac:dyDescent="0.25">
      <c r="A10" s="2376"/>
      <c r="B10" s="2377" t="s">
        <v>492</v>
      </c>
      <c r="C10" s="2378">
        <v>6284</v>
      </c>
      <c r="D10" s="2378">
        <v>6082</v>
      </c>
      <c r="E10" s="2378">
        <v>5992</v>
      </c>
      <c r="F10" s="2378">
        <v>5890</v>
      </c>
      <c r="G10" s="2378">
        <v>5733</v>
      </c>
      <c r="H10" s="2378">
        <v>5502</v>
      </c>
      <c r="I10" s="2378">
        <v>5451</v>
      </c>
      <c r="J10" s="2378">
        <v>5430</v>
      </c>
      <c r="K10" s="2378">
        <v>5464</v>
      </c>
      <c r="L10" s="2378">
        <v>5492</v>
      </c>
      <c r="M10" s="2378">
        <v>5511</v>
      </c>
      <c r="N10" s="2378">
        <v>5519</v>
      </c>
      <c r="O10" s="2379">
        <v>5558</v>
      </c>
    </row>
    <row r="11" spans="1:16" ht="17.25" customHeight="1" x14ac:dyDescent="0.25">
      <c r="A11" s="2376"/>
      <c r="B11" s="2377" t="s">
        <v>493</v>
      </c>
      <c r="C11" s="2378">
        <v>493</v>
      </c>
      <c r="D11" s="2378">
        <v>504</v>
      </c>
      <c r="E11" s="2378">
        <v>525</v>
      </c>
      <c r="F11" s="2378">
        <v>553</v>
      </c>
      <c r="G11" s="2378">
        <v>579</v>
      </c>
      <c r="H11" s="2378">
        <v>598</v>
      </c>
      <c r="I11" s="2378">
        <v>611</v>
      </c>
      <c r="J11" s="2378">
        <v>625</v>
      </c>
      <c r="K11" s="2378">
        <v>643</v>
      </c>
      <c r="L11" s="2378">
        <v>658</v>
      </c>
      <c r="M11" s="2378">
        <v>665</v>
      </c>
      <c r="N11" s="2378">
        <v>675</v>
      </c>
      <c r="O11" s="2379">
        <v>673</v>
      </c>
    </row>
    <row r="12" spans="1:16" ht="17.25" customHeight="1" x14ac:dyDescent="0.25">
      <c r="A12" s="490" t="s">
        <v>275</v>
      </c>
      <c r="B12" s="489"/>
      <c r="C12" s="2373">
        <v>422</v>
      </c>
      <c r="D12" s="2373">
        <v>458</v>
      </c>
      <c r="E12" s="2373">
        <v>499</v>
      </c>
      <c r="F12" s="2373">
        <v>541</v>
      </c>
      <c r="G12" s="2373">
        <v>601</v>
      </c>
      <c r="H12" s="2373">
        <v>629</v>
      </c>
      <c r="I12" s="2373">
        <v>647</v>
      </c>
      <c r="J12" s="2373">
        <v>669</v>
      </c>
      <c r="K12" s="2373">
        <v>717</v>
      </c>
      <c r="L12" s="2373">
        <v>739</v>
      </c>
      <c r="M12" s="2373">
        <v>746</v>
      </c>
      <c r="N12" s="2373">
        <v>769</v>
      </c>
      <c r="O12" s="2375">
        <v>791</v>
      </c>
    </row>
    <row r="13" spans="1:16" ht="17.25" customHeight="1" x14ac:dyDescent="0.25">
      <c r="A13" s="2772" t="s">
        <v>259</v>
      </c>
      <c r="B13" s="2773"/>
      <c r="C13" s="2244">
        <v>396701</v>
      </c>
      <c r="D13" s="2244">
        <v>404751</v>
      </c>
      <c r="E13" s="2244">
        <v>414005</v>
      </c>
      <c r="F13" s="2244">
        <v>422149</v>
      </c>
      <c r="G13" s="2244">
        <v>429971</v>
      </c>
      <c r="H13" s="2244">
        <v>438749</v>
      </c>
      <c r="I13" s="2244">
        <v>447656</v>
      </c>
      <c r="J13" s="2244">
        <v>456021</v>
      </c>
      <c r="K13" s="2244">
        <v>464159</v>
      </c>
      <c r="L13" s="2244">
        <v>473154</v>
      </c>
      <c r="M13" s="2244">
        <v>481479</v>
      </c>
      <c r="N13" s="2244">
        <v>489455</v>
      </c>
      <c r="O13" s="2246">
        <v>496976</v>
      </c>
    </row>
    <row r="14" spans="1:16" ht="17.25" customHeight="1" x14ac:dyDescent="0.25">
      <c r="A14" s="2247" t="s">
        <v>483</v>
      </c>
      <c r="B14" s="2380"/>
      <c r="C14" s="2381"/>
      <c r="D14" s="2381"/>
      <c r="E14" s="2381"/>
      <c r="F14" s="2381"/>
      <c r="G14" s="2381"/>
      <c r="H14" s="2381"/>
      <c r="I14" s="2381"/>
      <c r="J14" s="2381"/>
      <c r="K14" s="2381"/>
      <c r="L14" s="2381"/>
      <c r="M14" s="2381"/>
      <c r="N14" s="2381"/>
      <c r="O14" s="2382"/>
    </row>
    <row r="15" spans="1:16" ht="17.25" customHeight="1" x14ac:dyDescent="0.25">
      <c r="A15" s="2372" t="s">
        <v>489</v>
      </c>
      <c r="B15" s="489"/>
      <c r="C15" s="2383">
        <v>695.31210799999997</v>
      </c>
      <c r="D15" s="2383">
        <v>709.62175999999999</v>
      </c>
      <c r="E15" s="2383">
        <v>736.99696700000004</v>
      </c>
      <c r="F15" s="2383">
        <v>764.013867</v>
      </c>
      <c r="G15" s="2383">
        <v>788.84281599999997</v>
      </c>
      <c r="H15" s="2383">
        <v>812.66307099999995</v>
      </c>
      <c r="I15" s="2383">
        <v>835.29922199999999</v>
      </c>
      <c r="J15" s="2383">
        <v>852.86706700000002</v>
      </c>
      <c r="K15" s="2383">
        <v>879.16929900000002</v>
      </c>
      <c r="L15" s="2383">
        <v>925.11149899999998</v>
      </c>
      <c r="M15" s="2383">
        <v>937.91364899999996</v>
      </c>
      <c r="N15" s="2383">
        <v>959.10265900000002</v>
      </c>
      <c r="O15" s="2384">
        <v>966.13464499999998</v>
      </c>
      <c r="P15" s="2385"/>
    </row>
    <row r="16" spans="1:16" ht="17.25" customHeight="1" x14ac:dyDescent="0.25">
      <c r="A16" s="2372" t="s">
        <v>490</v>
      </c>
      <c r="B16" s="489"/>
      <c r="C16" s="2383">
        <v>739.58371899999997</v>
      </c>
      <c r="D16" s="2383">
        <v>784.12538900000004</v>
      </c>
      <c r="E16" s="2383">
        <v>809.72432800000001</v>
      </c>
      <c r="F16" s="2383">
        <v>842.45729300000005</v>
      </c>
      <c r="G16" s="2383">
        <v>884.06877699999995</v>
      </c>
      <c r="H16" s="2383">
        <v>905.65601200000003</v>
      </c>
      <c r="I16" s="2383">
        <v>917.42981799999995</v>
      </c>
      <c r="J16" s="2383">
        <v>940.89594799999998</v>
      </c>
      <c r="K16" s="2383">
        <v>942.34546</v>
      </c>
      <c r="L16" s="2383">
        <v>986.95925</v>
      </c>
      <c r="M16" s="2383">
        <v>783.02537099999995</v>
      </c>
      <c r="N16" s="2383">
        <v>793.36419799999999</v>
      </c>
      <c r="O16" s="2386">
        <v>947.68140100000005</v>
      </c>
      <c r="P16" s="2385"/>
    </row>
    <row r="17" spans="1:16" ht="17.25" customHeight="1" x14ac:dyDescent="0.25">
      <c r="A17" s="2372" t="s">
        <v>491</v>
      </c>
      <c r="B17" s="489"/>
      <c r="C17" s="2383">
        <v>675.62786000000006</v>
      </c>
      <c r="D17" s="2383">
        <v>677.40020500000003</v>
      </c>
      <c r="E17" s="2383">
        <v>685.44953799999996</v>
      </c>
      <c r="F17" s="2383">
        <v>712.986132</v>
      </c>
      <c r="G17" s="2383">
        <v>712.694706</v>
      </c>
      <c r="H17" s="2383">
        <v>716.62828000000002</v>
      </c>
      <c r="I17" s="2383">
        <v>732.20565399999998</v>
      </c>
      <c r="J17" s="2383">
        <v>752.12556400000005</v>
      </c>
      <c r="K17" s="2383">
        <v>756.13996899999995</v>
      </c>
      <c r="L17" s="2383">
        <v>767.74087099999997</v>
      </c>
      <c r="M17" s="2383">
        <v>650.47318900000005</v>
      </c>
      <c r="N17" s="2383">
        <v>691.88215100000002</v>
      </c>
      <c r="O17" s="2386">
        <v>705.60768199999995</v>
      </c>
      <c r="P17" s="2385"/>
    </row>
    <row r="18" spans="1:16" ht="17.25" customHeight="1" x14ac:dyDescent="0.25">
      <c r="A18" s="2376"/>
      <c r="B18" s="2377" t="s">
        <v>492</v>
      </c>
      <c r="C18" s="2387">
        <v>651.81326999999999</v>
      </c>
      <c r="D18" s="2387">
        <v>654.90621299999998</v>
      </c>
      <c r="E18" s="2387">
        <v>660.51844800000003</v>
      </c>
      <c r="F18" s="2387">
        <v>687.63188200000002</v>
      </c>
      <c r="G18" s="2387">
        <v>686.07804899999996</v>
      </c>
      <c r="H18" s="2387">
        <v>694.827046</v>
      </c>
      <c r="I18" s="2387">
        <v>706.69484599999998</v>
      </c>
      <c r="J18" s="2387">
        <v>728.79710899999998</v>
      </c>
      <c r="K18" s="2387">
        <v>737.53880700000002</v>
      </c>
      <c r="L18" s="2387">
        <v>748.65193699999998</v>
      </c>
      <c r="M18" s="2387">
        <v>634.20530099999996</v>
      </c>
      <c r="N18" s="2387">
        <v>673.98592199999996</v>
      </c>
      <c r="O18" s="2388">
        <v>687.00400000000002</v>
      </c>
      <c r="P18" s="2385"/>
    </row>
    <row r="19" spans="1:16" ht="17.25" customHeight="1" x14ac:dyDescent="0.25">
      <c r="A19" s="2376"/>
      <c r="B19" s="2377" t="s">
        <v>493</v>
      </c>
      <c r="C19" s="2387">
        <v>23.814589999999999</v>
      </c>
      <c r="D19" s="2387">
        <v>22.493991999999999</v>
      </c>
      <c r="E19" s="2387">
        <v>24.931090000000001</v>
      </c>
      <c r="F19" s="2387">
        <v>25.35425</v>
      </c>
      <c r="G19" s="2387">
        <v>26.616657</v>
      </c>
      <c r="H19" s="2387">
        <v>21.801234000000001</v>
      </c>
      <c r="I19" s="2387">
        <v>25.510808000000001</v>
      </c>
      <c r="J19" s="2387">
        <v>23.328455000000002</v>
      </c>
      <c r="K19" s="2387">
        <v>18.601161999999999</v>
      </c>
      <c r="L19" s="2387">
        <v>19.088933999999998</v>
      </c>
      <c r="M19" s="2387">
        <v>16.267887999999999</v>
      </c>
      <c r="N19" s="2387">
        <v>17.896229000000002</v>
      </c>
      <c r="O19" s="2388">
        <v>18.603681999999999</v>
      </c>
      <c r="P19" s="2385"/>
    </row>
    <row r="20" spans="1:16" ht="17.25" customHeight="1" x14ac:dyDescent="0.25">
      <c r="A20" s="2372" t="s">
        <v>275</v>
      </c>
      <c r="B20" s="489"/>
      <c r="C20" s="2383">
        <v>36.938975999999997</v>
      </c>
      <c r="D20" s="2383">
        <v>30.228963</v>
      </c>
      <c r="E20" s="2383">
        <v>34.599677999999997</v>
      </c>
      <c r="F20" s="2383">
        <v>35.473756999999999</v>
      </c>
      <c r="G20" s="2383">
        <v>35.983531999999997</v>
      </c>
      <c r="H20" s="2383">
        <v>37.787463000000002</v>
      </c>
      <c r="I20" s="2383">
        <v>39.817383999999997</v>
      </c>
      <c r="J20" s="2383">
        <v>37.510961000000002</v>
      </c>
      <c r="K20" s="2383">
        <v>36.793537999999998</v>
      </c>
      <c r="L20" s="2383">
        <v>36.622405999999998</v>
      </c>
      <c r="M20" s="2383">
        <v>37.770099000000002</v>
      </c>
      <c r="N20" s="2383">
        <v>39.733176</v>
      </c>
      <c r="O20" s="2386">
        <v>39.863711000000002</v>
      </c>
      <c r="P20" s="2385"/>
    </row>
    <row r="21" spans="1:16" ht="17.25" customHeight="1" x14ac:dyDescent="0.25">
      <c r="A21" s="2772" t="s">
        <v>261</v>
      </c>
      <c r="B21" s="2773"/>
      <c r="C21" s="2389">
        <v>2147.4626629999998</v>
      </c>
      <c r="D21" s="2389">
        <v>2201.3763170000002</v>
      </c>
      <c r="E21" s="2389">
        <v>2266.7705110000002</v>
      </c>
      <c r="F21" s="2389">
        <v>2354.9310489999998</v>
      </c>
      <c r="G21" s="2389">
        <v>2421.5898309999998</v>
      </c>
      <c r="H21" s="2389">
        <v>2472.7348259999999</v>
      </c>
      <c r="I21" s="2389">
        <v>2524.752078</v>
      </c>
      <c r="J21" s="2389">
        <v>2583.3995399999999</v>
      </c>
      <c r="K21" s="2389">
        <v>2614.4482659999999</v>
      </c>
      <c r="L21" s="2389">
        <v>2716.4340259999999</v>
      </c>
      <c r="M21" s="2389">
        <v>2409.1823079999999</v>
      </c>
      <c r="N21" s="2389">
        <v>2484.0821839999999</v>
      </c>
      <c r="O21" s="2390">
        <v>2659.2874379999998</v>
      </c>
      <c r="P21" s="2385"/>
    </row>
    <row r="22" spans="1:16" ht="17.25" customHeight="1" x14ac:dyDescent="0.25">
      <c r="A22" s="2247" t="s">
        <v>484</v>
      </c>
      <c r="B22" s="2380"/>
      <c r="C22" s="2248"/>
      <c r="D22" s="2248"/>
      <c r="E22" s="2248"/>
      <c r="F22" s="2248"/>
      <c r="G22" s="2248"/>
      <c r="H22" s="2257"/>
      <c r="I22" s="2257"/>
      <c r="J22" s="2391"/>
      <c r="K22" s="2391"/>
      <c r="L22" s="2391"/>
      <c r="M22" s="2391"/>
      <c r="N22" s="2391"/>
      <c r="O22" s="2392"/>
    </row>
    <row r="23" spans="1:16" ht="17.25" customHeight="1" x14ac:dyDescent="0.25">
      <c r="A23" s="2372" t="s">
        <v>489</v>
      </c>
      <c r="B23" s="489"/>
      <c r="C23" s="2393">
        <v>3656.3</v>
      </c>
      <c r="D23" s="2393">
        <v>3986.9</v>
      </c>
      <c r="E23" s="2393">
        <v>4215.7</v>
      </c>
      <c r="F23" s="2393">
        <v>4380.2</v>
      </c>
      <c r="G23" s="2393">
        <v>4549.3</v>
      </c>
      <c r="H23" s="2393">
        <v>4701.5</v>
      </c>
      <c r="I23" s="2393">
        <v>4826.1000000000004</v>
      </c>
      <c r="J23" s="2393">
        <v>4934.3</v>
      </c>
      <c r="K23" s="2393">
        <v>5122.5</v>
      </c>
      <c r="L23" s="2393">
        <v>5457.2</v>
      </c>
      <c r="M23" s="2393">
        <v>5525.9</v>
      </c>
      <c r="N23" s="2393">
        <v>5673.3</v>
      </c>
      <c r="O23" s="2394">
        <v>5734.5</v>
      </c>
    </row>
    <row r="24" spans="1:16" ht="17.25" customHeight="1" x14ac:dyDescent="0.25">
      <c r="A24" s="2372" t="s">
        <v>490</v>
      </c>
      <c r="B24" s="489"/>
      <c r="C24" s="2393">
        <v>5198.8999999999996</v>
      </c>
      <c r="D24" s="2393">
        <v>5785.4</v>
      </c>
      <c r="E24" s="2393">
        <v>6011.4</v>
      </c>
      <c r="F24" s="2393">
        <v>6200.9</v>
      </c>
      <c r="G24" s="2393">
        <v>6480.5</v>
      </c>
      <c r="H24" s="2393">
        <v>6632.8</v>
      </c>
      <c r="I24" s="2393">
        <v>6718.3</v>
      </c>
      <c r="J24" s="2393">
        <v>6863.8</v>
      </c>
      <c r="K24" s="2393">
        <v>6887</v>
      </c>
      <c r="L24" s="2393">
        <v>7225.4</v>
      </c>
      <c r="M24" s="2393">
        <v>5923</v>
      </c>
      <c r="N24" s="2393">
        <v>5945.9</v>
      </c>
      <c r="O24" s="2395">
        <v>6939.4</v>
      </c>
    </row>
    <row r="25" spans="1:16" ht="17.25" customHeight="1" x14ac:dyDescent="0.25">
      <c r="A25" s="2372" t="s">
        <v>491</v>
      </c>
      <c r="B25" s="489"/>
      <c r="C25" s="2393">
        <v>2262.1</v>
      </c>
      <c r="D25" s="2393">
        <v>2382.6999999999998</v>
      </c>
      <c r="E25" s="2393">
        <v>2441</v>
      </c>
      <c r="F25" s="2393">
        <v>2522.4</v>
      </c>
      <c r="G25" s="2393">
        <v>2533.6</v>
      </c>
      <c r="H25" s="2393">
        <v>2540.1</v>
      </c>
      <c r="I25" s="2393">
        <v>2590.4</v>
      </c>
      <c r="J25" s="2393">
        <v>2655.9</v>
      </c>
      <c r="K25" s="2393">
        <v>2669.9</v>
      </c>
      <c r="L25" s="2393">
        <v>2703.4</v>
      </c>
      <c r="M25" s="2393">
        <v>2358.1999999999998</v>
      </c>
      <c r="N25" s="2393">
        <v>2472.6</v>
      </c>
      <c r="O25" s="2395">
        <v>2545.8000000000002</v>
      </c>
    </row>
    <row r="26" spans="1:16" ht="17.25" customHeight="1" x14ac:dyDescent="0.25">
      <c r="A26" s="2376"/>
      <c r="B26" s="2377" t="s">
        <v>492</v>
      </c>
      <c r="C26" s="2396">
        <v>2197.9</v>
      </c>
      <c r="D26" s="2396">
        <v>2319.8000000000002</v>
      </c>
      <c r="E26" s="2396">
        <v>2370.1999999999998</v>
      </c>
      <c r="F26" s="2396">
        <v>2450.5</v>
      </c>
      <c r="G26" s="2396">
        <v>2458.5</v>
      </c>
      <c r="H26" s="2396">
        <v>2479.1999999999998</v>
      </c>
      <c r="I26" s="2396">
        <v>2519.1</v>
      </c>
      <c r="J26" s="2396">
        <v>2591.1</v>
      </c>
      <c r="K26" s="2396">
        <v>2617.9</v>
      </c>
      <c r="L26" s="2396">
        <v>2650.1</v>
      </c>
      <c r="M26" s="2396">
        <v>2312.4</v>
      </c>
      <c r="N26" s="2396">
        <v>2422.1</v>
      </c>
      <c r="O26" s="2397">
        <v>2493.4</v>
      </c>
    </row>
    <row r="27" spans="1:16" ht="17.25" customHeight="1" x14ac:dyDescent="0.25">
      <c r="A27" s="2376"/>
      <c r="B27" s="2377" t="s">
        <v>493</v>
      </c>
      <c r="C27" s="2396">
        <v>64.099999999999994</v>
      </c>
      <c r="D27" s="2396">
        <v>62.8</v>
      </c>
      <c r="E27" s="2396">
        <v>70.900000000000006</v>
      </c>
      <c r="F27" s="2396">
        <v>71.900000000000006</v>
      </c>
      <c r="G27" s="2396">
        <v>75.099999999999994</v>
      </c>
      <c r="H27" s="2396">
        <v>60.9</v>
      </c>
      <c r="I27" s="2396">
        <v>71.400000000000006</v>
      </c>
      <c r="J27" s="2396">
        <v>64.900000000000006</v>
      </c>
      <c r="K27" s="2396">
        <v>52</v>
      </c>
      <c r="L27" s="2396">
        <v>53.3</v>
      </c>
      <c r="M27" s="2396">
        <v>45.9</v>
      </c>
      <c r="N27" s="2396">
        <v>50.5</v>
      </c>
      <c r="O27" s="2397">
        <v>52.4</v>
      </c>
    </row>
    <row r="28" spans="1:16" ht="17.25" customHeight="1" x14ac:dyDescent="0.25">
      <c r="A28" s="2372" t="s">
        <v>275</v>
      </c>
      <c r="B28" s="489"/>
      <c r="C28" s="2393">
        <v>269.39999999999998</v>
      </c>
      <c r="D28" s="2393">
        <v>234.9</v>
      </c>
      <c r="E28" s="2393">
        <v>264.39999999999998</v>
      </c>
      <c r="F28" s="2393">
        <v>233.9</v>
      </c>
      <c r="G28" s="2393">
        <v>279.89999999999998</v>
      </c>
      <c r="H28" s="2393">
        <v>292.2</v>
      </c>
      <c r="I28" s="2393">
        <v>302.7</v>
      </c>
      <c r="J28" s="2393">
        <v>292.89999999999998</v>
      </c>
      <c r="K28" s="2393">
        <v>288.2</v>
      </c>
      <c r="L28" s="2393">
        <v>289.89999999999998</v>
      </c>
      <c r="M28" s="2393">
        <v>297.7</v>
      </c>
      <c r="N28" s="2393">
        <v>313.3</v>
      </c>
      <c r="O28" s="2395">
        <v>313.39999999999998</v>
      </c>
    </row>
    <row r="29" spans="1:16" ht="17.25" customHeight="1" x14ac:dyDescent="0.25">
      <c r="A29" s="2772" t="s">
        <v>259</v>
      </c>
      <c r="B29" s="2773"/>
      <c r="C29" s="2398">
        <v>11386.7</v>
      </c>
      <c r="D29" s="2398">
        <v>12389.8</v>
      </c>
      <c r="E29" s="2398">
        <v>12932.5</v>
      </c>
      <c r="F29" s="2398">
        <v>13337.4</v>
      </c>
      <c r="G29" s="2398">
        <v>13843.3</v>
      </c>
      <c r="H29" s="2398">
        <v>14166.6</v>
      </c>
      <c r="I29" s="2398">
        <v>14437.6</v>
      </c>
      <c r="J29" s="2398">
        <v>14747</v>
      </c>
      <c r="K29" s="2398">
        <v>14967.4</v>
      </c>
      <c r="L29" s="2398">
        <v>15675.9</v>
      </c>
      <c r="M29" s="2398">
        <v>14104.8</v>
      </c>
      <c r="N29" s="2398">
        <v>14405.2</v>
      </c>
      <c r="O29" s="2399">
        <v>15533.1</v>
      </c>
    </row>
    <row r="30" spans="1:16" ht="17.25" customHeight="1" x14ac:dyDescent="0.25">
      <c r="A30" s="2247" t="s">
        <v>485</v>
      </c>
      <c r="B30" s="2400"/>
      <c r="C30" s="2257"/>
      <c r="D30" s="2257"/>
      <c r="E30" s="2257"/>
      <c r="F30" s="2257"/>
      <c r="G30" s="2401"/>
      <c r="H30" s="2257"/>
      <c r="I30" s="2257"/>
      <c r="J30" s="2402"/>
      <c r="K30" s="2402"/>
      <c r="L30" s="2402"/>
      <c r="M30" s="2402"/>
      <c r="N30" s="2402"/>
      <c r="O30" s="2403"/>
    </row>
    <row r="31" spans="1:16" ht="17.25" customHeight="1" x14ac:dyDescent="0.25">
      <c r="A31" s="2372" t="s">
        <v>489</v>
      </c>
      <c r="B31" s="489"/>
      <c r="C31" s="2404">
        <v>5.26</v>
      </c>
      <c r="D31" s="2404">
        <v>5.62</v>
      </c>
      <c r="E31" s="2404">
        <v>5.72</v>
      </c>
      <c r="F31" s="2404">
        <v>5.73</v>
      </c>
      <c r="G31" s="2404">
        <v>5.77</v>
      </c>
      <c r="H31" s="2404">
        <v>5.79</v>
      </c>
      <c r="I31" s="2404">
        <v>5.78</v>
      </c>
      <c r="J31" s="2404">
        <v>5.79</v>
      </c>
      <c r="K31" s="2404">
        <v>5.83</v>
      </c>
      <c r="L31" s="2404">
        <v>5.9</v>
      </c>
      <c r="M31" s="2404">
        <v>5.89</v>
      </c>
      <c r="N31" s="2404">
        <v>5.92</v>
      </c>
      <c r="O31" s="2405">
        <v>5.94</v>
      </c>
    </row>
    <row r="32" spans="1:16" ht="17.25" customHeight="1" x14ac:dyDescent="0.25">
      <c r="A32" s="2372" t="s">
        <v>490</v>
      </c>
      <c r="B32" s="489"/>
      <c r="C32" s="2404">
        <v>7.03</v>
      </c>
      <c r="D32" s="2404">
        <v>7.38</v>
      </c>
      <c r="E32" s="2404">
        <v>7.42</v>
      </c>
      <c r="F32" s="2404">
        <v>7.36</v>
      </c>
      <c r="G32" s="2404">
        <v>7.33</v>
      </c>
      <c r="H32" s="2404">
        <v>7.32</v>
      </c>
      <c r="I32" s="2404">
        <v>7.32</v>
      </c>
      <c r="J32" s="2404">
        <v>7.3</v>
      </c>
      <c r="K32" s="2404">
        <v>7.31</v>
      </c>
      <c r="L32" s="2404">
        <v>7.32</v>
      </c>
      <c r="M32" s="2404">
        <v>7.56</v>
      </c>
      <c r="N32" s="2404">
        <v>7.49</v>
      </c>
      <c r="O32" s="2406">
        <v>7.32</v>
      </c>
    </row>
    <row r="33" spans="1:15" ht="17.25" customHeight="1" x14ac:dyDescent="0.25">
      <c r="A33" s="2372" t="s">
        <v>491</v>
      </c>
      <c r="B33" s="489"/>
      <c r="C33" s="2404">
        <v>3.35</v>
      </c>
      <c r="D33" s="2404">
        <v>3.52</v>
      </c>
      <c r="E33" s="2404">
        <v>3.56</v>
      </c>
      <c r="F33" s="2404">
        <v>3.54</v>
      </c>
      <c r="G33" s="2404">
        <v>3.55</v>
      </c>
      <c r="H33" s="2404">
        <v>3.54</v>
      </c>
      <c r="I33" s="2404">
        <v>3.54</v>
      </c>
      <c r="J33" s="2404">
        <v>3.53</v>
      </c>
      <c r="K33" s="2404">
        <v>3.53</v>
      </c>
      <c r="L33" s="2404">
        <v>3.52</v>
      </c>
      <c r="M33" s="2404">
        <v>3.63</v>
      </c>
      <c r="N33" s="2404">
        <v>3.57</v>
      </c>
      <c r="O33" s="2406">
        <v>3.61</v>
      </c>
    </row>
    <row r="34" spans="1:15" ht="17.25" customHeight="1" x14ac:dyDescent="0.25">
      <c r="A34" s="2376"/>
      <c r="B34" s="2377" t="s">
        <v>492</v>
      </c>
      <c r="C34" s="2407">
        <v>3.37</v>
      </c>
      <c r="D34" s="2407">
        <v>3.54</v>
      </c>
      <c r="E34" s="2407">
        <v>3.59</v>
      </c>
      <c r="F34" s="2407">
        <v>3.56</v>
      </c>
      <c r="G34" s="2407">
        <v>3.58</v>
      </c>
      <c r="H34" s="2407">
        <v>3.57</v>
      </c>
      <c r="I34" s="2407">
        <v>3.56</v>
      </c>
      <c r="J34" s="2407">
        <v>3.56</v>
      </c>
      <c r="K34" s="2407">
        <v>3.55</v>
      </c>
      <c r="L34" s="2407">
        <v>3.54</v>
      </c>
      <c r="M34" s="2407">
        <v>3.65</v>
      </c>
      <c r="N34" s="2407">
        <v>3.59</v>
      </c>
      <c r="O34" s="2408">
        <v>3.63</v>
      </c>
    </row>
    <row r="35" spans="1:15" ht="17.25" customHeight="1" x14ac:dyDescent="0.25">
      <c r="A35" s="2376"/>
      <c r="B35" s="2377" t="s">
        <v>493</v>
      </c>
      <c r="C35" s="2407">
        <v>2.69</v>
      </c>
      <c r="D35" s="2407">
        <v>2.79</v>
      </c>
      <c r="E35" s="2407">
        <v>2.84</v>
      </c>
      <c r="F35" s="2407">
        <v>2.84</v>
      </c>
      <c r="G35" s="2407">
        <v>2.82</v>
      </c>
      <c r="H35" s="2407">
        <v>2.79</v>
      </c>
      <c r="I35" s="2407">
        <v>2.8</v>
      </c>
      <c r="J35" s="2407">
        <v>2.78</v>
      </c>
      <c r="K35" s="2407">
        <v>2.79</v>
      </c>
      <c r="L35" s="2407">
        <v>2.79</v>
      </c>
      <c r="M35" s="2407">
        <v>2.82</v>
      </c>
      <c r="N35" s="2407">
        <v>2.82</v>
      </c>
      <c r="O35" s="2408">
        <v>2.82</v>
      </c>
    </row>
    <row r="36" spans="1:15" ht="17.25" customHeight="1" x14ac:dyDescent="0.25">
      <c r="A36" s="2372" t="s">
        <v>275</v>
      </c>
      <c r="B36" s="489"/>
      <c r="C36" s="2404">
        <v>7.29</v>
      </c>
      <c r="D36" s="2404">
        <v>7.77</v>
      </c>
      <c r="E36" s="2404">
        <v>7.64</v>
      </c>
      <c r="F36" s="2404">
        <v>6.59</v>
      </c>
      <c r="G36" s="2404">
        <v>7.78</v>
      </c>
      <c r="H36" s="2404">
        <v>7.73</v>
      </c>
      <c r="I36" s="2404">
        <v>7.6</v>
      </c>
      <c r="J36" s="2404">
        <v>7.81</v>
      </c>
      <c r="K36" s="2404">
        <v>7.83</v>
      </c>
      <c r="L36" s="2404">
        <v>7.92</v>
      </c>
      <c r="M36" s="2404">
        <v>7.88</v>
      </c>
      <c r="N36" s="2404">
        <v>7.88</v>
      </c>
      <c r="O36" s="2406">
        <v>7.86</v>
      </c>
    </row>
    <row r="37" spans="1:15" ht="17.25" customHeight="1" x14ac:dyDescent="0.25">
      <c r="A37" s="2241" t="s">
        <v>508</v>
      </c>
      <c r="B37" s="2409"/>
      <c r="C37" s="2410">
        <v>5.3</v>
      </c>
      <c r="D37" s="2410">
        <v>5.63</v>
      </c>
      <c r="E37" s="2410">
        <v>5.71</v>
      </c>
      <c r="F37" s="2410">
        <v>5.66</v>
      </c>
      <c r="G37" s="2410">
        <v>5.72</v>
      </c>
      <c r="H37" s="2410">
        <v>5.73</v>
      </c>
      <c r="I37" s="2410">
        <v>5.72</v>
      </c>
      <c r="J37" s="2410">
        <v>5.71</v>
      </c>
      <c r="K37" s="2410">
        <v>5.72</v>
      </c>
      <c r="L37" s="2410">
        <v>5.77</v>
      </c>
      <c r="M37" s="2410">
        <v>5.85</v>
      </c>
      <c r="N37" s="2410">
        <v>5.8</v>
      </c>
      <c r="O37" s="2411">
        <v>5.84</v>
      </c>
    </row>
    <row r="38" spans="1:15" ht="17.25" customHeight="1" x14ac:dyDescent="0.25">
      <c r="A38" s="2247" t="s">
        <v>486</v>
      </c>
      <c r="B38" s="2400"/>
      <c r="C38" s="2257"/>
      <c r="D38" s="2257"/>
      <c r="E38" s="2257"/>
      <c r="F38" s="2257"/>
      <c r="G38" s="2257"/>
      <c r="H38" s="2257"/>
      <c r="I38" s="2257"/>
      <c r="J38" s="2391"/>
      <c r="K38" s="2391"/>
      <c r="L38" s="2391"/>
      <c r="M38" s="2391"/>
      <c r="N38" s="2391"/>
      <c r="O38" s="2392"/>
    </row>
    <row r="39" spans="1:15" ht="17.25" customHeight="1" x14ac:dyDescent="0.25">
      <c r="A39" s="2372" t="s">
        <v>489</v>
      </c>
      <c r="B39" s="489"/>
      <c r="C39" s="2412">
        <v>1966</v>
      </c>
      <c r="D39" s="2412">
        <v>1964</v>
      </c>
      <c r="E39" s="2412">
        <v>1993</v>
      </c>
      <c r="F39" s="2412">
        <v>2025</v>
      </c>
      <c r="G39" s="2412">
        <v>2053</v>
      </c>
      <c r="H39" s="2412">
        <v>2072</v>
      </c>
      <c r="I39" s="2412">
        <v>2086</v>
      </c>
      <c r="J39" s="2412">
        <v>2090</v>
      </c>
      <c r="K39" s="2412">
        <v>2116</v>
      </c>
      <c r="L39" s="2412">
        <v>2185</v>
      </c>
      <c r="M39" s="2412">
        <v>2175</v>
      </c>
      <c r="N39" s="2412">
        <v>2186</v>
      </c>
      <c r="O39" s="2413">
        <v>2169</v>
      </c>
    </row>
    <row r="40" spans="1:15" ht="17.25" customHeight="1" x14ac:dyDescent="0.25">
      <c r="A40" s="2372" t="s">
        <v>490</v>
      </c>
      <c r="B40" s="489"/>
      <c r="C40" s="2412">
        <v>20651</v>
      </c>
      <c r="D40" s="2412">
        <v>21497</v>
      </c>
      <c r="E40" s="2412">
        <v>21719</v>
      </c>
      <c r="F40" s="2412">
        <v>22213</v>
      </c>
      <c r="G40" s="2412">
        <v>22799</v>
      </c>
      <c r="H40" s="2412">
        <v>22767</v>
      </c>
      <c r="I40" s="2412">
        <v>22674</v>
      </c>
      <c r="J40" s="2412">
        <v>22801</v>
      </c>
      <c r="K40" s="2412">
        <v>22510</v>
      </c>
      <c r="L40" s="2412">
        <v>23065</v>
      </c>
      <c r="M40" s="2412">
        <v>18083</v>
      </c>
      <c r="N40" s="2412">
        <v>18103</v>
      </c>
      <c r="O40" s="2413">
        <v>21311</v>
      </c>
    </row>
    <row r="41" spans="1:15" ht="17.25" customHeight="1" x14ac:dyDescent="0.25">
      <c r="A41" s="2372" t="s">
        <v>491</v>
      </c>
      <c r="B41" s="489"/>
      <c r="C41" s="2412">
        <v>99694</v>
      </c>
      <c r="D41" s="2412">
        <v>102855</v>
      </c>
      <c r="E41" s="2412">
        <v>105179</v>
      </c>
      <c r="F41" s="2412">
        <v>110661</v>
      </c>
      <c r="G41" s="2412">
        <v>112911</v>
      </c>
      <c r="H41" s="2412">
        <v>117480</v>
      </c>
      <c r="I41" s="2412">
        <v>120786</v>
      </c>
      <c r="J41" s="2412">
        <v>124216</v>
      </c>
      <c r="K41" s="2412">
        <v>123815</v>
      </c>
      <c r="L41" s="2412">
        <v>124836</v>
      </c>
      <c r="M41" s="2412">
        <v>105323</v>
      </c>
      <c r="N41" s="2412">
        <v>111702</v>
      </c>
      <c r="O41" s="2413">
        <v>113241</v>
      </c>
    </row>
    <row r="42" spans="1:15" ht="17.25" customHeight="1" x14ac:dyDescent="0.25">
      <c r="A42" s="2376"/>
      <c r="B42" s="2377" t="s">
        <v>492</v>
      </c>
      <c r="C42" s="2414">
        <v>103726</v>
      </c>
      <c r="D42" s="2414">
        <v>107679</v>
      </c>
      <c r="E42" s="2414">
        <v>110233</v>
      </c>
      <c r="F42" s="2414">
        <v>116746</v>
      </c>
      <c r="G42" s="2414">
        <v>119672</v>
      </c>
      <c r="H42" s="2414">
        <v>126286</v>
      </c>
      <c r="I42" s="2414">
        <v>129645</v>
      </c>
      <c r="J42" s="2414">
        <v>134217</v>
      </c>
      <c r="K42" s="2414">
        <v>134981</v>
      </c>
      <c r="L42" s="2414">
        <v>136317</v>
      </c>
      <c r="M42" s="2414">
        <v>115080</v>
      </c>
      <c r="N42" s="2414">
        <v>122121</v>
      </c>
      <c r="O42" s="2415">
        <v>123606</v>
      </c>
    </row>
    <row r="43" spans="1:15" ht="17.25" customHeight="1" x14ac:dyDescent="0.25">
      <c r="A43" s="2376"/>
      <c r="B43" s="2377" t="s">
        <v>493</v>
      </c>
      <c r="C43" s="2414">
        <v>48305</v>
      </c>
      <c r="D43" s="2414">
        <v>44631</v>
      </c>
      <c r="E43" s="2414">
        <v>47488</v>
      </c>
      <c r="F43" s="2414">
        <v>45849</v>
      </c>
      <c r="G43" s="2414">
        <v>45970</v>
      </c>
      <c r="H43" s="2414">
        <v>36457</v>
      </c>
      <c r="I43" s="2414">
        <v>41753</v>
      </c>
      <c r="J43" s="2414">
        <v>37326</v>
      </c>
      <c r="K43" s="2414">
        <v>28929</v>
      </c>
      <c r="L43" s="2414">
        <v>29011</v>
      </c>
      <c r="M43" s="2414">
        <v>24463</v>
      </c>
      <c r="N43" s="2414">
        <v>26513</v>
      </c>
      <c r="O43" s="2415">
        <v>27643</v>
      </c>
    </row>
    <row r="44" spans="1:15" x14ac:dyDescent="0.25">
      <c r="A44" s="2774" t="s">
        <v>494</v>
      </c>
      <c r="B44" s="2775"/>
      <c r="C44" s="2412">
        <v>73227</v>
      </c>
      <c r="D44" s="2412">
        <v>53187</v>
      </c>
      <c r="E44" s="2412">
        <v>49620</v>
      </c>
      <c r="F44" s="2412">
        <v>47410</v>
      </c>
      <c r="G44" s="2412">
        <v>45904</v>
      </c>
      <c r="H44" s="2412">
        <v>44977</v>
      </c>
      <c r="I44" s="2412">
        <v>44318</v>
      </c>
      <c r="J44" s="2412">
        <v>43902</v>
      </c>
      <c r="K44" s="2412">
        <v>41455</v>
      </c>
      <c r="L44" s="2412">
        <v>41179</v>
      </c>
      <c r="M44" s="2412">
        <v>42348</v>
      </c>
      <c r="N44" s="2412">
        <v>43160</v>
      </c>
      <c r="O44" s="2413">
        <v>41682</v>
      </c>
    </row>
    <row r="45" spans="1:15" ht="17.25" customHeight="1" thickBot="1" x14ac:dyDescent="0.3">
      <c r="A45" s="2241" t="s">
        <v>508</v>
      </c>
      <c r="B45" s="2416"/>
      <c r="C45" s="2417">
        <v>5413</v>
      </c>
      <c r="D45" s="2418">
        <v>5439</v>
      </c>
      <c r="E45" s="2418">
        <v>5475</v>
      </c>
      <c r="F45" s="2418">
        <v>5578</v>
      </c>
      <c r="G45" s="2418">
        <v>5632</v>
      </c>
      <c r="H45" s="2418">
        <v>5636</v>
      </c>
      <c r="I45" s="2418">
        <v>5640</v>
      </c>
      <c r="J45" s="2418">
        <v>5665</v>
      </c>
      <c r="K45" s="2418">
        <v>5633</v>
      </c>
      <c r="L45" s="2418">
        <v>5741</v>
      </c>
      <c r="M45" s="2418">
        <v>5004</v>
      </c>
      <c r="N45" s="2418">
        <v>5075</v>
      </c>
      <c r="O45" s="2419">
        <v>5351</v>
      </c>
    </row>
    <row r="46" spans="1:15" x14ac:dyDescent="0.25">
      <c r="A46" s="2420" t="s">
        <v>398</v>
      </c>
      <c r="B46" s="2420"/>
      <c r="C46" s="769"/>
      <c r="D46" s="769"/>
      <c r="E46" s="769" t="s">
        <v>487</v>
      </c>
      <c r="F46" s="769"/>
      <c r="G46" s="769"/>
      <c r="H46" s="2421"/>
      <c r="I46" s="401"/>
      <c r="J46" s="401"/>
      <c r="K46" s="401"/>
      <c r="L46" s="401"/>
      <c r="M46" s="401"/>
      <c r="N46" s="401"/>
      <c r="O46" s="401"/>
    </row>
    <row r="49" spans="3:15" x14ac:dyDescent="0.25">
      <c r="C49" s="876"/>
      <c r="D49" s="876"/>
      <c r="E49" s="876"/>
      <c r="F49" s="876"/>
      <c r="G49" s="876"/>
      <c r="H49" s="876"/>
      <c r="I49" s="876"/>
      <c r="J49" s="876"/>
      <c r="K49" s="876"/>
      <c r="L49" s="876"/>
      <c r="M49" s="876"/>
      <c r="N49" s="876"/>
      <c r="O49" s="876"/>
    </row>
    <row r="50" spans="3:15" x14ac:dyDescent="0.25">
      <c r="C50" s="876"/>
      <c r="D50" s="876"/>
      <c r="E50" s="876"/>
      <c r="F50" s="876"/>
      <c r="G50" s="876"/>
      <c r="H50" s="876"/>
      <c r="I50" s="876"/>
      <c r="J50" s="876"/>
      <c r="K50" s="876"/>
      <c r="L50" s="876"/>
      <c r="M50" s="876"/>
      <c r="N50" s="876"/>
      <c r="O50" s="876"/>
    </row>
    <row r="51" spans="3:15" x14ac:dyDescent="0.25">
      <c r="C51" s="876"/>
      <c r="D51" s="876"/>
      <c r="E51" s="876"/>
      <c r="F51" s="876"/>
      <c r="G51" s="876"/>
      <c r="H51" s="876"/>
      <c r="I51" s="876"/>
      <c r="J51" s="876"/>
      <c r="K51" s="876"/>
      <c r="L51" s="876"/>
      <c r="M51" s="876"/>
      <c r="N51" s="876"/>
      <c r="O51" s="876"/>
    </row>
    <row r="54" spans="3:15" x14ac:dyDescent="0.25">
      <c r="C54" s="2263"/>
      <c r="D54" s="2263"/>
      <c r="E54" s="2263"/>
      <c r="F54" s="2263"/>
      <c r="G54" s="2263"/>
      <c r="H54" s="2263"/>
      <c r="I54" s="2263"/>
      <c r="J54" s="2263"/>
      <c r="K54" s="2263"/>
      <c r="L54" s="2263"/>
      <c r="M54" s="2263"/>
      <c r="N54" s="2263"/>
      <c r="O54" s="2263"/>
    </row>
    <row r="55" spans="3:15" x14ac:dyDescent="0.25">
      <c r="C55" s="2263"/>
      <c r="D55" s="2263"/>
      <c r="E55" s="2263"/>
      <c r="F55" s="2263"/>
      <c r="G55" s="2263"/>
      <c r="H55" s="2263"/>
      <c r="I55" s="2263"/>
      <c r="J55" s="2263"/>
      <c r="K55" s="2263"/>
      <c r="L55" s="2263"/>
      <c r="M55" s="2263"/>
      <c r="N55" s="2263"/>
      <c r="O55" s="2263"/>
    </row>
    <row r="56" spans="3:15" x14ac:dyDescent="0.25">
      <c r="C56" s="2263"/>
      <c r="D56" s="2263"/>
      <c r="E56" s="2263"/>
      <c r="F56" s="2263"/>
      <c r="G56" s="2263"/>
      <c r="H56" s="2263"/>
      <c r="I56" s="2263"/>
      <c r="J56" s="2263"/>
      <c r="K56" s="2263"/>
      <c r="L56" s="2263"/>
      <c r="M56" s="2263"/>
      <c r="N56" s="2263"/>
      <c r="O56" s="2263"/>
    </row>
  </sheetData>
  <mergeCells count="5">
    <mergeCell ref="A1:C1"/>
    <mergeCell ref="A13:B13"/>
    <mergeCell ref="A21:B21"/>
    <mergeCell ref="A29:B29"/>
    <mergeCell ref="A44:B44"/>
  </mergeCells>
  <hyperlinks>
    <hyperlink ref="A1" location="Contents!A1" display="Back to Table of Contents"/>
  </hyperlinks>
  <pageMargins left="0.70866141732283472" right="0.5" top="0.74803149606299213" bottom="0.74803149606299213" header="0.31496062992125984" footer="0.31496062992125984"/>
  <pageSetup paperSize="9" scale="6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89" zoomScaleNormal="89" workbookViewId="0">
      <pane xSplit="2" ySplit="6" topLeftCell="C7" activePane="bottomRight" state="frozen"/>
      <selection activeCell="A8" sqref="A8:N8"/>
      <selection pane="topRight" activeCell="A8" sqref="A8:N8"/>
      <selection pane="bottomLeft" activeCell="A8" sqref="A8:N8"/>
      <selection pane="bottomRight" activeCell="L31" sqref="L31"/>
    </sheetView>
  </sheetViews>
  <sheetFormatPr defaultColWidth="9" defaultRowHeight="15.75" x14ac:dyDescent="0.25"/>
  <cols>
    <col min="1" max="1" width="10.375" style="401" customWidth="1"/>
    <col min="2" max="2" width="1.875" style="401" customWidth="1"/>
    <col min="3" max="9" width="7.75" style="401" customWidth="1"/>
    <col min="10" max="10" width="8.25" style="401" customWidth="1"/>
    <col min="11" max="14" width="9" style="401" customWidth="1"/>
    <col min="15" max="15" width="9" style="401"/>
    <col min="16" max="16" width="1.375" style="401" customWidth="1"/>
    <col min="17" max="256" width="9" style="401"/>
    <col min="257" max="257" width="10.375" style="401" customWidth="1"/>
    <col min="258" max="258" width="1.875" style="401" customWidth="1"/>
    <col min="259" max="265" width="7.75" style="401" customWidth="1"/>
    <col min="266" max="266" width="8.25" style="401" customWidth="1"/>
    <col min="267" max="271" width="9" style="401"/>
    <col min="272" max="272" width="1.375" style="401" customWidth="1"/>
    <col min="273" max="512" width="9" style="401"/>
    <col min="513" max="513" width="10.375" style="401" customWidth="1"/>
    <col min="514" max="514" width="1.875" style="401" customWidth="1"/>
    <col min="515" max="521" width="7.75" style="401" customWidth="1"/>
    <col min="522" max="522" width="8.25" style="401" customWidth="1"/>
    <col min="523" max="527" width="9" style="401"/>
    <col min="528" max="528" width="1.375" style="401" customWidth="1"/>
    <col min="529" max="768" width="9" style="401"/>
    <col min="769" max="769" width="10.375" style="401" customWidth="1"/>
    <col min="770" max="770" width="1.875" style="401" customWidth="1"/>
    <col min="771" max="777" width="7.75" style="401" customWidth="1"/>
    <col min="778" max="778" width="8.25" style="401" customWidth="1"/>
    <col min="779" max="783" width="9" style="401"/>
    <col min="784" max="784" width="1.375" style="401" customWidth="1"/>
    <col min="785" max="1024" width="9" style="401"/>
    <col min="1025" max="1025" width="10.375" style="401" customWidth="1"/>
    <col min="1026" max="1026" width="1.875" style="401" customWidth="1"/>
    <col min="1027" max="1033" width="7.75" style="401" customWidth="1"/>
    <col min="1034" max="1034" width="8.25" style="401" customWidth="1"/>
    <col min="1035" max="1039" width="9" style="401"/>
    <col min="1040" max="1040" width="1.375" style="401" customWidth="1"/>
    <col min="1041" max="1280" width="9" style="401"/>
    <col min="1281" max="1281" width="10.375" style="401" customWidth="1"/>
    <col min="1282" max="1282" width="1.875" style="401" customWidth="1"/>
    <col min="1283" max="1289" width="7.75" style="401" customWidth="1"/>
    <col min="1290" max="1290" width="8.25" style="401" customWidth="1"/>
    <col min="1291" max="1295" width="9" style="401"/>
    <col min="1296" max="1296" width="1.375" style="401" customWidth="1"/>
    <col min="1297" max="1536" width="9" style="401"/>
    <col min="1537" max="1537" width="10.375" style="401" customWidth="1"/>
    <col min="1538" max="1538" width="1.875" style="401" customWidth="1"/>
    <col min="1539" max="1545" width="7.75" style="401" customWidth="1"/>
    <col min="1546" max="1546" width="8.25" style="401" customWidth="1"/>
    <col min="1547" max="1551" width="9" style="401"/>
    <col min="1552" max="1552" width="1.375" style="401" customWidth="1"/>
    <col min="1553" max="1792" width="9" style="401"/>
    <col min="1793" max="1793" width="10.375" style="401" customWidth="1"/>
    <col min="1794" max="1794" width="1.875" style="401" customWidth="1"/>
    <col min="1795" max="1801" width="7.75" style="401" customWidth="1"/>
    <col min="1802" max="1802" width="8.25" style="401" customWidth="1"/>
    <col min="1803" max="1807" width="9" style="401"/>
    <col min="1808" max="1808" width="1.375" style="401" customWidth="1"/>
    <col min="1809" max="2048" width="9" style="401"/>
    <col min="2049" max="2049" width="10.375" style="401" customWidth="1"/>
    <col min="2050" max="2050" width="1.875" style="401" customWidth="1"/>
    <col min="2051" max="2057" width="7.75" style="401" customWidth="1"/>
    <col min="2058" max="2058" width="8.25" style="401" customWidth="1"/>
    <col min="2059" max="2063" width="9" style="401"/>
    <col min="2064" max="2064" width="1.375" style="401" customWidth="1"/>
    <col min="2065" max="2304" width="9" style="401"/>
    <col min="2305" max="2305" width="10.375" style="401" customWidth="1"/>
    <col min="2306" max="2306" width="1.875" style="401" customWidth="1"/>
    <col min="2307" max="2313" width="7.75" style="401" customWidth="1"/>
    <col min="2314" max="2314" width="8.25" style="401" customWidth="1"/>
    <col min="2315" max="2319" width="9" style="401"/>
    <col min="2320" max="2320" width="1.375" style="401" customWidth="1"/>
    <col min="2321" max="2560" width="9" style="401"/>
    <col min="2561" max="2561" width="10.375" style="401" customWidth="1"/>
    <col min="2562" max="2562" width="1.875" style="401" customWidth="1"/>
    <col min="2563" max="2569" width="7.75" style="401" customWidth="1"/>
    <col min="2570" max="2570" width="8.25" style="401" customWidth="1"/>
    <col min="2571" max="2575" width="9" style="401"/>
    <col min="2576" max="2576" width="1.375" style="401" customWidth="1"/>
    <col min="2577" max="2816" width="9" style="401"/>
    <col min="2817" max="2817" width="10.375" style="401" customWidth="1"/>
    <col min="2818" max="2818" width="1.875" style="401" customWidth="1"/>
    <col min="2819" max="2825" width="7.75" style="401" customWidth="1"/>
    <col min="2826" max="2826" width="8.25" style="401" customWidth="1"/>
    <col min="2827" max="2831" width="9" style="401"/>
    <col min="2832" max="2832" width="1.375" style="401" customWidth="1"/>
    <col min="2833" max="3072" width="9" style="401"/>
    <col min="3073" max="3073" width="10.375" style="401" customWidth="1"/>
    <col min="3074" max="3074" width="1.875" style="401" customWidth="1"/>
    <col min="3075" max="3081" width="7.75" style="401" customWidth="1"/>
    <col min="3082" max="3082" width="8.25" style="401" customWidth="1"/>
    <col min="3083" max="3087" width="9" style="401"/>
    <col min="3088" max="3088" width="1.375" style="401" customWidth="1"/>
    <col min="3089" max="3328" width="9" style="401"/>
    <col min="3329" max="3329" width="10.375" style="401" customWidth="1"/>
    <col min="3330" max="3330" width="1.875" style="401" customWidth="1"/>
    <col min="3331" max="3337" width="7.75" style="401" customWidth="1"/>
    <col min="3338" max="3338" width="8.25" style="401" customWidth="1"/>
    <col min="3339" max="3343" width="9" style="401"/>
    <col min="3344" max="3344" width="1.375" style="401" customWidth="1"/>
    <col min="3345" max="3584" width="9" style="401"/>
    <col min="3585" max="3585" width="10.375" style="401" customWidth="1"/>
    <col min="3586" max="3586" width="1.875" style="401" customWidth="1"/>
    <col min="3587" max="3593" width="7.75" style="401" customWidth="1"/>
    <col min="3594" max="3594" width="8.25" style="401" customWidth="1"/>
    <col min="3595" max="3599" width="9" style="401"/>
    <col min="3600" max="3600" width="1.375" style="401" customWidth="1"/>
    <col min="3601" max="3840" width="9" style="401"/>
    <col min="3841" max="3841" width="10.375" style="401" customWidth="1"/>
    <col min="3842" max="3842" width="1.875" style="401" customWidth="1"/>
    <col min="3843" max="3849" width="7.75" style="401" customWidth="1"/>
    <col min="3850" max="3850" width="8.25" style="401" customWidth="1"/>
    <col min="3851" max="3855" width="9" style="401"/>
    <col min="3856" max="3856" width="1.375" style="401" customWidth="1"/>
    <col min="3857" max="4096" width="9" style="401"/>
    <col min="4097" max="4097" width="10.375" style="401" customWidth="1"/>
    <col min="4098" max="4098" width="1.875" style="401" customWidth="1"/>
    <col min="4099" max="4105" width="7.75" style="401" customWidth="1"/>
    <col min="4106" max="4106" width="8.25" style="401" customWidth="1"/>
    <col min="4107" max="4111" width="9" style="401"/>
    <col min="4112" max="4112" width="1.375" style="401" customWidth="1"/>
    <col min="4113" max="4352" width="9" style="401"/>
    <col min="4353" max="4353" width="10.375" style="401" customWidth="1"/>
    <col min="4354" max="4354" width="1.875" style="401" customWidth="1"/>
    <col min="4355" max="4361" width="7.75" style="401" customWidth="1"/>
    <col min="4362" max="4362" width="8.25" style="401" customWidth="1"/>
    <col min="4363" max="4367" width="9" style="401"/>
    <col min="4368" max="4368" width="1.375" style="401" customWidth="1"/>
    <col min="4369" max="4608" width="9" style="401"/>
    <col min="4609" max="4609" width="10.375" style="401" customWidth="1"/>
    <col min="4610" max="4610" width="1.875" style="401" customWidth="1"/>
    <col min="4611" max="4617" width="7.75" style="401" customWidth="1"/>
    <col min="4618" max="4618" width="8.25" style="401" customWidth="1"/>
    <col min="4619" max="4623" width="9" style="401"/>
    <col min="4624" max="4624" width="1.375" style="401" customWidth="1"/>
    <col min="4625" max="4864" width="9" style="401"/>
    <col min="4865" max="4865" width="10.375" style="401" customWidth="1"/>
    <col min="4866" max="4866" width="1.875" style="401" customWidth="1"/>
    <col min="4867" max="4873" width="7.75" style="401" customWidth="1"/>
    <col min="4874" max="4874" width="8.25" style="401" customWidth="1"/>
    <col min="4875" max="4879" width="9" style="401"/>
    <col min="4880" max="4880" width="1.375" style="401" customWidth="1"/>
    <col min="4881" max="5120" width="9" style="401"/>
    <col min="5121" max="5121" width="10.375" style="401" customWidth="1"/>
    <col min="5122" max="5122" width="1.875" style="401" customWidth="1"/>
    <col min="5123" max="5129" width="7.75" style="401" customWidth="1"/>
    <col min="5130" max="5130" width="8.25" style="401" customWidth="1"/>
    <col min="5131" max="5135" width="9" style="401"/>
    <col min="5136" max="5136" width="1.375" style="401" customWidth="1"/>
    <col min="5137" max="5376" width="9" style="401"/>
    <col min="5377" max="5377" width="10.375" style="401" customWidth="1"/>
    <col min="5378" max="5378" width="1.875" style="401" customWidth="1"/>
    <col min="5379" max="5385" width="7.75" style="401" customWidth="1"/>
    <col min="5386" max="5386" width="8.25" style="401" customWidth="1"/>
    <col min="5387" max="5391" width="9" style="401"/>
    <col min="5392" max="5392" width="1.375" style="401" customWidth="1"/>
    <col min="5393" max="5632" width="9" style="401"/>
    <col min="5633" max="5633" width="10.375" style="401" customWidth="1"/>
    <col min="5634" max="5634" width="1.875" style="401" customWidth="1"/>
    <col min="5635" max="5641" width="7.75" style="401" customWidth="1"/>
    <col min="5642" max="5642" width="8.25" style="401" customWidth="1"/>
    <col min="5643" max="5647" width="9" style="401"/>
    <col min="5648" max="5648" width="1.375" style="401" customWidth="1"/>
    <col min="5649" max="5888" width="9" style="401"/>
    <col min="5889" max="5889" width="10.375" style="401" customWidth="1"/>
    <col min="5890" max="5890" width="1.875" style="401" customWidth="1"/>
    <col min="5891" max="5897" width="7.75" style="401" customWidth="1"/>
    <col min="5898" max="5898" width="8.25" style="401" customWidth="1"/>
    <col min="5899" max="5903" width="9" style="401"/>
    <col min="5904" max="5904" width="1.375" style="401" customWidth="1"/>
    <col min="5905" max="6144" width="9" style="401"/>
    <col min="6145" max="6145" width="10.375" style="401" customWidth="1"/>
    <col min="6146" max="6146" width="1.875" style="401" customWidth="1"/>
    <col min="6147" max="6153" width="7.75" style="401" customWidth="1"/>
    <col min="6154" max="6154" width="8.25" style="401" customWidth="1"/>
    <col min="6155" max="6159" width="9" style="401"/>
    <col min="6160" max="6160" width="1.375" style="401" customWidth="1"/>
    <col min="6161" max="6400" width="9" style="401"/>
    <col min="6401" max="6401" width="10.375" style="401" customWidth="1"/>
    <col min="6402" max="6402" width="1.875" style="401" customWidth="1"/>
    <col min="6403" max="6409" width="7.75" style="401" customWidth="1"/>
    <col min="6410" max="6410" width="8.25" style="401" customWidth="1"/>
    <col min="6411" max="6415" width="9" style="401"/>
    <col min="6416" max="6416" width="1.375" style="401" customWidth="1"/>
    <col min="6417" max="6656" width="9" style="401"/>
    <col min="6657" max="6657" width="10.375" style="401" customWidth="1"/>
    <col min="6658" max="6658" width="1.875" style="401" customWidth="1"/>
    <col min="6659" max="6665" width="7.75" style="401" customWidth="1"/>
    <col min="6666" max="6666" width="8.25" style="401" customWidth="1"/>
    <col min="6667" max="6671" width="9" style="401"/>
    <col min="6672" max="6672" width="1.375" style="401" customWidth="1"/>
    <col min="6673" max="6912" width="9" style="401"/>
    <col min="6913" max="6913" width="10.375" style="401" customWidth="1"/>
    <col min="6914" max="6914" width="1.875" style="401" customWidth="1"/>
    <col min="6915" max="6921" width="7.75" style="401" customWidth="1"/>
    <col min="6922" max="6922" width="8.25" style="401" customWidth="1"/>
    <col min="6923" max="6927" width="9" style="401"/>
    <col min="6928" max="6928" width="1.375" style="401" customWidth="1"/>
    <col min="6929" max="7168" width="9" style="401"/>
    <col min="7169" max="7169" width="10.375" style="401" customWidth="1"/>
    <col min="7170" max="7170" width="1.875" style="401" customWidth="1"/>
    <col min="7171" max="7177" width="7.75" style="401" customWidth="1"/>
    <col min="7178" max="7178" width="8.25" style="401" customWidth="1"/>
    <col min="7179" max="7183" width="9" style="401"/>
    <col min="7184" max="7184" width="1.375" style="401" customWidth="1"/>
    <col min="7185" max="7424" width="9" style="401"/>
    <col min="7425" max="7425" width="10.375" style="401" customWidth="1"/>
    <col min="7426" max="7426" width="1.875" style="401" customWidth="1"/>
    <col min="7427" max="7433" width="7.75" style="401" customWidth="1"/>
    <col min="7434" max="7434" width="8.25" style="401" customWidth="1"/>
    <col min="7435" max="7439" width="9" style="401"/>
    <col min="7440" max="7440" width="1.375" style="401" customWidth="1"/>
    <col min="7441" max="7680" width="9" style="401"/>
    <col min="7681" max="7681" width="10.375" style="401" customWidth="1"/>
    <col min="7682" max="7682" width="1.875" style="401" customWidth="1"/>
    <col min="7683" max="7689" width="7.75" style="401" customWidth="1"/>
    <col min="7690" max="7690" width="8.25" style="401" customWidth="1"/>
    <col min="7691" max="7695" width="9" style="401"/>
    <col min="7696" max="7696" width="1.375" style="401" customWidth="1"/>
    <col min="7697" max="7936" width="9" style="401"/>
    <col min="7937" max="7937" width="10.375" style="401" customWidth="1"/>
    <col min="7938" max="7938" width="1.875" style="401" customWidth="1"/>
    <col min="7939" max="7945" width="7.75" style="401" customWidth="1"/>
    <col min="7946" max="7946" width="8.25" style="401" customWidth="1"/>
    <col min="7947" max="7951" width="9" style="401"/>
    <col min="7952" max="7952" width="1.375" style="401" customWidth="1"/>
    <col min="7953" max="8192" width="9" style="401"/>
    <col min="8193" max="8193" width="10.375" style="401" customWidth="1"/>
    <col min="8194" max="8194" width="1.875" style="401" customWidth="1"/>
    <col min="8195" max="8201" width="7.75" style="401" customWidth="1"/>
    <col min="8202" max="8202" width="8.25" style="401" customWidth="1"/>
    <col min="8203" max="8207" width="9" style="401"/>
    <col min="8208" max="8208" width="1.375" style="401" customWidth="1"/>
    <col min="8209" max="8448" width="9" style="401"/>
    <col min="8449" max="8449" width="10.375" style="401" customWidth="1"/>
    <col min="8450" max="8450" width="1.875" style="401" customWidth="1"/>
    <col min="8451" max="8457" width="7.75" style="401" customWidth="1"/>
    <col min="8458" max="8458" width="8.25" style="401" customWidth="1"/>
    <col min="8459" max="8463" width="9" style="401"/>
    <col min="8464" max="8464" width="1.375" style="401" customWidth="1"/>
    <col min="8465" max="8704" width="9" style="401"/>
    <col min="8705" max="8705" width="10.375" style="401" customWidth="1"/>
    <col min="8706" max="8706" width="1.875" style="401" customWidth="1"/>
    <col min="8707" max="8713" width="7.75" style="401" customWidth="1"/>
    <col min="8714" max="8714" width="8.25" style="401" customWidth="1"/>
    <col min="8715" max="8719" width="9" style="401"/>
    <col min="8720" max="8720" width="1.375" style="401" customWidth="1"/>
    <col min="8721" max="8960" width="9" style="401"/>
    <col min="8961" max="8961" width="10.375" style="401" customWidth="1"/>
    <col min="8962" max="8962" width="1.875" style="401" customWidth="1"/>
    <col min="8963" max="8969" width="7.75" style="401" customWidth="1"/>
    <col min="8970" max="8970" width="8.25" style="401" customWidth="1"/>
    <col min="8971" max="8975" width="9" style="401"/>
    <col min="8976" max="8976" width="1.375" style="401" customWidth="1"/>
    <col min="8977" max="9216" width="9" style="401"/>
    <col min="9217" max="9217" width="10.375" style="401" customWidth="1"/>
    <col min="9218" max="9218" width="1.875" style="401" customWidth="1"/>
    <col min="9219" max="9225" width="7.75" style="401" customWidth="1"/>
    <col min="9226" max="9226" width="8.25" style="401" customWidth="1"/>
    <col min="9227" max="9231" width="9" style="401"/>
    <col min="9232" max="9232" width="1.375" style="401" customWidth="1"/>
    <col min="9233" max="9472" width="9" style="401"/>
    <col min="9473" max="9473" width="10.375" style="401" customWidth="1"/>
    <col min="9474" max="9474" width="1.875" style="401" customWidth="1"/>
    <col min="9475" max="9481" width="7.75" style="401" customWidth="1"/>
    <col min="9482" max="9482" width="8.25" style="401" customWidth="1"/>
    <col min="9483" max="9487" width="9" style="401"/>
    <col min="9488" max="9488" width="1.375" style="401" customWidth="1"/>
    <col min="9489" max="9728" width="9" style="401"/>
    <col min="9729" max="9729" width="10.375" style="401" customWidth="1"/>
    <col min="9730" max="9730" width="1.875" style="401" customWidth="1"/>
    <col min="9731" max="9737" width="7.75" style="401" customWidth="1"/>
    <col min="9738" max="9738" width="8.25" style="401" customWidth="1"/>
    <col min="9739" max="9743" width="9" style="401"/>
    <col min="9744" max="9744" width="1.375" style="401" customWidth="1"/>
    <col min="9745" max="9984" width="9" style="401"/>
    <col min="9985" max="9985" width="10.375" style="401" customWidth="1"/>
    <col min="9986" max="9986" width="1.875" style="401" customWidth="1"/>
    <col min="9987" max="9993" width="7.75" style="401" customWidth="1"/>
    <col min="9994" max="9994" width="8.25" style="401" customWidth="1"/>
    <col min="9995" max="9999" width="9" style="401"/>
    <col min="10000" max="10000" width="1.375" style="401" customWidth="1"/>
    <col min="10001" max="10240" width="9" style="401"/>
    <col min="10241" max="10241" width="10.375" style="401" customWidth="1"/>
    <col min="10242" max="10242" width="1.875" style="401" customWidth="1"/>
    <col min="10243" max="10249" width="7.75" style="401" customWidth="1"/>
    <col min="10250" max="10250" width="8.25" style="401" customWidth="1"/>
    <col min="10251" max="10255" width="9" style="401"/>
    <col min="10256" max="10256" width="1.375" style="401" customWidth="1"/>
    <col min="10257" max="10496" width="9" style="401"/>
    <col min="10497" max="10497" width="10.375" style="401" customWidth="1"/>
    <col min="10498" max="10498" width="1.875" style="401" customWidth="1"/>
    <col min="10499" max="10505" width="7.75" style="401" customWidth="1"/>
    <col min="10506" max="10506" width="8.25" style="401" customWidth="1"/>
    <col min="10507" max="10511" width="9" style="401"/>
    <col min="10512" max="10512" width="1.375" style="401" customWidth="1"/>
    <col min="10513" max="10752" width="9" style="401"/>
    <col min="10753" max="10753" width="10.375" style="401" customWidth="1"/>
    <col min="10754" max="10754" width="1.875" style="401" customWidth="1"/>
    <col min="10755" max="10761" width="7.75" style="401" customWidth="1"/>
    <col min="10762" max="10762" width="8.25" style="401" customWidth="1"/>
    <col min="10763" max="10767" width="9" style="401"/>
    <col min="10768" max="10768" width="1.375" style="401" customWidth="1"/>
    <col min="10769" max="11008" width="9" style="401"/>
    <col min="11009" max="11009" width="10.375" style="401" customWidth="1"/>
    <col min="11010" max="11010" width="1.875" style="401" customWidth="1"/>
    <col min="11011" max="11017" width="7.75" style="401" customWidth="1"/>
    <col min="11018" max="11018" width="8.25" style="401" customWidth="1"/>
    <col min="11019" max="11023" width="9" style="401"/>
    <col min="11024" max="11024" width="1.375" style="401" customWidth="1"/>
    <col min="11025" max="11264" width="9" style="401"/>
    <col min="11265" max="11265" width="10.375" style="401" customWidth="1"/>
    <col min="11266" max="11266" width="1.875" style="401" customWidth="1"/>
    <col min="11267" max="11273" width="7.75" style="401" customWidth="1"/>
    <col min="11274" max="11274" width="8.25" style="401" customWidth="1"/>
    <col min="11275" max="11279" width="9" style="401"/>
    <col min="11280" max="11280" width="1.375" style="401" customWidth="1"/>
    <col min="11281" max="11520" width="9" style="401"/>
    <col min="11521" max="11521" width="10.375" style="401" customWidth="1"/>
    <col min="11522" max="11522" width="1.875" style="401" customWidth="1"/>
    <col min="11523" max="11529" width="7.75" style="401" customWidth="1"/>
    <col min="11530" max="11530" width="8.25" style="401" customWidth="1"/>
    <col min="11531" max="11535" width="9" style="401"/>
    <col min="11536" max="11536" width="1.375" style="401" customWidth="1"/>
    <col min="11537" max="11776" width="9" style="401"/>
    <col min="11777" max="11777" width="10.375" style="401" customWidth="1"/>
    <col min="11778" max="11778" width="1.875" style="401" customWidth="1"/>
    <col min="11779" max="11785" width="7.75" style="401" customWidth="1"/>
    <col min="11786" max="11786" width="8.25" style="401" customWidth="1"/>
    <col min="11787" max="11791" width="9" style="401"/>
    <col min="11792" max="11792" width="1.375" style="401" customWidth="1"/>
    <col min="11793" max="12032" width="9" style="401"/>
    <col min="12033" max="12033" width="10.375" style="401" customWidth="1"/>
    <col min="12034" max="12034" width="1.875" style="401" customWidth="1"/>
    <col min="12035" max="12041" width="7.75" style="401" customWidth="1"/>
    <col min="12042" max="12042" width="8.25" style="401" customWidth="1"/>
    <col min="12043" max="12047" width="9" style="401"/>
    <col min="12048" max="12048" width="1.375" style="401" customWidth="1"/>
    <col min="12049" max="12288" width="9" style="401"/>
    <col min="12289" max="12289" width="10.375" style="401" customWidth="1"/>
    <col min="12290" max="12290" width="1.875" style="401" customWidth="1"/>
    <col min="12291" max="12297" width="7.75" style="401" customWidth="1"/>
    <col min="12298" max="12298" width="8.25" style="401" customWidth="1"/>
    <col min="12299" max="12303" width="9" style="401"/>
    <col min="12304" max="12304" width="1.375" style="401" customWidth="1"/>
    <col min="12305" max="12544" width="9" style="401"/>
    <col min="12545" max="12545" width="10.375" style="401" customWidth="1"/>
    <col min="12546" max="12546" width="1.875" style="401" customWidth="1"/>
    <col min="12547" max="12553" width="7.75" style="401" customWidth="1"/>
    <col min="12554" max="12554" width="8.25" style="401" customWidth="1"/>
    <col min="12555" max="12559" width="9" style="401"/>
    <col min="12560" max="12560" width="1.375" style="401" customWidth="1"/>
    <col min="12561" max="12800" width="9" style="401"/>
    <col min="12801" max="12801" width="10.375" style="401" customWidth="1"/>
    <col min="12802" max="12802" width="1.875" style="401" customWidth="1"/>
    <col min="12803" max="12809" width="7.75" style="401" customWidth="1"/>
    <col min="12810" max="12810" width="8.25" style="401" customWidth="1"/>
    <col min="12811" max="12815" width="9" style="401"/>
    <col min="12816" max="12816" width="1.375" style="401" customWidth="1"/>
    <col min="12817" max="13056" width="9" style="401"/>
    <col min="13057" max="13057" width="10.375" style="401" customWidth="1"/>
    <col min="13058" max="13058" width="1.875" style="401" customWidth="1"/>
    <col min="13059" max="13065" width="7.75" style="401" customWidth="1"/>
    <col min="13066" max="13066" width="8.25" style="401" customWidth="1"/>
    <col min="13067" max="13071" width="9" style="401"/>
    <col min="13072" max="13072" width="1.375" style="401" customWidth="1"/>
    <col min="13073" max="13312" width="9" style="401"/>
    <col min="13313" max="13313" width="10.375" style="401" customWidth="1"/>
    <col min="13314" max="13314" width="1.875" style="401" customWidth="1"/>
    <col min="13315" max="13321" width="7.75" style="401" customWidth="1"/>
    <col min="13322" max="13322" width="8.25" style="401" customWidth="1"/>
    <col min="13323" max="13327" width="9" style="401"/>
    <col min="13328" max="13328" width="1.375" style="401" customWidth="1"/>
    <col min="13329" max="13568" width="9" style="401"/>
    <col min="13569" max="13569" width="10.375" style="401" customWidth="1"/>
    <col min="13570" max="13570" width="1.875" style="401" customWidth="1"/>
    <col min="13571" max="13577" width="7.75" style="401" customWidth="1"/>
    <col min="13578" max="13578" width="8.25" style="401" customWidth="1"/>
    <col min="13579" max="13583" width="9" style="401"/>
    <col min="13584" max="13584" width="1.375" style="401" customWidth="1"/>
    <col min="13585" max="13824" width="9" style="401"/>
    <col min="13825" max="13825" width="10.375" style="401" customWidth="1"/>
    <col min="13826" max="13826" width="1.875" style="401" customWidth="1"/>
    <col min="13827" max="13833" width="7.75" style="401" customWidth="1"/>
    <col min="13834" max="13834" width="8.25" style="401" customWidth="1"/>
    <col min="13835" max="13839" width="9" style="401"/>
    <col min="13840" max="13840" width="1.375" style="401" customWidth="1"/>
    <col min="13841" max="14080" width="9" style="401"/>
    <col min="14081" max="14081" width="10.375" style="401" customWidth="1"/>
    <col min="14082" max="14082" width="1.875" style="401" customWidth="1"/>
    <col min="14083" max="14089" width="7.75" style="401" customWidth="1"/>
    <col min="14090" max="14090" width="8.25" style="401" customWidth="1"/>
    <col min="14091" max="14095" width="9" style="401"/>
    <col min="14096" max="14096" width="1.375" style="401" customWidth="1"/>
    <col min="14097" max="14336" width="9" style="401"/>
    <col min="14337" max="14337" width="10.375" style="401" customWidth="1"/>
    <col min="14338" max="14338" width="1.875" style="401" customWidth="1"/>
    <col min="14339" max="14345" width="7.75" style="401" customWidth="1"/>
    <col min="14346" max="14346" width="8.25" style="401" customWidth="1"/>
    <col min="14347" max="14351" width="9" style="401"/>
    <col min="14352" max="14352" width="1.375" style="401" customWidth="1"/>
    <col min="14353" max="14592" width="9" style="401"/>
    <col min="14593" max="14593" width="10.375" style="401" customWidth="1"/>
    <col min="14594" max="14594" width="1.875" style="401" customWidth="1"/>
    <col min="14595" max="14601" width="7.75" style="401" customWidth="1"/>
    <col min="14602" max="14602" width="8.25" style="401" customWidth="1"/>
    <col min="14603" max="14607" width="9" style="401"/>
    <col min="14608" max="14608" width="1.375" style="401" customWidth="1"/>
    <col min="14609" max="14848" width="9" style="401"/>
    <col min="14849" max="14849" width="10.375" style="401" customWidth="1"/>
    <col min="14850" max="14850" width="1.875" style="401" customWidth="1"/>
    <col min="14851" max="14857" width="7.75" style="401" customWidth="1"/>
    <col min="14858" max="14858" width="8.25" style="401" customWidth="1"/>
    <col min="14859" max="14863" width="9" style="401"/>
    <col min="14864" max="14864" width="1.375" style="401" customWidth="1"/>
    <col min="14865" max="15104" width="9" style="401"/>
    <col min="15105" max="15105" width="10.375" style="401" customWidth="1"/>
    <col min="15106" max="15106" width="1.875" style="401" customWidth="1"/>
    <col min="15107" max="15113" width="7.75" style="401" customWidth="1"/>
    <col min="15114" max="15114" width="8.25" style="401" customWidth="1"/>
    <col min="15115" max="15119" width="9" style="401"/>
    <col min="15120" max="15120" width="1.375" style="401" customWidth="1"/>
    <col min="15121" max="15360" width="9" style="401"/>
    <col min="15361" max="15361" width="10.375" style="401" customWidth="1"/>
    <col min="15362" max="15362" width="1.875" style="401" customWidth="1"/>
    <col min="15363" max="15369" width="7.75" style="401" customWidth="1"/>
    <col min="15370" max="15370" width="8.25" style="401" customWidth="1"/>
    <col min="15371" max="15375" width="9" style="401"/>
    <col min="15376" max="15376" width="1.375" style="401" customWidth="1"/>
    <col min="15377" max="15616" width="9" style="401"/>
    <col min="15617" max="15617" width="10.375" style="401" customWidth="1"/>
    <col min="15618" max="15618" width="1.875" style="401" customWidth="1"/>
    <col min="15619" max="15625" width="7.75" style="401" customWidth="1"/>
    <col min="15626" max="15626" width="8.25" style="401" customWidth="1"/>
    <col min="15627" max="15631" width="9" style="401"/>
    <col min="15632" max="15632" width="1.375" style="401" customWidth="1"/>
    <col min="15633" max="15872" width="9" style="401"/>
    <col min="15873" max="15873" width="10.375" style="401" customWidth="1"/>
    <col min="15874" max="15874" width="1.875" style="401" customWidth="1"/>
    <col min="15875" max="15881" width="7.75" style="401" customWidth="1"/>
    <col min="15882" max="15882" width="8.25" style="401" customWidth="1"/>
    <col min="15883" max="15887" width="9" style="401"/>
    <col min="15888" max="15888" width="1.375" style="401" customWidth="1"/>
    <col min="15889" max="16128" width="9" style="401"/>
    <col min="16129" max="16129" width="10.375" style="401" customWidth="1"/>
    <col min="16130" max="16130" width="1.875" style="401" customWidth="1"/>
    <col min="16131" max="16137" width="7.75" style="401" customWidth="1"/>
    <col min="16138" max="16138" width="8.25" style="401" customWidth="1"/>
    <col min="16139" max="16143" width="9" style="401"/>
    <col min="16144" max="16144" width="1.375" style="401" customWidth="1"/>
    <col min="16145" max="16384" width="9" style="401"/>
  </cols>
  <sheetData>
    <row r="1" spans="1:16" x14ac:dyDescent="0.25">
      <c r="A1" s="2613" t="s">
        <v>247</v>
      </c>
      <c r="B1" s="2613"/>
      <c r="C1" s="2613"/>
      <c r="D1" s="2613"/>
    </row>
    <row r="2" spans="1:16" ht="6" customHeight="1" x14ac:dyDescent="0.25">
      <c r="A2" s="429"/>
    </row>
    <row r="3" spans="1:16" s="309" customFormat="1" ht="21.75" customHeight="1" x14ac:dyDescent="0.25">
      <c r="A3" s="309" t="s">
        <v>495</v>
      </c>
    </row>
    <row r="4" spans="1:16" s="309" customFormat="1" ht="6" customHeight="1" thickBot="1" x14ac:dyDescent="0.3"/>
    <row r="5" spans="1:16" ht="27.75" customHeight="1" thickBot="1" x14ac:dyDescent="0.3">
      <c r="A5" s="2313" t="s">
        <v>477</v>
      </c>
      <c r="B5" s="2422"/>
      <c r="C5" s="2423">
        <v>2010</v>
      </c>
      <c r="D5" s="2423">
        <v>2011</v>
      </c>
      <c r="E5" s="2423">
        <v>2012</v>
      </c>
      <c r="F5" s="2423">
        <v>2013</v>
      </c>
      <c r="G5" s="2423">
        <v>2014</v>
      </c>
      <c r="H5" s="2423">
        <v>2015</v>
      </c>
      <c r="I5" s="2423">
        <v>2016</v>
      </c>
      <c r="J5" s="2423">
        <v>2017</v>
      </c>
      <c r="K5" s="2423">
        <v>2018</v>
      </c>
      <c r="L5" s="2423">
        <v>2019</v>
      </c>
      <c r="M5" s="2423">
        <v>2020</v>
      </c>
      <c r="N5" s="2423">
        <v>2021</v>
      </c>
      <c r="O5" s="2424">
        <v>2022</v>
      </c>
    </row>
    <row r="6" spans="1:16" ht="24.75" customHeight="1" x14ac:dyDescent="0.25">
      <c r="A6" s="2232" t="s">
        <v>478</v>
      </c>
      <c r="B6" s="2371"/>
      <c r="C6" s="2371"/>
      <c r="D6" s="2371"/>
      <c r="E6" s="2425"/>
      <c r="F6" s="2425"/>
      <c r="G6" s="2425"/>
      <c r="H6" s="2425"/>
      <c r="I6" s="2425"/>
      <c r="J6" s="2425"/>
      <c r="K6" s="2425"/>
      <c r="L6" s="2425"/>
      <c r="M6" s="2425"/>
      <c r="N6" s="2425"/>
      <c r="O6" s="2426"/>
    </row>
    <row r="7" spans="1:16" ht="23.1" customHeight="1" x14ac:dyDescent="0.25">
      <c r="A7" s="2372" t="s">
        <v>479</v>
      </c>
      <c r="B7" s="489"/>
      <c r="C7" s="742">
        <v>10785</v>
      </c>
      <c r="D7" s="742">
        <v>11084</v>
      </c>
      <c r="E7" s="742">
        <v>11389</v>
      </c>
      <c r="F7" s="742">
        <v>11672</v>
      </c>
      <c r="G7" s="742">
        <v>12054</v>
      </c>
      <c r="H7" s="742">
        <v>12223</v>
      </c>
      <c r="I7" s="742">
        <v>12582</v>
      </c>
      <c r="J7" s="742">
        <v>12844</v>
      </c>
      <c r="K7" s="742">
        <v>13098</v>
      </c>
      <c r="L7" s="742">
        <v>13356</v>
      </c>
      <c r="M7" s="742">
        <v>13691</v>
      </c>
      <c r="N7" s="742">
        <v>14138</v>
      </c>
      <c r="O7" s="2427">
        <v>14448</v>
      </c>
      <c r="P7" s="2428"/>
    </row>
    <row r="8" spans="1:16" ht="23.1" customHeight="1" x14ac:dyDescent="0.25">
      <c r="A8" s="2372" t="s">
        <v>480</v>
      </c>
      <c r="B8" s="489"/>
      <c r="C8" s="742">
        <v>1143</v>
      </c>
      <c r="D8" s="742">
        <v>1209</v>
      </c>
      <c r="E8" s="742">
        <v>1257</v>
      </c>
      <c r="F8" s="742">
        <v>1272</v>
      </c>
      <c r="G8" s="742">
        <v>1312</v>
      </c>
      <c r="H8" s="742">
        <v>1344</v>
      </c>
      <c r="I8" s="742">
        <v>1418</v>
      </c>
      <c r="J8" s="742">
        <v>1496</v>
      </c>
      <c r="K8" s="742">
        <v>1534</v>
      </c>
      <c r="L8" s="742">
        <v>1609</v>
      </c>
      <c r="M8" s="742">
        <v>1637</v>
      </c>
      <c r="N8" s="742">
        <v>1703</v>
      </c>
      <c r="O8" s="2324">
        <v>1740</v>
      </c>
      <c r="P8" s="2428"/>
    </row>
    <row r="9" spans="1:16" ht="23.1" customHeight="1" x14ac:dyDescent="0.25">
      <c r="A9" s="2372" t="s">
        <v>481</v>
      </c>
      <c r="B9" s="489"/>
      <c r="C9" s="742">
        <v>231</v>
      </c>
      <c r="D9" s="742">
        <v>232</v>
      </c>
      <c r="E9" s="742">
        <v>246</v>
      </c>
      <c r="F9" s="742">
        <v>260</v>
      </c>
      <c r="G9" s="742">
        <v>281</v>
      </c>
      <c r="H9" s="742">
        <v>281</v>
      </c>
      <c r="I9" s="742">
        <v>290</v>
      </c>
      <c r="J9" s="742">
        <v>298</v>
      </c>
      <c r="K9" s="742">
        <v>313</v>
      </c>
      <c r="L9" s="742">
        <v>332</v>
      </c>
      <c r="M9" s="742">
        <v>351</v>
      </c>
      <c r="N9" s="742">
        <v>376</v>
      </c>
      <c r="O9" s="2324">
        <v>394</v>
      </c>
      <c r="P9" s="2428"/>
    </row>
    <row r="10" spans="1:16" ht="23.1" customHeight="1" x14ac:dyDescent="0.25">
      <c r="A10" s="2372" t="s">
        <v>482</v>
      </c>
      <c r="B10" s="489"/>
      <c r="C10" s="742">
        <v>7</v>
      </c>
      <c r="D10" s="742">
        <v>7</v>
      </c>
      <c r="E10" s="742">
        <v>8</v>
      </c>
      <c r="F10" s="742">
        <v>9</v>
      </c>
      <c r="G10" s="742">
        <v>9</v>
      </c>
      <c r="H10" s="742">
        <v>8</v>
      </c>
      <c r="I10" s="742">
        <v>7</v>
      </c>
      <c r="J10" s="742">
        <v>7</v>
      </c>
      <c r="K10" s="742">
        <v>7</v>
      </c>
      <c r="L10" s="742">
        <v>7</v>
      </c>
      <c r="M10" s="742">
        <v>7</v>
      </c>
      <c r="N10" s="742">
        <v>7</v>
      </c>
      <c r="O10" s="2324">
        <v>7</v>
      </c>
      <c r="P10" s="2428"/>
    </row>
    <row r="11" spans="1:16" ht="24.75" customHeight="1" x14ac:dyDescent="0.25">
      <c r="A11" s="2224" t="s">
        <v>259</v>
      </c>
      <c r="B11" s="2429"/>
      <c r="C11" s="2430">
        <v>12166</v>
      </c>
      <c r="D11" s="2430">
        <v>12532</v>
      </c>
      <c r="E11" s="2430">
        <v>12900</v>
      </c>
      <c r="F11" s="2430">
        <v>13213</v>
      </c>
      <c r="G11" s="2430">
        <v>13656</v>
      </c>
      <c r="H11" s="2430">
        <v>13856</v>
      </c>
      <c r="I11" s="2430">
        <v>14297</v>
      </c>
      <c r="J11" s="2430">
        <v>14645</v>
      </c>
      <c r="K11" s="2430">
        <v>14952</v>
      </c>
      <c r="L11" s="2430">
        <v>15304</v>
      </c>
      <c r="M11" s="2430">
        <v>15686</v>
      </c>
      <c r="N11" s="2430">
        <v>16224</v>
      </c>
      <c r="O11" s="2431">
        <v>16589</v>
      </c>
      <c r="P11" s="2428"/>
    </row>
    <row r="12" spans="1:16" ht="24.95" customHeight="1" x14ac:dyDescent="0.25">
      <c r="A12" s="2432" t="s">
        <v>483</v>
      </c>
      <c r="B12" s="2433"/>
      <c r="C12" s="2434"/>
      <c r="D12" s="2434"/>
      <c r="E12" s="2434"/>
      <c r="F12" s="2434"/>
      <c r="G12" s="2434"/>
      <c r="H12" s="2434"/>
      <c r="I12" s="2434"/>
      <c r="J12" s="2434"/>
      <c r="K12" s="2434"/>
      <c r="L12" s="2434"/>
      <c r="M12" s="2434"/>
      <c r="N12" s="2434"/>
      <c r="O12" s="2435"/>
      <c r="P12"/>
    </row>
    <row r="13" spans="1:16" ht="23.1" customHeight="1" x14ac:dyDescent="0.25">
      <c r="A13" s="2372" t="s">
        <v>479</v>
      </c>
      <c r="B13" s="489"/>
      <c r="C13" s="2436">
        <v>15.408678</v>
      </c>
      <c r="D13" s="2436">
        <v>15.548264</v>
      </c>
      <c r="E13" s="2436">
        <v>15.979761999999999</v>
      </c>
      <c r="F13" s="2436">
        <v>16.763898000000001</v>
      </c>
      <c r="G13" s="2436">
        <v>17.435911000000001</v>
      </c>
      <c r="H13" s="2436">
        <v>18.383969</v>
      </c>
      <c r="I13" s="2436">
        <v>19.190228999999999</v>
      </c>
      <c r="J13" s="2436">
        <v>19.831609</v>
      </c>
      <c r="K13" s="2436">
        <v>20.136569999999999</v>
      </c>
      <c r="L13" s="2436">
        <v>19.906213999999999</v>
      </c>
      <c r="M13" s="2436">
        <v>21.078137999999999</v>
      </c>
      <c r="N13" s="2436">
        <v>21.108723999999999</v>
      </c>
      <c r="O13" s="2437">
        <v>21.374215</v>
      </c>
      <c r="P13" s="405"/>
    </row>
    <row r="14" spans="1:16" ht="23.1" customHeight="1" x14ac:dyDescent="0.25">
      <c r="A14" s="2372" t="s">
        <v>480</v>
      </c>
      <c r="B14" s="489"/>
      <c r="C14" s="2436">
        <v>8.3748470000000008</v>
      </c>
      <c r="D14" s="2436">
        <v>8.5929839999999995</v>
      </c>
      <c r="E14" s="2436">
        <v>8.9905849999999994</v>
      </c>
      <c r="F14" s="2436">
        <v>9.5559379999999994</v>
      </c>
      <c r="G14" s="2436">
        <v>10.040112000000001</v>
      </c>
      <c r="H14" s="2436">
        <v>10.117444000000001</v>
      </c>
      <c r="I14" s="2436">
        <v>10.399777</v>
      </c>
      <c r="J14" s="2436">
        <v>11.062313</v>
      </c>
      <c r="K14" s="2436">
        <v>11.943497000000001</v>
      </c>
      <c r="L14" s="2436">
        <v>12.658765000000001</v>
      </c>
      <c r="M14" s="2436">
        <v>12.433396999999999</v>
      </c>
      <c r="N14" s="2436">
        <v>12.964439</v>
      </c>
      <c r="O14" s="2438">
        <v>12.803354000000001</v>
      </c>
      <c r="P14" s="405"/>
    </row>
    <row r="15" spans="1:16" ht="23.1" customHeight="1" x14ac:dyDescent="0.25">
      <c r="A15" s="2372" t="s">
        <v>481</v>
      </c>
      <c r="B15" s="489"/>
      <c r="C15" s="2436">
        <v>1.9884949999999999</v>
      </c>
      <c r="D15" s="2436">
        <v>2.0388310000000001</v>
      </c>
      <c r="E15" s="2436">
        <v>1.9514830000000001</v>
      </c>
      <c r="F15" s="2436">
        <v>2.2314919999999998</v>
      </c>
      <c r="G15" s="2436">
        <v>2.4732180000000001</v>
      </c>
      <c r="H15" s="2436">
        <v>3.5216639999999999</v>
      </c>
      <c r="I15" s="2436">
        <v>3.6238169999999998</v>
      </c>
      <c r="J15" s="2436">
        <v>3.1281680000000001</v>
      </c>
      <c r="K15" s="2436">
        <v>3.0097779999999998</v>
      </c>
      <c r="L15" s="2436">
        <v>4.0580660000000002</v>
      </c>
      <c r="M15" s="2436">
        <v>4.5234030000000001</v>
      </c>
      <c r="N15" s="2436">
        <v>5.0253170000000003</v>
      </c>
      <c r="O15" s="2438">
        <v>3.622646</v>
      </c>
      <c r="P15" s="405"/>
    </row>
    <row r="16" spans="1:16" ht="23.1" customHeight="1" x14ac:dyDescent="0.25">
      <c r="A16" s="2372" t="s">
        <v>482</v>
      </c>
      <c r="B16" s="489"/>
      <c r="C16" s="2436">
        <v>0.67191100000000004</v>
      </c>
      <c r="D16" s="2436">
        <v>0.67845999999999995</v>
      </c>
      <c r="E16" s="2436">
        <v>0.66874500000000003</v>
      </c>
      <c r="F16" s="2436">
        <v>0.65698900000000005</v>
      </c>
      <c r="G16" s="2436">
        <v>0.65706600000000004</v>
      </c>
      <c r="H16" s="2436">
        <v>0.67458499999999999</v>
      </c>
      <c r="I16" s="2436">
        <v>0.68213100000000004</v>
      </c>
      <c r="J16" s="2436">
        <v>0.70113999999999999</v>
      </c>
      <c r="K16" s="2436">
        <v>0.70739799999999997</v>
      </c>
      <c r="L16" s="2436">
        <v>0.96474099999999996</v>
      </c>
      <c r="M16" s="2436">
        <v>1.024049</v>
      </c>
      <c r="N16" s="2436">
        <v>1.0956399999999999</v>
      </c>
      <c r="O16" s="2438">
        <v>1.0593090000000001</v>
      </c>
      <c r="P16" s="405"/>
    </row>
    <row r="17" spans="1:16" ht="24.75" customHeight="1" x14ac:dyDescent="0.25">
      <c r="A17" s="2224" t="s">
        <v>261</v>
      </c>
      <c r="B17" s="2429"/>
      <c r="C17" s="2439">
        <v>26.443930999999999</v>
      </c>
      <c r="D17" s="2440">
        <v>26.858539</v>
      </c>
      <c r="E17" s="2440">
        <v>27.590575000000001</v>
      </c>
      <c r="F17" s="2440">
        <v>29.208317000000001</v>
      </c>
      <c r="G17" s="2440">
        <v>30.606307000000001</v>
      </c>
      <c r="H17" s="2440">
        <v>32.697662000000001</v>
      </c>
      <c r="I17" s="2440">
        <v>33.895954000000003</v>
      </c>
      <c r="J17" s="2440">
        <v>34.723230000000001</v>
      </c>
      <c r="K17" s="2440">
        <v>35.797243000000002</v>
      </c>
      <c r="L17" s="2440">
        <v>37.587786000000001</v>
      </c>
      <c r="M17" s="2440">
        <v>39.058987000000002</v>
      </c>
      <c r="N17" s="2440">
        <v>40.194119999999998</v>
      </c>
      <c r="O17" s="2441">
        <v>38.859524</v>
      </c>
      <c r="P17" s="405"/>
    </row>
    <row r="18" spans="1:16" ht="24.95" customHeight="1" x14ac:dyDescent="0.25">
      <c r="A18" s="2247" t="s">
        <v>496</v>
      </c>
      <c r="B18" s="2380"/>
      <c r="C18" s="2380"/>
      <c r="D18" s="2380"/>
      <c r="E18" s="2442"/>
      <c r="F18" s="2400"/>
      <c r="G18" s="2400"/>
      <c r="H18" s="2400"/>
      <c r="I18" s="2400"/>
      <c r="J18" s="2400"/>
      <c r="K18" s="2400"/>
      <c r="L18" s="2400"/>
      <c r="M18" s="2400"/>
      <c r="N18" s="2400"/>
      <c r="O18" s="2443"/>
      <c r="P18"/>
    </row>
    <row r="19" spans="1:16" ht="23.1" customHeight="1" x14ac:dyDescent="0.25">
      <c r="A19" s="2372" t="s">
        <v>479</v>
      </c>
      <c r="B19" s="489"/>
      <c r="C19" s="2444">
        <v>74</v>
      </c>
      <c r="D19" s="2444">
        <v>79.8</v>
      </c>
      <c r="E19" s="2444">
        <v>82.8</v>
      </c>
      <c r="F19" s="2444">
        <v>87</v>
      </c>
      <c r="G19" s="2444">
        <v>90.9</v>
      </c>
      <c r="H19" s="2444">
        <v>96.3</v>
      </c>
      <c r="I19" s="2444">
        <v>98</v>
      </c>
      <c r="J19" s="2444">
        <v>101.5</v>
      </c>
      <c r="K19" s="2444">
        <v>103.2</v>
      </c>
      <c r="L19" s="2444">
        <v>101.7</v>
      </c>
      <c r="M19" s="2444">
        <v>107.6</v>
      </c>
      <c r="N19" s="2444">
        <v>108</v>
      </c>
      <c r="O19" s="2445">
        <v>111.1</v>
      </c>
      <c r="P19" s="307"/>
    </row>
    <row r="20" spans="1:16" ht="23.1" customHeight="1" x14ac:dyDescent="0.25">
      <c r="A20" s="2372" t="s">
        <v>480</v>
      </c>
      <c r="B20" s="489"/>
      <c r="C20" s="2444">
        <v>70.400000000000006</v>
      </c>
      <c r="D20" s="2444">
        <v>77</v>
      </c>
      <c r="E20" s="2444">
        <v>81.5</v>
      </c>
      <c r="F20" s="2444">
        <v>85.4</v>
      </c>
      <c r="G20" s="2444">
        <v>89.2</v>
      </c>
      <c r="H20" s="2444">
        <v>90.5</v>
      </c>
      <c r="I20" s="2444">
        <v>93.9</v>
      </c>
      <c r="J20" s="2444">
        <v>100.6</v>
      </c>
      <c r="K20" s="2444">
        <v>108.1</v>
      </c>
      <c r="L20" s="2444">
        <v>113.4</v>
      </c>
      <c r="M20" s="2444">
        <v>114.1</v>
      </c>
      <c r="N20" s="2444">
        <v>117.2</v>
      </c>
      <c r="O20" s="2446">
        <v>116.3</v>
      </c>
      <c r="P20" s="307"/>
    </row>
    <row r="21" spans="1:16" ht="23.1" customHeight="1" x14ac:dyDescent="0.25">
      <c r="A21" s="2372" t="s">
        <v>481</v>
      </c>
      <c r="B21" s="489"/>
      <c r="C21" s="2444">
        <v>9</v>
      </c>
      <c r="D21" s="2444">
        <v>9.4</v>
      </c>
      <c r="E21" s="2444">
        <v>9.4</v>
      </c>
      <c r="F21" s="2444">
        <v>10.5</v>
      </c>
      <c r="G21" s="2444">
        <v>11.6</v>
      </c>
      <c r="H21" s="2444">
        <v>15.2</v>
      </c>
      <c r="I21" s="2444">
        <v>15.4</v>
      </c>
      <c r="J21" s="2444">
        <v>13.8</v>
      </c>
      <c r="K21" s="2444">
        <v>13.4</v>
      </c>
      <c r="L21" s="2444">
        <v>17.100000000000001</v>
      </c>
      <c r="M21" s="2444">
        <v>19.3</v>
      </c>
      <c r="N21" s="2444">
        <v>21.3</v>
      </c>
      <c r="O21" s="2446">
        <v>16.8</v>
      </c>
      <c r="P21" s="307"/>
    </row>
    <row r="22" spans="1:16" ht="23.1" customHeight="1" x14ac:dyDescent="0.25">
      <c r="A22" s="2372" t="s">
        <v>482</v>
      </c>
      <c r="B22" s="489"/>
      <c r="C22" s="2444">
        <v>4.9000000000000004</v>
      </c>
      <c r="D22" s="2444">
        <v>5.2</v>
      </c>
      <c r="E22" s="2444">
        <v>5.2</v>
      </c>
      <c r="F22" s="2444">
        <v>5.0999999999999996</v>
      </c>
      <c r="G22" s="2444">
        <v>5.2</v>
      </c>
      <c r="H22" s="2444">
        <v>5.3</v>
      </c>
      <c r="I22" s="2444">
        <v>5.4</v>
      </c>
      <c r="J22" s="2444">
        <v>5.6</v>
      </c>
      <c r="K22" s="2444">
        <v>5.6</v>
      </c>
      <c r="L22" s="2444">
        <v>7.3</v>
      </c>
      <c r="M22" s="2444">
        <v>7.5</v>
      </c>
      <c r="N22" s="2444">
        <v>8.1999999999999993</v>
      </c>
      <c r="O22" s="2446">
        <v>8</v>
      </c>
      <c r="P22" s="307"/>
    </row>
    <row r="23" spans="1:16" ht="25.5" customHeight="1" x14ac:dyDescent="0.25">
      <c r="A23" s="2224" t="s">
        <v>259</v>
      </c>
      <c r="B23" s="2429"/>
      <c r="C23" s="2447">
        <v>158.19999999999999</v>
      </c>
      <c r="D23" s="2448">
        <v>171.5</v>
      </c>
      <c r="E23" s="2448">
        <v>178.9</v>
      </c>
      <c r="F23" s="2448">
        <v>188.1</v>
      </c>
      <c r="G23" s="2448">
        <v>196.8</v>
      </c>
      <c r="H23" s="2448">
        <v>207.3</v>
      </c>
      <c r="I23" s="2448">
        <v>212.7</v>
      </c>
      <c r="J23" s="2448">
        <v>221.4</v>
      </c>
      <c r="K23" s="2448">
        <v>230.3</v>
      </c>
      <c r="L23" s="2448">
        <v>239.5</v>
      </c>
      <c r="M23" s="2448">
        <v>248.5</v>
      </c>
      <c r="N23" s="2448">
        <v>254.7</v>
      </c>
      <c r="O23" s="2449">
        <v>252.1</v>
      </c>
      <c r="P23" s="307"/>
    </row>
    <row r="24" spans="1:16" ht="24.95" customHeight="1" x14ac:dyDescent="0.25">
      <c r="A24" s="2450" t="s">
        <v>497</v>
      </c>
      <c r="B24" s="2451"/>
      <c r="C24" s="2451"/>
      <c r="D24" s="2452"/>
      <c r="E24" s="2451"/>
      <c r="F24" s="2451"/>
      <c r="G24" s="2451"/>
      <c r="H24" s="2451"/>
      <c r="I24" s="2451"/>
      <c r="J24" s="2451"/>
      <c r="K24" s="2451"/>
      <c r="L24" s="2451"/>
      <c r="M24" s="2451"/>
      <c r="N24" s="2451"/>
      <c r="O24" s="2453"/>
    </row>
    <row r="25" spans="1:16" ht="23.1" customHeight="1" x14ac:dyDescent="0.25">
      <c r="A25" s="2372" t="s">
        <v>479</v>
      </c>
      <c r="B25" s="489"/>
      <c r="C25" s="383">
        <v>4.8</v>
      </c>
      <c r="D25" s="383">
        <v>5.13</v>
      </c>
      <c r="E25" s="383">
        <v>5.18</v>
      </c>
      <c r="F25" s="383">
        <v>5.19</v>
      </c>
      <c r="G25" s="383">
        <v>5.21</v>
      </c>
      <c r="H25" s="383">
        <v>5.24</v>
      </c>
      <c r="I25" s="383">
        <v>5.1100000000000003</v>
      </c>
      <c r="J25" s="383">
        <v>5.12</v>
      </c>
      <c r="K25" s="383">
        <v>5.13</v>
      </c>
      <c r="L25" s="383">
        <v>5.1100000000000003</v>
      </c>
      <c r="M25" s="383">
        <v>5.1100000000000003</v>
      </c>
      <c r="N25" s="383">
        <v>5.12</v>
      </c>
      <c r="O25" s="2454">
        <v>5.2</v>
      </c>
      <c r="P25" s="698"/>
    </row>
    <row r="26" spans="1:16" ht="23.1" customHeight="1" x14ac:dyDescent="0.25">
      <c r="A26" s="2372" t="s">
        <v>480</v>
      </c>
      <c r="B26" s="489"/>
      <c r="C26" s="383">
        <v>8.4</v>
      </c>
      <c r="D26" s="383">
        <v>8.9600000000000009</v>
      </c>
      <c r="E26" s="383">
        <v>9.06</v>
      </c>
      <c r="F26" s="383">
        <v>8.94</v>
      </c>
      <c r="G26" s="383">
        <v>8.8800000000000008</v>
      </c>
      <c r="H26" s="383">
        <v>8.9499999999999993</v>
      </c>
      <c r="I26" s="383">
        <v>9.0299999999999994</v>
      </c>
      <c r="J26" s="383">
        <v>9.09</v>
      </c>
      <c r="K26" s="383">
        <v>9.0500000000000007</v>
      </c>
      <c r="L26" s="383">
        <v>8.9600000000000009</v>
      </c>
      <c r="M26" s="383">
        <v>9.17</v>
      </c>
      <c r="N26" s="383">
        <v>9.0399999999999991</v>
      </c>
      <c r="O26" s="2455">
        <v>9.08</v>
      </c>
      <c r="P26" s="698"/>
    </row>
    <row r="27" spans="1:16" ht="23.1" customHeight="1" x14ac:dyDescent="0.25">
      <c r="A27" s="2372" t="s">
        <v>481</v>
      </c>
      <c r="B27" s="489"/>
      <c r="C27" s="383">
        <v>4.51</v>
      </c>
      <c r="D27" s="383">
        <v>4.63</v>
      </c>
      <c r="E27" s="383">
        <v>4.83</v>
      </c>
      <c r="F27" s="383">
        <v>4.7</v>
      </c>
      <c r="G27" s="383">
        <v>4.68</v>
      </c>
      <c r="H27" s="383">
        <v>4.3099999999999996</v>
      </c>
      <c r="I27" s="383">
        <v>4.24</v>
      </c>
      <c r="J27" s="383">
        <v>4.41</v>
      </c>
      <c r="K27" s="383">
        <v>4.45</v>
      </c>
      <c r="L27" s="383">
        <v>4.21</v>
      </c>
      <c r="M27" s="383">
        <v>4.26</v>
      </c>
      <c r="N27" s="383">
        <v>4.2300000000000004</v>
      </c>
      <c r="O27" s="2455">
        <v>4.63</v>
      </c>
      <c r="P27" s="698"/>
    </row>
    <row r="28" spans="1:16" ht="23.1" customHeight="1" x14ac:dyDescent="0.25">
      <c r="A28" s="2372" t="s">
        <v>482</v>
      </c>
      <c r="B28" s="489"/>
      <c r="C28" s="383">
        <v>7.29</v>
      </c>
      <c r="D28" s="383">
        <v>7.68</v>
      </c>
      <c r="E28" s="383">
        <v>7.82</v>
      </c>
      <c r="F28" s="383">
        <v>7.82</v>
      </c>
      <c r="G28" s="383">
        <v>7.84</v>
      </c>
      <c r="H28" s="383">
        <v>7.84</v>
      </c>
      <c r="I28" s="383">
        <v>7.85</v>
      </c>
      <c r="J28" s="383">
        <v>7.92</v>
      </c>
      <c r="K28" s="383">
        <v>7.94</v>
      </c>
      <c r="L28" s="383">
        <v>7.54</v>
      </c>
      <c r="M28" s="383">
        <v>7.34</v>
      </c>
      <c r="N28" s="383">
        <v>7.5</v>
      </c>
      <c r="O28" s="2455">
        <v>7.54</v>
      </c>
      <c r="P28" s="698"/>
    </row>
    <row r="29" spans="1:16" ht="24.75" customHeight="1" x14ac:dyDescent="0.25">
      <c r="A29" s="2224" t="s">
        <v>508</v>
      </c>
      <c r="B29" s="2429"/>
      <c r="C29" s="2456">
        <v>5.98</v>
      </c>
      <c r="D29" s="482">
        <v>6.39</v>
      </c>
      <c r="E29" s="482">
        <v>6.49</v>
      </c>
      <c r="F29" s="482">
        <v>6.44</v>
      </c>
      <c r="G29" s="482">
        <v>6.43</v>
      </c>
      <c r="H29" s="482">
        <v>6.34</v>
      </c>
      <c r="I29" s="482">
        <v>6.28</v>
      </c>
      <c r="J29" s="482">
        <v>6.38</v>
      </c>
      <c r="K29" s="482">
        <v>6.43</v>
      </c>
      <c r="L29" s="482">
        <v>6.37</v>
      </c>
      <c r="M29" s="482">
        <v>6.36</v>
      </c>
      <c r="N29" s="482">
        <v>6.34</v>
      </c>
      <c r="O29" s="2457">
        <v>6.49</v>
      </c>
      <c r="P29" s="698"/>
    </row>
    <row r="30" spans="1:16" ht="24.95" customHeight="1" x14ac:dyDescent="0.25">
      <c r="A30" s="2450" t="s">
        <v>498</v>
      </c>
      <c r="B30" s="2451"/>
      <c r="C30" s="2451"/>
      <c r="D30" s="2451"/>
      <c r="E30" s="2451"/>
      <c r="F30" s="2451"/>
      <c r="G30" s="2451"/>
      <c r="H30" s="2451"/>
      <c r="I30" s="2451"/>
      <c r="J30" s="2451"/>
      <c r="K30" s="2451"/>
      <c r="L30" s="2451"/>
      <c r="M30" s="2451"/>
      <c r="N30" s="2451"/>
      <c r="O30" s="2453"/>
    </row>
    <row r="31" spans="1:16" ht="23.1" customHeight="1" x14ac:dyDescent="0.25">
      <c r="A31" s="2372" t="s">
        <v>479</v>
      </c>
      <c r="B31" s="489"/>
      <c r="C31" s="742">
        <v>1429</v>
      </c>
      <c r="D31" s="742">
        <v>1403</v>
      </c>
      <c r="E31" s="742">
        <v>1403</v>
      </c>
      <c r="F31" s="742">
        <v>1436</v>
      </c>
      <c r="G31" s="742">
        <v>1446</v>
      </c>
      <c r="H31" s="742">
        <v>1504</v>
      </c>
      <c r="I31" s="742">
        <v>1525</v>
      </c>
      <c r="J31" s="742">
        <v>1544</v>
      </c>
      <c r="K31" s="742">
        <v>1537</v>
      </c>
      <c r="L31" s="742">
        <v>1490</v>
      </c>
      <c r="M31" s="742">
        <v>1540</v>
      </c>
      <c r="N31" s="742">
        <v>1493</v>
      </c>
      <c r="O31" s="2427">
        <v>1479</v>
      </c>
      <c r="P31" s="707"/>
    </row>
    <row r="32" spans="1:16" ht="23.1" customHeight="1" x14ac:dyDescent="0.25">
      <c r="A32" s="2372" t="s">
        <v>480</v>
      </c>
      <c r="B32" s="489"/>
      <c r="C32" s="742">
        <v>7327</v>
      </c>
      <c r="D32" s="742">
        <v>7108</v>
      </c>
      <c r="E32" s="742">
        <v>7152</v>
      </c>
      <c r="F32" s="742">
        <v>7513</v>
      </c>
      <c r="G32" s="742">
        <v>7653</v>
      </c>
      <c r="H32" s="742">
        <v>7528</v>
      </c>
      <c r="I32" s="742">
        <v>7334</v>
      </c>
      <c r="J32" s="742">
        <v>7395</v>
      </c>
      <c r="K32" s="742">
        <v>7786</v>
      </c>
      <c r="L32" s="742">
        <v>7867</v>
      </c>
      <c r="M32" s="742">
        <v>7595</v>
      </c>
      <c r="N32" s="742">
        <v>7613</v>
      </c>
      <c r="O32" s="2324">
        <v>7358</v>
      </c>
      <c r="P32" s="707"/>
    </row>
    <row r="33" spans="1:16" ht="23.1" customHeight="1" x14ac:dyDescent="0.25">
      <c r="A33" s="2372" t="s">
        <v>481</v>
      </c>
      <c r="B33" s="489"/>
      <c r="C33" s="742">
        <v>8608</v>
      </c>
      <c r="D33" s="742">
        <v>8788</v>
      </c>
      <c r="E33" s="742">
        <v>7933</v>
      </c>
      <c r="F33" s="742">
        <v>8583</v>
      </c>
      <c r="G33" s="742">
        <v>8801</v>
      </c>
      <c r="H33" s="742">
        <v>12533</v>
      </c>
      <c r="I33" s="742">
        <v>12496</v>
      </c>
      <c r="J33" s="742">
        <v>10497</v>
      </c>
      <c r="K33" s="742">
        <v>9616</v>
      </c>
      <c r="L33" s="742">
        <v>12223</v>
      </c>
      <c r="M33" s="742">
        <v>12887</v>
      </c>
      <c r="N33" s="742">
        <v>13365</v>
      </c>
      <c r="O33" s="2324">
        <v>9195</v>
      </c>
      <c r="P33" s="707"/>
    </row>
    <row r="34" spans="1:16" ht="23.1" customHeight="1" x14ac:dyDescent="0.25">
      <c r="A34" s="2372" t="s">
        <v>482</v>
      </c>
      <c r="B34" s="489"/>
      <c r="C34" s="742">
        <v>95987</v>
      </c>
      <c r="D34" s="742">
        <v>96923</v>
      </c>
      <c r="E34" s="742">
        <v>83593</v>
      </c>
      <c r="F34" s="742">
        <v>72999</v>
      </c>
      <c r="G34" s="742">
        <v>73007</v>
      </c>
      <c r="H34" s="742">
        <v>84323</v>
      </c>
      <c r="I34" s="742">
        <v>97447</v>
      </c>
      <c r="J34" s="742">
        <v>100163</v>
      </c>
      <c r="K34" s="742">
        <v>101057</v>
      </c>
      <c r="L34" s="742">
        <v>137820</v>
      </c>
      <c r="M34" s="742">
        <v>146293</v>
      </c>
      <c r="N34" s="742">
        <v>156520</v>
      </c>
      <c r="O34" s="2324">
        <v>151330</v>
      </c>
      <c r="P34" s="707"/>
    </row>
    <row r="35" spans="1:16" ht="24.75" customHeight="1" thickBot="1" x14ac:dyDescent="0.3">
      <c r="A35" s="2458" t="s">
        <v>508</v>
      </c>
      <c r="B35" s="2459"/>
      <c r="C35" s="2460">
        <v>2174</v>
      </c>
      <c r="D35" s="2461">
        <v>2143</v>
      </c>
      <c r="E35" s="2461">
        <v>2139</v>
      </c>
      <c r="F35" s="2461">
        <v>2211</v>
      </c>
      <c r="G35" s="2461">
        <v>2241</v>
      </c>
      <c r="H35" s="2461">
        <v>2360</v>
      </c>
      <c r="I35" s="2461">
        <v>2371</v>
      </c>
      <c r="J35" s="2461">
        <v>2371</v>
      </c>
      <c r="K35" s="2461">
        <v>2394</v>
      </c>
      <c r="L35" s="2461">
        <v>2456</v>
      </c>
      <c r="M35" s="2461">
        <v>2490</v>
      </c>
      <c r="N35" s="2461">
        <v>2477</v>
      </c>
      <c r="O35" s="2462">
        <v>2342</v>
      </c>
      <c r="P35" s="707"/>
    </row>
    <row r="36" spans="1:16" ht="6" customHeight="1" x14ac:dyDescent="0.25">
      <c r="A36" s="412"/>
      <c r="B36" s="2463"/>
      <c r="C36" s="2464"/>
      <c r="D36" s="2465"/>
      <c r="E36" s="2465"/>
      <c r="F36" s="2465"/>
      <c r="G36" s="2465"/>
      <c r="H36" s="2465"/>
      <c r="I36" s="2465"/>
      <c r="J36" s="2465"/>
    </row>
    <row r="37" spans="1:16" ht="14.25" customHeight="1" x14ac:dyDescent="0.25">
      <c r="A37" s="769" t="s">
        <v>398</v>
      </c>
      <c r="B37" s="769"/>
      <c r="C37" s="769"/>
      <c r="D37" s="769"/>
      <c r="E37" s="769" t="s">
        <v>487</v>
      </c>
      <c r="F37" s="769"/>
      <c r="G37" s="769"/>
      <c r="H37" s="2421"/>
      <c r="I37" s="2465"/>
      <c r="J37" s="2465"/>
    </row>
    <row r="38" spans="1:16" ht="16.5" customHeight="1" x14ac:dyDescent="0.25">
      <c r="A38" s="2776"/>
      <c r="B38" s="2776"/>
      <c r="C38" s="2776"/>
      <c r="D38" s="2776"/>
      <c r="E38" s="2776"/>
      <c r="F38" s="2776"/>
      <c r="G38" s="2776"/>
      <c r="H38" s="2776"/>
      <c r="I38" s="409"/>
    </row>
    <row r="43" spans="1:16" ht="13.5" customHeight="1" x14ac:dyDescent="0.25"/>
  </sheetData>
  <mergeCells count="2">
    <mergeCell ref="A1:D1"/>
    <mergeCell ref="A38:H38"/>
  </mergeCells>
  <hyperlinks>
    <hyperlink ref="A1" location="Contents!A1" display="Back to Table of Contents"/>
  </hyperlinks>
  <printOptions horizontalCentered="1"/>
  <pageMargins left="0.39370078740157483" right="0.39370078740157483" top="0.39370078740157483" bottom="0.39370078740157483" header="0.31496062992125984" footer="0.23622047244094491"/>
  <pageSetup paperSize="9" scale="74"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A3" sqref="A3"/>
    </sheetView>
  </sheetViews>
  <sheetFormatPr defaultColWidth="9" defaultRowHeight="12.75" x14ac:dyDescent="0.2"/>
  <cols>
    <col min="1" max="1" width="33" style="948" customWidth="1"/>
    <col min="2" max="2" width="11.25" style="948" customWidth="1"/>
    <col min="3" max="3" width="7.625" style="948" customWidth="1"/>
    <col min="4" max="5" width="8.375" style="948" customWidth="1"/>
    <col min="6" max="13" width="9" style="948"/>
    <col min="14" max="14" width="10.375" style="948" bestFit="1" customWidth="1"/>
    <col min="15" max="256" width="9" style="948"/>
    <col min="257" max="257" width="33" style="948" customWidth="1"/>
    <col min="258" max="258" width="9.875" style="948" customWidth="1"/>
    <col min="259" max="259" width="7.625" style="948" customWidth="1"/>
    <col min="260" max="261" width="8.375" style="948" customWidth="1"/>
    <col min="262" max="269" width="9" style="948"/>
    <col min="270" max="270" width="10.375" style="948" bestFit="1" customWidth="1"/>
    <col min="271" max="512" width="9" style="948"/>
    <col min="513" max="513" width="33" style="948" customWidth="1"/>
    <col min="514" max="514" width="9.875" style="948" customWidth="1"/>
    <col min="515" max="515" width="7.625" style="948" customWidth="1"/>
    <col min="516" max="517" width="8.375" style="948" customWidth="1"/>
    <col min="518" max="525" width="9" style="948"/>
    <col min="526" max="526" width="10.375" style="948" bestFit="1" customWidth="1"/>
    <col min="527" max="768" width="9" style="948"/>
    <col min="769" max="769" width="33" style="948" customWidth="1"/>
    <col min="770" max="770" width="9.875" style="948" customWidth="1"/>
    <col min="771" max="771" width="7.625" style="948" customWidth="1"/>
    <col min="772" max="773" width="8.375" style="948" customWidth="1"/>
    <col min="774" max="781" width="9" style="948"/>
    <col min="782" max="782" width="10.375" style="948" bestFit="1" customWidth="1"/>
    <col min="783" max="1024" width="9" style="948"/>
    <col min="1025" max="1025" width="33" style="948" customWidth="1"/>
    <col min="1026" max="1026" width="9.875" style="948" customWidth="1"/>
    <col min="1027" max="1027" width="7.625" style="948" customWidth="1"/>
    <col min="1028" max="1029" width="8.375" style="948" customWidth="1"/>
    <col min="1030" max="1037" width="9" style="948"/>
    <col min="1038" max="1038" width="10.375" style="948" bestFit="1" customWidth="1"/>
    <col min="1039" max="1280" width="9" style="948"/>
    <col min="1281" max="1281" width="33" style="948" customWidth="1"/>
    <col min="1282" max="1282" width="9.875" style="948" customWidth="1"/>
    <col min="1283" max="1283" width="7.625" style="948" customWidth="1"/>
    <col min="1284" max="1285" width="8.375" style="948" customWidth="1"/>
    <col min="1286" max="1293" width="9" style="948"/>
    <col min="1294" max="1294" width="10.375" style="948" bestFit="1" customWidth="1"/>
    <col min="1295" max="1536" width="9" style="948"/>
    <col min="1537" max="1537" width="33" style="948" customWidth="1"/>
    <col min="1538" max="1538" width="9.875" style="948" customWidth="1"/>
    <col min="1539" max="1539" width="7.625" style="948" customWidth="1"/>
    <col min="1540" max="1541" width="8.375" style="948" customWidth="1"/>
    <col min="1542" max="1549" width="9" style="948"/>
    <col min="1550" max="1550" width="10.375" style="948" bestFit="1" customWidth="1"/>
    <col min="1551" max="1792" width="9" style="948"/>
    <col min="1793" max="1793" width="33" style="948" customWidth="1"/>
    <col min="1794" max="1794" width="9.875" style="948" customWidth="1"/>
    <col min="1795" max="1795" width="7.625" style="948" customWidth="1"/>
    <col min="1796" max="1797" width="8.375" style="948" customWidth="1"/>
    <col min="1798" max="1805" width="9" style="948"/>
    <col min="1806" max="1806" width="10.375" style="948" bestFit="1" customWidth="1"/>
    <col min="1807" max="2048" width="9" style="948"/>
    <col min="2049" max="2049" width="33" style="948" customWidth="1"/>
    <col min="2050" max="2050" width="9.875" style="948" customWidth="1"/>
    <col min="2051" max="2051" width="7.625" style="948" customWidth="1"/>
    <col min="2052" max="2053" width="8.375" style="948" customWidth="1"/>
    <col min="2054" max="2061" width="9" style="948"/>
    <col min="2062" max="2062" width="10.375" style="948" bestFit="1" customWidth="1"/>
    <col min="2063" max="2304" width="9" style="948"/>
    <col min="2305" max="2305" width="33" style="948" customWidth="1"/>
    <col min="2306" max="2306" width="9.875" style="948" customWidth="1"/>
    <col min="2307" max="2307" width="7.625" style="948" customWidth="1"/>
    <col min="2308" max="2309" width="8.375" style="948" customWidth="1"/>
    <col min="2310" max="2317" width="9" style="948"/>
    <col min="2318" max="2318" width="10.375" style="948" bestFit="1" customWidth="1"/>
    <col min="2319" max="2560" width="9" style="948"/>
    <col min="2561" max="2561" width="33" style="948" customWidth="1"/>
    <col min="2562" max="2562" width="9.875" style="948" customWidth="1"/>
    <col min="2563" max="2563" width="7.625" style="948" customWidth="1"/>
    <col min="2564" max="2565" width="8.375" style="948" customWidth="1"/>
    <col min="2566" max="2573" width="9" style="948"/>
    <col min="2574" max="2574" width="10.375" style="948" bestFit="1" customWidth="1"/>
    <col min="2575" max="2816" width="9" style="948"/>
    <col min="2817" max="2817" width="33" style="948" customWidth="1"/>
    <col min="2818" max="2818" width="9.875" style="948" customWidth="1"/>
    <col min="2819" max="2819" width="7.625" style="948" customWidth="1"/>
    <col min="2820" max="2821" width="8.375" style="948" customWidth="1"/>
    <col min="2822" max="2829" width="9" style="948"/>
    <col min="2830" max="2830" width="10.375" style="948" bestFit="1" customWidth="1"/>
    <col min="2831" max="3072" width="9" style="948"/>
    <col min="3073" max="3073" width="33" style="948" customWidth="1"/>
    <col min="3074" max="3074" width="9.875" style="948" customWidth="1"/>
    <col min="3075" max="3075" width="7.625" style="948" customWidth="1"/>
    <col min="3076" max="3077" width="8.375" style="948" customWidth="1"/>
    <col min="3078" max="3085" width="9" style="948"/>
    <col min="3086" max="3086" width="10.375" style="948" bestFit="1" customWidth="1"/>
    <col min="3087" max="3328" width="9" style="948"/>
    <col min="3329" max="3329" width="33" style="948" customWidth="1"/>
    <col min="3330" max="3330" width="9.875" style="948" customWidth="1"/>
    <col min="3331" max="3331" width="7.625" style="948" customWidth="1"/>
    <col min="3332" max="3333" width="8.375" style="948" customWidth="1"/>
    <col min="3334" max="3341" width="9" style="948"/>
    <col min="3342" max="3342" width="10.375" style="948" bestFit="1" customWidth="1"/>
    <col min="3343" max="3584" width="9" style="948"/>
    <col min="3585" max="3585" width="33" style="948" customWidth="1"/>
    <col min="3586" max="3586" width="9.875" style="948" customWidth="1"/>
    <col min="3587" max="3587" width="7.625" style="948" customWidth="1"/>
    <col min="3588" max="3589" width="8.375" style="948" customWidth="1"/>
    <col min="3590" max="3597" width="9" style="948"/>
    <col min="3598" max="3598" width="10.375" style="948" bestFit="1" customWidth="1"/>
    <col min="3599" max="3840" width="9" style="948"/>
    <col min="3841" max="3841" width="33" style="948" customWidth="1"/>
    <col min="3842" max="3842" width="9.875" style="948" customWidth="1"/>
    <col min="3843" max="3843" width="7.625" style="948" customWidth="1"/>
    <col min="3844" max="3845" width="8.375" style="948" customWidth="1"/>
    <col min="3846" max="3853" width="9" style="948"/>
    <col min="3854" max="3854" width="10.375" style="948" bestFit="1" customWidth="1"/>
    <col min="3855" max="4096" width="9" style="948"/>
    <col min="4097" max="4097" width="33" style="948" customWidth="1"/>
    <col min="4098" max="4098" width="9.875" style="948" customWidth="1"/>
    <col min="4099" max="4099" width="7.625" style="948" customWidth="1"/>
    <col min="4100" max="4101" width="8.375" style="948" customWidth="1"/>
    <col min="4102" max="4109" width="9" style="948"/>
    <col min="4110" max="4110" width="10.375" style="948" bestFit="1" customWidth="1"/>
    <col min="4111" max="4352" width="9" style="948"/>
    <col min="4353" max="4353" width="33" style="948" customWidth="1"/>
    <col min="4354" max="4354" width="9.875" style="948" customWidth="1"/>
    <col min="4355" max="4355" width="7.625" style="948" customWidth="1"/>
    <col min="4356" max="4357" width="8.375" style="948" customWidth="1"/>
    <col min="4358" max="4365" width="9" style="948"/>
    <col min="4366" max="4366" width="10.375" style="948" bestFit="1" customWidth="1"/>
    <col min="4367" max="4608" width="9" style="948"/>
    <col min="4609" max="4609" width="33" style="948" customWidth="1"/>
    <col min="4610" max="4610" width="9.875" style="948" customWidth="1"/>
    <col min="4611" max="4611" width="7.625" style="948" customWidth="1"/>
    <col min="4612" max="4613" width="8.375" style="948" customWidth="1"/>
    <col min="4614" max="4621" width="9" style="948"/>
    <col min="4622" max="4622" width="10.375" style="948" bestFit="1" customWidth="1"/>
    <col min="4623" max="4864" width="9" style="948"/>
    <col min="4865" max="4865" width="33" style="948" customWidth="1"/>
    <col min="4866" max="4866" width="9.875" style="948" customWidth="1"/>
    <col min="4867" max="4867" width="7.625" style="948" customWidth="1"/>
    <col min="4868" max="4869" width="8.375" style="948" customWidth="1"/>
    <col min="4870" max="4877" width="9" style="948"/>
    <col min="4878" max="4878" width="10.375" style="948" bestFit="1" customWidth="1"/>
    <col min="4879" max="5120" width="9" style="948"/>
    <col min="5121" max="5121" width="33" style="948" customWidth="1"/>
    <col min="5122" max="5122" width="9.875" style="948" customWidth="1"/>
    <col min="5123" max="5123" width="7.625" style="948" customWidth="1"/>
    <col min="5124" max="5125" width="8.375" style="948" customWidth="1"/>
    <col min="5126" max="5133" width="9" style="948"/>
    <col min="5134" max="5134" width="10.375" style="948" bestFit="1" customWidth="1"/>
    <col min="5135" max="5376" width="9" style="948"/>
    <col min="5377" max="5377" width="33" style="948" customWidth="1"/>
    <col min="5378" max="5378" width="9.875" style="948" customWidth="1"/>
    <col min="5379" max="5379" width="7.625" style="948" customWidth="1"/>
    <col min="5380" max="5381" width="8.375" style="948" customWidth="1"/>
    <col min="5382" max="5389" width="9" style="948"/>
    <col min="5390" max="5390" width="10.375" style="948" bestFit="1" customWidth="1"/>
    <col min="5391" max="5632" width="9" style="948"/>
    <col min="5633" max="5633" width="33" style="948" customWidth="1"/>
    <col min="5634" max="5634" width="9.875" style="948" customWidth="1"/>
    <col min="5635" max="5635" width="7.625" style="948" customWidth="1"/>
    <col min="5636" max="5637" width="8.375" style="948" customWidth="1"/>
    <col min="5638" max="5645" width="9" style="948"/>
    <col min="5646" max="5646" width="10.375" style="948" bestFit="1" customWidth="1"/>
    <col min="5647" max="5888" width="9" style="948"/>
    <col min="5889" max="5889" width="33" style="948" customWidth="1"/>
    <col min="5890" max="5890" width="9.875" style="948" customWidth="1"/>
    <col min="5891" max="5891" width="7.625" style="948" customWidth="1"/>
    <col min="5892" max="5893" width="8.375" style="948" customWidth="1"/>
    <col min="5894" max="5901" width="9" style="948"/>
    <col min="5902" max="5902" width="10.375" style="948" bestFit="1" customWidth="1"/>
    <col min="5903" max="6144" width="9" style="948"/>
    <col min="6145" max="6145" width="33" style="948" customWidth="1"/>
    <col min="6146" max="6146" width="9.875" style="948" customWidth="1"/>
    <col min="6147" max="6147" width="7.625" style="948" customWidth="1"/>
    <col min="6148" max="6149" width="8.375" style="948" customWidth="1"/>
    <col min="6150" max="6157" width="9" style="948"/>
    <col min="6158" max="6158" width="10.375" style="948" bestFit="1" customWidth="1"/>
    <col min="6159" max="6400" width="9" style="948"/>
    <col min="6401" max="6401" width="33" style="948" customWidth="1"/>
    <col min="6402" max="6402" width="9.875" style="948" customWidth="1"/>
    <col min="6403" max="6403" width="7.625" style="948" customWidth="1"/>
    <col min="6404" max="6405" width="8.375" style="948" customWidth="1"/>
    <col min="6406" max="6413" width="9" style="948"/>
    <col min="6414" max="6414" width="10.375" style="948" bestFit="1" customWidth="1"/>
    <col min="6415" max="6656" width="9" style="948"/>
    <col min="6657" max="6657" width="33" style="948" customWidth="1"/>
    <col min="6658" max="6658" width="9.875" style="948" customWidth="1"/>
    <col min="6659" max="6659" width="7.625" style="948" customWidth="1"/>
    <col min="6660" max="6661" width="8.375" style="948" customWidth="1"/>
    <col min="6662" max="6669" width="9" style="948"/>
    <col min="6670" max="6670" width="10.375" style="948" bestFit="1" customWidth="1"/>
    <col min="6671" max="6912" width="9" style="948"/>
    <col min="6913" max="6913" width="33" style="948" customWidth="1"/>
    <col min="6914" max="6914" width="9.875" style="948" customWidth="1"/>
    <col min="6915" max="6915" width="7.625" style="948" customWidth="1"/>
    <col min="6916" max="6917" width="8.375" style="948" customWidth="1"/>
    <col min="6918" max="6925" width="9" style="948"/>
    <col min="6926" max="6926" width="10.375" style="948" bestFit="1" customWidth="1"/>
    <col min="6927" max="7168" width="9" style="948"/>
    <col min="7169" max="7169" width="33" style="948" customWidth="1"/>
    <col min="7170" max="7170" width="9.875" style="948" customWidth="1"/>
    <col min="7171" max="7171" width="7.625" style="948" customWidth="1"/>
    <col min="7172" max="7173" width="8.375" style="948" customWidth="1"/>
    <col min="7174" max="7181" width="9" style="948"/>
    <col min="7182" max="7182" width="10.375" style="948" bestFit="1" customWidth="1"/>
    <col min="7183" max="7424" width="9" style="948"/>
    <col min="7425" max="7425" width="33" style="948" customWidth="1"/>
    <col min="7426" max="7426" width="9.875" style="948" customWidth="1"/>
    <col min="7427" max="7427" width="7.625" style="948" customWidth="1"/>
    <col min="7428" max="7429" width="8.375" style="948" customWidth="1"/>
    <col min="7430" max="7437" width="9" style="948"/>
    <col min="7438" max="7438" width="10.375" style="948" bestFit="1" customWidth="1"/>
    <col min="7439" max="7680" width="9" style="948"/>
    <col min="7681" max="7681" width="33" style="948" customWidth="1"/>
    <col min="7682" max="7682" width="9.875" style="948" customWidth="1"/>
    <col min="7683" max="7683" width="7.625" style="948" customWidth="1"/>
    <col min="7684" max="7685" width="8.375" style="948" customWidth="1"/>
    <col min="7686" max="7693" width="9" style="948"/>
    <col min="7694" max="7694" width="10.375" style="948" bestFit="1" customWidth="1"/>
    <col min="7695" max="7936" width="9" style="948"/>
    <col min="7937" max="7937" width="33" style="948" customWidth="1"/>
    <col min="7938" max="7938" width="9.875" style="948" customWidth="1"/>
    <col min="7939" max="7939" width="7.625" style="948" customWidth="1"/>
    <col min="7940" max="7941" width="8.375" style="948" customWidth="1"/>
    <col min="7942" max="7949" width="9" style="948"/>
    <col min="7950" max="7950" width="10.375" style="948" bestFit="1" customWidth="1"/>
    <col min="7951" max="8192" width="9" style="948"/>
    <col min="8193" max="8193" width="33" style="948" customWidth="1"/>
    <col min="8194" max="8194" width="9.875" style="948" customWidth="1"/>
    <col min="8195" max="8195" width="7.625" style="948" customWidth="1"/>
    <col min="8196" max="8197" width="8.375" style="948" customWidth="1"/>
    <col min="8198" max="8205" width="9" style="948"/>
    <col min="8206" max="8206" width="10.375" style="948" bestFit="1" customWidth="1"/>
    <col min="8207" max="8448" width="9" style="948"/>
    <col min="8449" max="8449" width="33" style="948" customWidth="1"/>
    <col min="8450" max="8450" width="9.875" style="948" customWidth="1"/>
    <col min="8451" max="8451" width="7.625" style="948" customWidth="1"/>
    <col min="8452" max="8453" width="8.375" style="948" customWidth="1"/>
    <col min="8454" max="8461" width="9" style="948"/>
    <col min="8462" max="8462" width="10.375" style="948" bestFit="1" customWidth="1"/>
    <col min="8463" max="8704" width="9" style="948"/>
    <col min="8705" max="8705" width="33" style="948" customWidth="1"/>
    <col min="8706" max="8706" width="9.875" style="948" customWidth="1"/>
    <col min="8707" max="8707" width="7.625" style="948" customWidth="1"/>
    <col min="8708" max="8709" width="8.375" style="948" customWidth="1"/>
    <col min="8710" max="8717" width="9" style="948"/>
    <col min="8718" max="8718" width="10.375" style="948" bestFit="1" customWidth="1"/>
    <col min="8719" max="8960" width="9" style="948"/>
    <col min="8961" max="8961" width="33" style="948" customWidth="1"/>
    <col min="8962" max="8962" width="9.875" style="948" customWidth="1"/>
    <col min="8963" max="8963" width="7.625" style="948" customWidth="1"/>
    <col min="8964" max="8965" width="8.375" style="948" customWidth="1"/>
    <col min="8966" max="8973" width="9" style="948"/>
    <col min="8974" max="8974" width="10.375" style="948" bestFit="1" customWidth="1"/>
    <col min="8975" max="9216" width="9" style="948"/>
    <col min="9217" max="9217" width="33" style="948" customWidth="1"/>
    <col min="9218" max="9218" width="9.875" style="948" customWidth="1"/>
    <col min="9219" max="9219" width="7.625" style="948" customWidth="1"/>
    <col min="9220" max="9221" width="8.375" style="948" customWidth="1"/>
    <col min="9222" max="9229" width="9" style="948"/>
    <col min="9230" max="9230" width="10.375" style="948" bestFit="1" customWidth="1"/>
    <col min="9231" max="9472" width="9" style="948"/>
    <col min="9473" max="9473" width="33" style="948" customWidth="1"/>
    <col min="9474" max="9474" width="9.875" style="948" customWidth="1"/>
    <col min="9475" max="9475" width="7.625" style="948" customWidth="1"/>
    <col min="9476" max="9477" width="8.375" style="948" customWidth="1"/>
    <col min="9478" max="9485" width="9" style="948"/>
    <col min="9486" max="9486" width="10.375" style="948" bestFit="1" customWidth="1"/>
    <col min="9487" max="9728" width="9" style="948"/>
    <col min="9729" max="9729" width="33" style="948" customWidth="1"/>
    <col min="9730" max="9730" width="9.875" style="948" customWidth="1"/>
    <col min="9731" max="9731" width="7.625" style="948" customWidth="1"/>
    <col min="9732" max="9733" width="8.375" style="948" customWidth="1"/>
    <col min="9734" max="9741" width="9" style="948"/>
    <col min="9742" max="9742" width="10.375" style="948" bestFit="1" customWidth="1"/>
    <col min="9743" max="9984" width="9" style="948"/>
    <col min="9985" max="9985" width="33" style="948" customWidth="1"/>
    <col min="9986" max="9986" width="9.875" style="948" customWidth="1"/>
    <col min="9987" max="9987" width="7.625" style="948" customWidth="1"/>
    <col min="9988" max="9989" width="8.375" style="948" customWidth="1"/>
    <col min="9990" max="9997" width="9" style="948"/>
    <col min="9998" max="9998" width="10.375" style="948" bestFit="1" customWidth="1"/>
    <col min="9999" max="10240" width="9" style="948"/>
    <col min="10241" max="10241" width="33" style="948" customWidth="1"/>
    <col min="10242" max="10242" width="9.875" style="948" customWidth="1"/>
    <col min="10243" max="10243" width="7.625" style="948" customWidth="1"/>
    <col min="10244" max="10245" width="8.375" style="948" customWidth="1"/>
    <col min="10246" max="10253" width="9" style="948"/>
    <col min="10254" max="10254" width="10.375" style="948" bestFit="1" customWidth="1"/>
    <col min="10255" max="10496" width="9" style="948"/>
    <col min="10497" max="10497" width="33" style="948" customWidth="1"/>
    <col min="10498" max="10498" width="9.875" style="948" customWidth="1"/>
    <col min="10499" max="10499" width="7.625" style="948" customWidth="1"/>
    <col min="10500" max="10501" width="8.375" style="948" customWidth="1"/>
    <col min="10502" max="10509" width="9" style="948"/>
    <col min="10510" max="10510" width="10.375" style="948" bestFit="1" customWidth="1"/>
    <col min="10511" max="10752" width="9" style="948"/>
    <col min="10753" max="10753" width="33" style="948" customWidth="1"/>
    <col min="10754" max="10754" width="9.875" style="948" customWidth="1"/>
    <col min="10755" max="10755" width="7.625" style="948" customWidth="1"/>
    <col min="10756" max="10757" width="8.375" style="948" customWidth="1"/>
    <col min="10758" max="10765" width="9" style="948"/>
    <col min="10766" max="10766" width="10.375" style="948" bestFit="1" customWidth="1"/>
    <col min="10767" max="11008" width="9" style="948"/>
    <col min="11009" max="11009" width="33" style="948" customWidth="1"/>
    <col min="11010" max="11010" width="9.875" style="948" customWidth="1"/>
    <col min="11011" max="11011" width="7.625" style="948" customWidth="1"/>
    <col min="11012" max="11013" width="8.375" style="948" customWidth="1"/>
    <col min="11014" max="11021" width="9" style="948"/>
    <col min="11022" max="11022" width="10.375" style="948" bestFit="1" customWidth="1"/>
    <col min="11023" max="11264" width="9" style="948"/>
    <col min="11265" max="11265" width="33" style="948" customWidth="1"/>
    <col min="11266" max="11266" width="9.875" style="948" customWidth="1"/>
    <col min="11267" max="11267" width="7.625" style="948" customWidth="1"/>
    <col min="11268" max="11269" width="8.375" style="948" customWidth="1"/>
    <col min="11270" max="11277" width="9" style="948"/>
    <col min="11278" max="11278" width="10.375" style="948" bestFit="1" customWidth="1"/>
    <col min="11279" max="11520" width="9" style="948"/>
    <col min="11521" max="11521" width="33" style="948" customWidth="1"/>
    <col min="11522" max="11522" width="9.875" style="948" customWidth="1"/>
    <col min="11523" max="11523" width="7.625" style="948" customWidth="1"/>
    <col min="11524" max="11525" width="8.375" style="948" customWidth="1"/>
    <col min="11526" max="11533" width="9" style="948"/>
    <col min="11534" max="11534" width="10.375" style="948" bestFit="1" customWidth="1"/>
    <col min="11535" max="11776" width="9" style="948"/>
    <col min="11777" max="11777" width="33" style="948" customWidth="1"/>
    <col min="11778" max="11778" width="9.875" style="948" customWidth="1"/>
    <col min="11779" max="11779" width="7.625" style="948" customWidth="1"/>
    <col min="11780" max="11781" width="8.375" style="948" customWidth="1"/>
    <col min="11782" max="11789" width="9" style="948"/>
    <col min="11790" max="11790" width="10.375" style="948" bestFit="1" customWidth="1"/>
    <col min="11791" max="12032" width="9" style="948"/>
    <col min="12033" max="12033" width="33" style="948" customWidth="1"/>
    <col min="12034" max="12034" width="9.875" style="948" customWidth="1"/>
    <col min="12035" max="12035" width="7.625" style="948" customWidth="1"/>
    <col min="12036" max="12037" width="8.375" style="948" customWidth="1"/>
    <col min="12038" max="12045" width="9" style="948"/>
    <col min="12046" max="12046" width="10.375" style="948" bestFit="1" customWidth="1"/>
    <col min="12047" max="12288" width="9" style="948"/>
    <col min="12289" max="12289" width="33" style="948" customWidth="1"/>
    <col min="12290" max="12290" width="9.875" style="948" customWidth="1"/>
    <col min="12291" max="12291" width="7.625" style="948" customWidth="1"/>
    <col min="12292" max="12293" width="8.375" style="948" customWidth="1"/>
    <col min="12294" max="12301" width="9" style="948"/>
    <col min="12302" max="12302" width="10.375" style="948" bestFit="1" customWidth="1"/>
    <col min="12303" max="12544" width="9" style="948"/>
    <col min="12545" max="12545" width="33" style="948" customWidth="1"/>
    <col min="12546" max="12546" width="9.875" style="948" customWidth="1"/>
    <col min="12547" max="12547" width="7.625" style="948" customWidth="1"/>
    <col min="12548" max="12549" width="8.375" style="948" customWidth="1"/>
    <col min="12550" max="12557" width="9" style="948"/>
    <col min="12558" max="12558" width="10.375" style="948" bestFit="1" customWidth="1"/>
    <col min="12559" max="12800" width="9" style="948"/>
    <col min="12801" max="12801" width="33" style="948" customWidth="1"/>
    <col min="12802" max="12802" width="9.875" style="948" customWidth="1"/>
    <col min="12803" max="12803" width="7.625" style="948" customWidth="1"/>
    <col min="12804" max="12805" width="8.375" style="948" customWidth="1"/>
    <col min="12806" max="12813" width="9" style="948"/>
    <col min="12814" max="12814" width="10.375" style="948" bestFit="1" customWidth="1"/>
    <col min="12815" max="13056" width="9" style="948"/>
    <col min="13057" max="13057" width="33" style="948" customWidth="1"/>
    <col min="13058" max="13058" width="9.875" style="948" customWidth="1"/>
    <col min="13059" max="13059" width="7.625" style="948" customWidth="1"/>
    <col min="13060" max="13061" width="8.375" style="948" customWidth="1"/>
    <col min="13062" max="13069" width="9" style="948"/>
    <col min="13070" max="13070" width="10.375" style="948" bestFit="1" customWidth="1"/>
    <col min="13071" max="13312" width="9" style="948"/>
    <col min="13313" max="13313" width="33" style="948" customWidth="1"/>
    <col min="13314" max="13314" width="9.875" style="948" customWidth="1"/>
    <col min="13315" max="13315" width="7.625" style="948" customWidth="1"/>
    <col min="13316" max="13317" width="8.375" style="948" customWidth="1"/>
    <col min="13318" max="13325" width="9" style="948"/>
    <col min="13326" max="13326" width="10.375" style="948" bestFit="1" customWidth="1"/>
    <col min="13327" max="13568" width="9" style="948"/>
    <col min="13569" max="13569" width="33" style="948" customWidth="1"/>
    <col min="13570" max="13570" width="9.875" style="948" customWidth="1"/>
    <col min="13571" max="13571" width="7.625" style="948" customWidth="1"/>
    <col min="13572" max="13573" width="8.375" style="948" customWidth="1"/>
    <col min="13574" max="13581" width="9" style="948"/>
    <col min="13582" max="13582" width="10.375" style="948" bestFit="1" customWidth="1"/>
    <col min="13583" max="13824" width="9" style="948"/>
    <col min="13825" max="13825" width="33" style="948" customWidth="1"/>
    <col min="13826" max="13826" width="9.875" style="948" customWidth="1"/>
    <col min="13827" max="13827" width="7.625" style="948" customWidth="1"/>
    <col min="13828" max="13829" width="8.375" style="948" customWidth="1"/>
    <col min="13830" max="13837" width="9" style="948"/>
    <col min="13838" max="13838" width="10.375" style="948" bestFit="1" customWidth="1"/>
    <col min="13839" max="14080" width="9" style="948"/>
    <col min="14081" max="14081" width="33" style="948" customWidth="1"/>
    <col min="14082" max="14082" width="9.875" style="948" customWidth="1"/>
    <col min="14083" max="14083" width="7.625" style="948" customWidth="1"/>
    <col min="14084" max="14085" width="8.375" style="948" customWidth="1"/>
    <col min="14086" max="14093" width="9" style="948"/>
    <col min="14094" max="14094" width="10.375" style="948" bestFit="1" customWidth="1"/>
    <col min="14095" max="14336" width="9" style="948"/>
    <col min="14337" max="14337" width="33" style="948" customWidth="1"/>
    <col min="14338" max="14338" width="9.875" style="948" customWidth="1"/>
    <col min="14339" max="14339" width="7.625" style="948" customWidth="1"/>
    <col min="14340" max="14341" width="8.375" style="948" customWidth="1"/>
    <col min="14342" max="14349" width="9" style="948"/>
    <col min="14350" max="14350" width="10.375" style="948" bestFit="1" customWidth="1"/>
    <col min="14351" max="14592" width="9" style="948"/>
    <col min="14593" max="14593" width="33" style="948" customWidth="1"/>
    <col min="14594" max="14594" width="9.875" style="948" customWidth="1"/>
    <col min="14595" max="14595" width="7.625" style="948" customWidth="1"/>
    <col min="14596" max="14597" width="8.375" style="948" customWidth="1"/>
    <col min="14598" max="14605" width="9" style="948"/>
    <col min="14606" max="14606" width="10.375" style="948" bestFit="1" customWidth="1"/>
    <col min="14607" max="14848" width="9" style="948"/>
    <col min="14849" max="14849" width="33" style="948" customWidth="1"/>
    <col min="14850" max="14850" width="9.875" style="948" customWidth="1"/>
    <col min="14851" max="14851" width="7.625" style="948" customWidth="1"/>
    <col min="14852" max="14853" width="8.375" style="948" customWidth="1"/>
    <col min="14854" max="14861" width="9" style="948"/>
    <col min="14862" max="14862" width="10.375" style="948" bestFit="1" customWidth="1"/>
    <col min="14863" max="15104" width="9" style="948"/>
    <col min="15105" max="15105" width="33" style="948" customWidth="1"/>
    <col min="15106" max="15106" width="9.875" style="948" customWidth="1"/>
    <col min="15107" max="15107" width="7.625" style="948" customWidth="1"/>
    <col min="15108" max="15109" width="8.375" style="948" customWidth="1"/>
    <col min="15110" max="15117" width="9" style="948"/>
    <col min="15118" max="15118" width="10.375" style="948" bestFit="1" customWidth="1"/>
    <col min="15119" max="15360" width="9" style="948"/>
    <col min="15361" max="15361" width="33" style="948" customWidth="1"/>
    <col min="15362" max="15362" width="9.875" style="948" customWidth="1"/>
    <col min="15363" max="15363" width="7.625" style="948" customWidth="1"/>
    <col min="15364" max="15365" width="8.375" style="948" customWidth="1"/>
    <col min="15366" max="15373" width="9" style="948"/>
    <col min="15374" max="15374" width="10.375" style="948" bestFit="1" customWidth="1"/>
    <col min="15375" max="15616" width="9" style="948"/>
    <col min="15617" max="15617" width="33" style="948" customWidth="1"/>
    <col min="15618" max="15618" width="9.875" style="948" customWidth="1"/>
    <col min="15619" max="15619" width="7.625" style="948" customWidth="1"/>
    <col min="15620" max="15621" width="8.375" style="948" customWidth="1"/>
    <col min="15622" max="15629" width="9" style="948"/>
    <col min="15630" max="15630" width="10.375" style="948" bestFit="1" customWidth="1"/>
    <col min="15631" max="15872" width="9" style="948"/>
    <col min="15873" max="15873" width="33" style="948" customWidth="1"/>
    <col min="15874" max="15874" width="9.875" style="948" customWidth="1"/>
    <col min="15875" max="15875" width="7.625" style="948" customWidth="1"/>
    <col min="15876" max="15877" width="8.375" style="948" customWidth="1"/>
    <col min="15878" max="15885" width="9" style="948"/>
    <col min="15886" max="15886" width="10.375" style="948" bestFit="1" customWidth="1"/>
    <col min="15887" max="16128" width="9" style="948"/>
    <col min="16129" max="16129" width="33" style="948" customWidth="1"/>
    <col min="16130" max="16130" width="9.875" style="948" customWidth="1"/>
    <col min="16131" max="16131" width="7.625" style="948" customWidth="1"/>
    <col min="16132" max="16133" width="8.375" style="948" customWidth="1"/>
    <col min="16134" max="16141" width="9" style="948"/>
    <col min="16142" max="16142" width="10.375" style="948" bestFit="1" customWidth="1"/>
    <col min="16143" max="16384" width="9" style="948"/>
  </cols>
  <sheetData>
    <row r="1" spans="1:20" ht="15.75" x14ac:dyDescent="0.25">
      <c r="A1" s="17" t="s">
        <v>247</v>
      </c>
    </row>
    <row r="2" spans="1:20" ht="6" customHeight="1" x14ac:dyDescent="0.2">
      <c r="A2" s="429"/>
    </row>
    <row r="3" spans="1:20" ht="18" customHeight="1" x14ac:dyDescent="0.25">
      <c r="A3" s="475" t="s">
        <v>1069</v>
      </c>
      <c r="B3"/>
      <c r="C3" s="949"/>
    </row>
    <row r="4" spans="1:20" ht="6" customHeight="1" thickBot="1" x14ac:dyDescent="0.3">
      <c r="A4" s="475"/>
      <c r="B4"/>
      <c r="C4" s="949"/>
    </row>
    <row r="5" spans="1:20" ht="24" customHeight="1" thickBot="1" x14ac:dyDescent="0.25">
      <c r="A5" s="950" t="s">
        <v>1070</v>
      </c>
      <c r="B5" s="951" t="s">
        <v>318</v>
      </c>
      <c r="C5" s="952">
        <v>2015</v>
      </c>
      <c r="D5" s="952">
        <v>2016</v>
      </c>
      <c r="E5" s="952">
        <v>2017</v>
      </c>
      <c r="F5" s="952">
        <v>2018</v>
      </c>
      <c r="G5" s="952">
        <v>2019</v>
      </c>
      <c r="H5" s="952">
        <v>2020</v>
      </c>
      <c r="I5" s="952">
        <v>2021</v>
      </c>
      <c r="J5" s="953">
        <v>2022</v>
      </c>
      <c r="L5" s="954"/>
      <c r="M5" s="954"/>
      <c r="N5" s="954"/>
      <c r="O5" s="954"/>
      <c r="P5" s="954"/>
      <c r="Q5" s="954"/>
      <c r="R5" s="955"/>
      <c r="S5" s="954"/>
    </row>
    <row r="6" spans="1:20" ht="37.9" customHeight="1" x14ac:dyDescent="0.2">
      <c r="A6" s="956" t="s">
        <v>513</v>
      </c>
      <c r="B6" s="957" t="s">
        <v>64</v>
      </c>
      <c r="C6" s="958">
        <v>1220.663</v>
      </c>
      <c r="D6" s="958">
        <v>1221.213</v>
      </c>
      <c r="E6" s="958">
        <v>1221.9749999999999</v>
      </c>
      <c r="F6" s="958">
        <v>1222.268</v>
      </c>
      <c r="G6" s="958">
        <v>1222.3399999999999</v>
      </c>
      <c r="H6" s="958">
        <v>1221.921</v>
      </c>
      <c r="I6" s="958">
        <v>1221.8399999999999</v>
      </c>
      <c r="J6" s="959">
        <v>1217.588</v>
      </c>
      <c r="K6" s="960"/>
      <c r="L6" s="960"/>
      <c r="M6" s="960"/>
      <c r="N6" s="960"/>
      <c r="O6" s="960"/>
      <c r="P6" s="960"/>
      <c r="Q6" s="954"/>
      <c r="R6" s="955"/>
      <c r="S6" s="960"/>
      <c r="T6" s="960"/>
    </row>
    <row r="7" spans="1:20" ht="30.6" customHeight="1" x14ac:dyDescent="0.2">
      <c r="A7" s="961" t="s">
        <v>514</v>
      </c>
      <c r="B7" s="962"/>
      <c r="C7" s="963"/>
      <c r="D7" s="963"/>
      <c r="E7" s="963"/>
      <c r="F7" s="963"/>
      <c r="G7" s="963"/>
      <c r="H7" s="963"/>
      <c r="I7" s="963"/>
      <c r="J7" s="964"/>
      <c r="K7" s="960"/>
      <c r="L7" s="965"/>
      <c r="M7" s="965"/>
      <c r="N7" s="965"/>
      <c r="Q7" s="954"/>
      <c r="R7" s="955"/>
    </row>
    <row r="8" spans="1:20" ht="37.9" customHeight="1" x14ac:dyDescent="0.2">
      <c r="A8" s="956" t="s">
        <v>515</v>
      </c>
      <c r="B8" s="962" t="s">
        <v>113</v>
      </c>
      <c r="C8" s="963">
        <v>2377</v>
      </c>
      <c r="D8" s="963">
        <v>1896</v>
      </c>
      <c r="E8" s="963">
        <v>2134</v>
      </c>
      <c r="F8" s="963">
        <v>2816</v>
      </c>
      <c r="G8" s="963">
        <v>2130</v>
      </c>
      <c r="H8" s="963">
        <v>1993</v>
      </c>
      <c r="I8" s="963">
        <v>2025</v>
      </c>
      <c r="J8" s="964">
        <v>2201</v>
      </c>
      <c r="K8" s="960"/>
      <c r="L8" s="960"/>
      <c r="M8" s="960"/>
      <c r="N8" s="960"/>
      <c r="O8" s="960"/>
      <c r="P8" s="960"/>
      <c r="Q8" s="954"/>
      <c r="R8" s="955"/>
      <c r="S8" s="960"/>
    </row>
    <row r="9" spans="1:20" ht="37.9" customHeight="1" x14ac:dyDescent="0.25">
      <c r="A9" s="966" t="s">
        <v>516</v>
      </c>
      <c r="B9" s="967" t="s">
        <v>113</v>
      </c>
      <c r="C9" s="968">
        <v>1272</v>
      </c>
      <c r="D9" s="968">
        <v>838</v>
      </c>
      <c r="E9" s="968">
        <v>969</v>
      </c>
      <c r="F9" s="968">
        <v>1601.5</v>
      </c>
      <c r="G9" s="968">
        <v>1534</v>
      </c>
      <c r="H9" s="968">
        <v>1039</v>
      </c>
      <c r="I9" s="968">
        <v>1029</v>
      </c>
      <c r="J9" s="969">
        <v>860</v>
      </c>
      <c r="K9" s="960"/>
      <c r="L9" s="960"/>
      <c r="M9" s="960"/>
      <c r="N9" s="960"/>
      <c r="O9" s="960"/>
      <c r="P9" s="960"/>
      <c r="Q9" s="954"/>
      <c r="R9" s="955"/>
      <c r="S9" s="960"/>
    </row>
    <row r="10" spans="1:20" ht="37.9" customHeight="1" x14ac:dyDescent="0.2">
      <c r="A10" s="970" t="s">
        <v>517</v>
      </c>
      <c r="B10" s="962" t="s">
        <v>113</v>
      </c>
      <c r="C10" s="971">
        <v>1338</v>
      </c>
      <c r="D10" s="971">
        <v>706</v>
      </c>
      <c r="E10" s="971">
        <v>919</v>
      </c>
      <c r="F10" s="971">
        <v>1740</v>
      </c>
      <c r="G10" s="971">
        <v>1462</v>
      </c>
      <c r="H10" s="971">
        <v>877</v>
      </c>
      <c r="I10" s="971">
        <v>886</v>
      </c>
      <c r="J10" s="972">
        <v>768</v>
      </c>
      <c r="K10" s="960"/>
      <c r="L10" s="960"/>
      <c r="Q10" s="954"/>
      <c r="R10" s="955"/>
    </row>
    <row r="11" spans="1:20" ht="30.6" customHeight="1" x14ac:dyDescent="0.2">
      <c r="A11" s="961" t="s">
        <v>518</v>
      </c>
      <c r="B11" s="962"/>
      <c r="C11" s="963"/>
      <c r="D11" s="963"/>
      <c r="E11" s="963"/>
      <c r="F11" s="963"/>
      <c r="G11" s="963"/>
      <c r="H11" s="963"/>
      <c r="I11" s="963"/>
      <c r="J11" s="964"/>
      <c r="K11" s="960"/>
      <c r="L11" s="960"/>
      <c r="Q11" s="954"/>
      <c r="R11" s="955"/>
    </row>
    <row r="12" spans="1:20" ht="37.9" customHeight="1" x14ac:dyDescent="0.2">
      <c r="A12" s="956" t="s">
        <v>519</v>
      </c>
      <c r="B12" s="973" t="s">
        <v>106</v>
      </c>
      <c r="C12" s="963">
        <v>244.6</v>
      </c>
      <c r="D12" s="963">
        <v>247.2</v>
      </c>
      <c r="E12" s="963">
        <v>261.3</v>
      </c>
      <c r="F12" s="963">
        <v>285.2</v>
      </c>
      <c r="G12" s="963">
        <v>295.2</v>
      </c>
      <c r="H12" s="963">
        <v>303.7</v>
      </c>
      <c r="I12" s="963">
        <v>315.2</v>
      </c>
      <c r="J12" s="964">
        <v>319.5</v>
      </c>
      <c r="K12" s="960"/>
      <c r="L12" s="960"/>
      <c r="M12" s="960"/>
      <c r="N12" s="960"/>
      <c r="O12" s="960"/>
      <c r="P12" s="960"/>
      <c r="Q12" s="954"/>
      <c r="R12" s="955"/>
      <c r="S12" s="960"/>
    </row>
    <row r="13" spans="1:20" ht="37.9" customHeight="1" x14ac:dyDescent="0.2">
      <c r="A13" s="956" t="s">
        <v>687</v>
      </c>
      <c r="B13" s="973" t="s">
        <v>106</v>
      </c>
      <c r="C13" s="963">
        <v>98.2</v>
      </c>
      <c r="D13" s="963">
        <v>100.3</v>
      </c>
      <c r="E13" s="963">
        <v>104.6</v>
      </c>
      <c r="F13" s="963">
        <v>108.6</v>
      </c>
      <c r="G13" s="963">
        <v>110</v>
      </c>
      <c r="H13" s="963">
        <v>108.6</v>
      </c>
      <c r="I13" s="963">
        <v>107.8</v>
      </c>
      <c r="J13" s="964">
        <v>113.2</v>
      </c>
      <c r="K13" s="960"/>
      <c r="L13" s="960"/>
      <c r="M13" s="960"/>
      <c r="N13" s="960"/>
      <c r="O13" s="960"/>
      <c r="P13" s="960"/>
      <c r="Q13" s="954"/>
      <c r="R13" s="955"/>
      <c r="S13" s="960"/>
    </row>
    <row r="14" spans="1:20" ht="37.9" customHeight="1" x14ac:dyDescent="0.2">
      <c r="A14" s="956" t="s">
        <v>520</v>
      </c>
      <c r="B14" s="973" t="s">
        <v>521</v>
      </c>
      <c r="C14" s="963">
        <v>548.79999999999995</v>
      </c>
      <c r="D14" s="963">
        <v>553.20000000000005</v>
      </c>
      <c r="E14" s="963">
        <v>585.79999999999995</v>
      </c>
      <c r="F14" s="963">
        <v>639.29999999999995</v>
      </c>
      <c r="G14" s="963">
        <v>661.5</v>
      </c>
      <c r="H14" s="963">
        <v>679</v>
      </c>
      <c r="I14" s="963">
        <v>706.7</v>
      </c>
      <c r="J14" s="964">
        <v>719</v>
      </c>
      <c r="K14" s="960"/>
      <c r="L14" s="960"/>
      <c r="M14" s="960"/>
      <c r="N14" s="960"/>
      <c r="O14" s="960"/>
      <c r="P14" s="960"/>
      <c r="Q14" s="960"/>
      <c r="R14" s="960"/>
      <c r="S14" s="960"/>
    </row>
    <row r="15" spans="1:20" ht="37.9" customHeight="1" x14ac:dyDescent="0.2">
      <c r="A15" s="956" t="s">
        <v>688</v>
      </c>
      <c r="B15" s="973" t="s">
        <v>521</v>
      </c>
      <c r="C15" s="963">
        <v>220.3</v>
      </c>
      <c r="D15" s="963">
        <v>224.5</v>
      </c>
      <c r="E15" s="963">
        <v>234.6</v>
      </c>
      <c r="F15" s="963">
        <v>243.5</v>
      </c>
      <c r="G15" s="963">
        <v>246.5</v>
      </c>
      <c r="H15" s="963">
        <v>242.7</v>
      </c>
      <c r="I15" s="963">
        <v>241.6</v>
      </c>
      <c r="J15" s="964">
        <v>254.8</v>
      </c>
      <c r="K15" s="960"/>
      <c r="L15" s="960"/>
      <c r="M15" s="960"/>
      <c r="N15" s="960"/>
      <c r="O15" s="960"/>
      <c r="P15" s="960"/>
      <c r="Q15" s="960"/>
      <c r="R15" s="960"/>
      <c r="S15" s="960"/>
    </row>
    <row r="16" spans="1:20" ht="19.5" customHeight="1" x14ac:dyDescent="0.25">
      <c r="A16" s="974" t="s">
        <v>689</v>
      </c>
      <c r="B16" s="973" t="s">
        <v>521</v>
      </c>
      <c r="C16" s="1268">
        <v>168.4</v>
      </c>
      <c r="D16" s="963">
        <v>170.8</v>
      </c>
      <c r="E16" s="963">
        <v>179.7</v>
      </c>
      <c r="F16" s="963">
        <v>186.1</v>
      </c>
      <c r="G16" s="963">
        <v>187.2</v>
      </c>
      <c r="H16" s="963">
        <v>188.9</v>
      </c>
      <c r="I16" s="963">
        <v>190.7</v>
      </c>
      <c r="J16" s="964">
        <v>196.9</v>
      </c>
      <c r="K16" s="960"/>
      <c r="L16" s="960"/>
      <c r="M16" s="960"/>
      <c r="N16" s="960"/>
      <c r="O16" s="960"/>
      <c r="P16" s="960"/>
      <c r="Q16" s="960"/>
      <c r="R16" s="960"/>
      <c r="S16" s="960"/>
    </row>
    <row r="17" spans="1:19" ht="37.9" customHeight="1" thickBot="1" x14ac:dyDescent="0.25">
      <c r="A17" s="975" t="s">
        <v>522</v>
      </c>
      <c r="B17" s="976" t="s">
        <v>523</v>
      </c>
      <c r="C17" s="977">
        <v>11.79</v>
      </c>
      <c r="D17" s="977">
        <v>12.24</v>
      </c>
      <c r="E17" s="977">
        <v>12.57</v>
      </c>
      <c r="F17" s="977">
        <v>12.74</v>
      </c>
      <c r="G17" s="977">
        <v>12.88</v>
      </c>
      <c r="H17" s="977">
        <v>12.68</v>
      </c>
      <c r="I17" s="977">
        <v>12.42</v>
      </c>
      <c r="J17" s="978">
        <v>12.86</v>
      </c>
      <c r="K17" s="979"/>
      <c r="L17" s="979"/>
      <c r="M17" s="979"/>
      <c r="N17" s="979"/>
      <c r="O17" s="979"/>
      <c r="P17" s="979"/>
      <c r="Q17" s="979"/>
      <c r="R17" s="979"/>
      <c r="S17" s="979"/>
    </row>
    <row r="18" spans="1:19" ht="6" customHeight="1" x14ac:dyDescent="0.2">
      <c r="A18" s="980"/>
      <c r="B18" s="981"/>
      <c r="C18" s="982"/>
      <c r="D18" s="982"/>
      <c r="E18" s="982"/>
      <c r="F18" s="982"/>
      <c r="G18" s="982"/>
      <c r="H18" s="982"/>
      <c r="I18" s="982"/>
      <c r="J18" s="982"/>
      <c r="K18" s="979"/>
      <c r="L18" s="979"/>
    </row>
    <row r="19" spans="1:19" ht="15.75" customHeight="1" x14ac:dyDescent="0.2">
      <c r="A19" s="2781" t="s">
        <v>524</v>
      </c>
      <c r="B19" s="2781"/>
      <c r="C19" s="2781"/>
      <c r="D19" s="2781"/>
      <c r="E19" s="2781"/>
      <c r="F19" s="2781"/>
      <c r="G19" s="2781"/>
      <c r="H19" s="983"/>
      <c r="I19" s="983"/>
    </row>
    <row r="20" spans="1:19" ht="10.5" customHeight="1" x14ac:dyDescent="0.2">
      <c r="A20" s="984"/>
      <c r="B20" s="985"/>
      <c r="C20" s="985"/>
      <c r="D20" s="985"/>
      <c r="E20" s="985"/>
    </row>
    <row r="21" spans="1:19" ht="15.75" customHeight="1" x14ac:dyDescent="0.25">
      <c r="A21" s="309" t="s">
        <v>691</v>
      </c>
      <c r="B21"/>
      <c r="C21"/>
      <c r="D21"/>
      <c r="E21"/>
    </row>
    <row r="22" spans="1:19" ht="18.75" customHeight="1" thickBot="1" x14ac:dyDescent="0.3">
      <c r="A22" s="309"/>
      <c r="B22"/>
      <c r="C22"/>
      <c r="D22"/>
      <c r="E22"/>
      <c r="F22" s="986"/>
      <c r="J22" s="986" t="s">
        <v>106</v>
      </c>
    </row>
    <row r="23" spans="1:19" ht="27" customHeight="1" thickBot="1" x14ac:dyDescent="0.25">
      <c r="A23" s="2755" t="s">
        <v>344</v>
      </c>
      <c r="B23" s="2782"/>
      <c r="C23" s="952">
        <v>2015</v>
      </c>
      <c r="D23" s="952">
        <v>2016</v>
      </c>
      <c r="E23" s="952">
        <v>2017</v>
      </c>
      <c r="F23" s="952">
        <v>2018</v>
      </c>
      <c r="G23" s="952">
        <v>2019</v>
      </c>
      <c r="H23" s="952">
        <v>2020</v>
      </c>
      <c r="I23" s="952">
        <v>2021</v>
      </c>
      <c r="J23" s="953">
        <v>2022</v>
      </c>
    </row>
    <row r="24" spans="1:19" ht="32.25" customHeight="1" x14ac:dyDescent="0.2">
      <c r="A24" s="2783" t="s">
        <v>525</v>
      </c>
      <c r="B24" s="2784"/>
      <c r="C24" s="987">
        <v>4433</v>
      </c>
      <c r="D24" s="988">
        <v>3536</v>
      </c>
      <c r="E24" s="988">
        <v>3991</v>
      </c>
      <c r="F24" s="988">
        <v>5252</v>
      </c>
      <c r="G24" s="988">
        <v>3972</v>
      </c>
      <c r="H24" s="988">
        <v>3717</v>
      </c>
      <c r="I24" s="988">
        <v>3776</v>
      </c>
      <c r="J24" s="989">
        <v>4105</v>
      </c>
    </row>
    <row r="25" spans="1:19" ht="32.25" customHeight="1" x14ac:dyDescent="0.2">
      <c r="A25" s="2777" t="s">
        <v>526</v>
      </c>
      <c r="B25" s="2778"/>
      <c r="C25" s="990">
        <v>2660</v>
      </c>
      <c r="D25" s="963">
        <v>2122</v>
      </c>
      <c r="E25" s="963">
        <v>2395</v>
      </c>
      <c r="F25" s="963">
        <v>3151</v>
      </c>
      <c r="G25" s="963">
        <v>2383</v>
      </c>
      <c r="H25" s="963">
        <v>2230</v>
      </c>
      <c r="I25" s="963">
        <v>2265</v>
      </c>
      <c r="J25" s="964">
        <v>2463</v>
      </c>
    </row>
    <row r="26" spans="1:19" ht="32.25" customHeight="1" x14ac:dyDescent="0.2">
      <c r="A26" s="2777" t="s">
        <v>224</v>
      </c>
      <c r="B26" s="2778"/>
      <c r="C26" s="990">
        <v>1330</v>
      </c>
      <c r="D26" s="963">
        <v>1061</v>
      </c>
      <c r="E26" s="963">
        <v>1197</v>
      </c>
      <c r="F26" s="963">
        <v>1576</v>
      </c>
      <c r="G26" s="963">
        <v>1192</v>
      </c>
      <c r="H26" s="963">
        <v>1115</v>
      </c>
      <c r="I26" s="963">
        <v>1133</v>
      </c>
      <c r="J26" s="964">
        <v>1231</v>
      </c>
    </row>
    <row r="27" spans="1:19" ht="32.25" customHeight="1" thickBot="1" x14ac:dyDescent="0.25">
      <c r="A27" s="2779" t="s">
        <v>527</v>
      </c>
      <c r="B27" s="2780"/>
      <c r="C27" s="991">
        <v>443</v>
      </c>
      <c r="D27" s="992">
        <v>353</v>
      </c>
      <c r="E27" s="992">
        <v>399</v>
      </c>
      <c r="F27" s="992">
        <v>525</v>
      </c>
      <c r="G27" s="992">
        <v>397</v>
      </c>
      <c r="H27" s="992">
        <v>372</v>
      </c>
      <c r="I27" s="992">
        <v>378</v>
      </c>
      <c r="J27" s="993">
        <v>411</v>
      </c>
    </row>
    <row r="28" spans="1:19" ht="20.25" customHeight="1" x14ac:dyDescent="0.25">
      <c r="A28" s="994" t="s">
        <v>690</v>
      </c>
      <c r="B28"/>
      <c r="C28"/>
      <c r="D28"/>
      <c r="E28"/>
      <c r="F28"/>
    </row>
    <row r="29" spans="1:19" ht="24" customHeight="1" x14ac:dyDescent="0.2"/>
    <row r="30" spans="1:19" ht="24" customHeight="1" x14ac:dyDescent="0.2"/>
    <row r="31" spans="1:19" ht="24" customHeight="1" x14ac:dyDescent="0.2"/>
    <row r="32" spans="1:19" customFormat="1" ht="24" customHeight="1" x14ac:dyDescent="0.25"/>
    <row r="33" spans="1:1" customFormat="1" ht="15.75" x14ac:dyDescent="0.25"/>
    <row r="34" spans="1:1" customFormat="1" ht="15.75" x14ac:dyDescent="0.25"/>
    <row r="35" spans="1:1" customFormat="1" ht="15.75" x14ac:dyDescent="0.25"/>
    <row r="36" spans="1:1" customFormat="1" ht="15.75" x14ac:dyDescent="0.25"/>
    <row r="37" spans="1:1" customFormat="1" ht="15.75" x14ac:dyDescent="0.25"/>
    <row r="43" spans="1:1" ht="12" customHeight="1" x14ac:dyDescent="0.2">
      <c r="A43" s="995"/>
    </row>
    <row r="44" spans="1:1" ht="15.75" customHeight="1" x14ac:dyDescent="0.2"/>
  </sheetData>
  <mergeCells count="6">
    <mergeCell ref="A25:B25"/>
    <mergeCell ref="A26:B26"/>
    <mergeCell ref="A27:B27"/>
    <mergeCell ref="A19:G19"/>
    <mergeCell ref="A23:B23"/>
    <mergeCell ref="A24:B24"/>
  </mergeCells>
  <hyperlinks>
    <hyperlink ref="A1" location="Contents!A1" display="Back to Table of Contents"/>
  </hyperlinks>
  <pageMargins left="0.7" right="0.7" top="0.75" bottom="0.75" header="0.3" footer="0.3"/>
  <pageSetup paperSize="9" scale="7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8"/>
  <sheetViews>
    <sheetView workbookViewId="0">
      <selection activeCell="E24" sqref="E24"/>
    </sheetView>
  </sheetViews>
  <sheetFormatPr defaultRowHeight="15.75" x14ac:dyDescent="0.25"/>
  <cols>
    <col min="1" max="1" width="1.375" customWidth="1"/>
    <col min="2" max="2" width="1.875" customWidth="1"/>
    <col min="3" max="3" width="16.75" customWidth="1"/>
    <col min="4" max="4" width="6.25" customWidth="1"/>
    <col min="5" max="5" width="9" customWidth="1"/>
    <col min="6" max="6" width="8.625" customWidth="1"/>
    <col min="7" max="7" width="9.125" customWidth="1"/>
    <col min="8" max="8" width="9.75" customWidth="1"/>
    <col min="9" max="9" width="9.25" customWidth="1"/>
    <col min="10" max="10" width="9" customWidth="1"/>
    <col min="11" max="11" width="8.625" customWidth="1"/>
    <col min="12" max="12" width="9.125" customWidth="1"/>
    <col min="13" max="13" width="9.625" customWidth="1"/>
    <col min="14" max="14" width="9.25" customWidth="1"/>
    <col min="15" max="15" width="9" customWidth="1"/>
    <col min="16" max="16" width="8.625" customWidth="1"/>
    <col min="17" max="17" width="9.125" customWidth="1"/>
    <col min="18" max="18" width="9.625" customWidth="1"/>
    <col min="19" max="19" width="9.25" customWidth="1"/>
    <col min="257" max="257" width="1.375" customWidth="1"/>
    <col min="258" max="258" width="1.875" customWidth="1"/>
    <col min="259" max="259" width="16.75" customWidth="1"/>
    <col min="260" max="260" width="5.625" customWidth="1"/>
    <col min="261" max="261" width="9" customWidth="1"/>
    <col min="262" max="262" width="8.625" customWidth="1"/>
    <col min="263" max="263" width="9.125" customWidth="1"/>
    <col min="264" max="264" width="9.75" customWidth="1"/>
    <col min="265" max="265" width="9.25" customWidth="1"/>
    <col min="266" max="266" width="9" customWidth="1"/>
    <col min="267" max="267" width="8.625" customWidth="1"/>
    <col min="268" max="268" width="9.125" customWidth="1"/>
    <col min="269" max="269" width="9.625" customWidth="1"/>
    <col min="270" max="270" width="9.25" customWidth="1"/>
    <col min="271" max="271" width="9" customWidth="1"/>
    <col min="272" max="272" width="8.625" customWidth="1"/>
    <col min="273" max="273" width="9.125" customWidth="1"/>
    <col min="274" max="274" width="9.625" customWidth="1"/>
    <col min="275" max="275" width="9.25" customWidth="1"/>
    <col min="513" max="513" width="1.375" customWidth="1"/>
    <col min="514" max="514" width="1.875" customWidth="1"/>
    <col min="515" max="515" width="16.75" customWidth="1"/>
    <col min="516" max="516" width="5.625" customWidth="1"/>
    <col min="517" max="517" width="9" customWidth="1"/>
    <col min="518" max="518" width="8.625" customWidth="1"/>
    <col min="519" max="519" width="9.125" customWidth="1"/>
    <col min="520" max="520" width="9.75" customWidth="1"/>
    <col min="521" max="521" width="9.25" customWidth="1"/>
    <col min="522" max="522" width="9" customWidth="1"/>
    <col min="523" max="523" width="8.625" customWidth="1"/>
    <col min="524" max="524" width="9.125" customWidth="1"/>
    <col min="525" max="525" width="9.625" customWidth="1"/>
    <col min="526" max="526" width="9.25" customWidth="1"/>
    <col min="527" max="527" width="9" customWidth="1"/>
    <col min="528" max="528" width="8.625" customWidth="1"/>
    <col min="529" max="529" width="9.125" customWidth="1"/>
    <col min="530" max="530" width="9.625" customWidth="1"/>
    <col min="531" max="531" width="9.25" customWidth="1"/>
    <col min="769" max="769" width="1.375" customWidth="1"/>
    <col min="770" max="770" width="1.875" customWidth="1"/>
    <col min="771" max="771" width="16.75" customWidth="1"/>
    <col min="772" max="772" width="5.625" customWidth="1"/>
    <col min="773" max="773" width="9" customWidth="1"/>
    <col min="774" max="774" width="8.625" customWidth="1"/>
    <col min="775" max="775" width="9.125" customWidth="1"/>
    <col min="776" max="776" width="9.75" customWidth="1"/>
    <col min="777" max="777" width="9.25" customWidth="1"/>
    <col min="778" max="778" width="9" customWidth="1"/>
    <col min="779" max="779" width="8.625" customWidth="1"/>
    <col min="780" max="780" width="9.125" customWidth="1"/>
    <col min="781" max="781" width="9.625" customWidth="1"/>
    <col min="782" max="782" width="9.25" customWidth="1"/>
    <col min="783" max="783" width="9" customWidth="1"/>
    <col min="784" max="784" width="8.625" customWidth="1"/>
    <col min="785" max="785" width="9.125" customWidth="1"/>
    <col min="786" max="786" width="9.625" customWidth="1"/>
    <col min="787" max="787" width="9.25" customWidth="1"/>
    <col min="1025" max="1025" width="1.375" customWidth="1"/>
    <col min="1026" max="1026" width="1.875" customWidth="1"/>
    <col min="1027" max="1027" width="16.75" customWidth="1"/>
    <col min="1028" max="1028" width="5.625" customWidth="1"/>
    <col min="1029" max="1029" width="9" customWidth="1"/>
    <col min="1030" max="1030" width="8.625" customWidth="1"/>
    <col min="1031" max="1031" width="9.125" customWidth="1"/>
    <col min="1032" max="1032" width="9.75" customWidth="1"/>
    <col min="1033" max="1033" width="9.25" customWidth="1"/>
    <col min="1034" max="1034" width="9" customWidth="1"/>
    <col min="1035" max="1035" width="8.625" customWidth="1"/>
    <col min="1036" max="1036" width="9.125" customWidth="1"/>
    <col min="1037" max="1037" width="9.625" customWidth="1"/>
    <col min="1038" max="1038" width="9.25" customWidth="1"/>
    <col min="1039" max="1039" width="9" customWidth="1"/>
    <col min="1040" max="1040" width="8.625" customWidth="1"/>
    <col min="1041" max="1041" width="9.125" customWidth="1"/>
    <col min="1042" max="1042" width="9.625" customWidth="1"/>
    <col min="1043" max="1043" width="9.25" customWidth="1"/>
    <col min="1281" max="1281" width="1.375" customWidth="1"/>
    <col min="1282" max="1282" width="1.875" customWidth="1"/>
    <col min="1283" max="1283" width="16.75" customWidth="1"/>
    <col min="1284" max="1284" width="5.625" customWidth="1"/>
    <col min="1285" max="1285" width="9" customWidth="1"/>
    <col min="1286" max="1286" width="8.625" customWidth="1"/>
    <col min="1287" max="1287" width="9.125" customWidth="1"/>
    <col min="1288" max="1288" width="9.75" customWidth="1"/>
    <col min="1289" max="1289" width="9.25" customWidth="1"/>
    <col min="1290" max="1290" width="9" customWidth="1"/>
    <col min="1291" max="1291" width="8.625" customWidth="1"/>
    <col min="1292" max="1292" width="9.125" customWidth="1"/>
    <col min="1293" max="1293" width="9.625" customWidth="1"/>
    <col min="1294" max="1294" width="9.25" customWidth="1"/>
    <col min="1295" max="1295" width="9" customWidth="1"/>
    <col min="1296" max="1296" width="8.625" customWidth="1"/>
    <col min="1297" max="1297" width="9.125" customWidth="1"/>
    <col min="1298" max="1298" width="9.625" customWidth="1"/>
    <col min="1299" max="1299" width="9.25" customWidth="1"/>
    <col min="1537" max="1537" width="1.375" customWidth="1"/>
    <col min="1538" max="1538" width="1.875" customWidth="1"/>
    <col min="1539" max="1539" width="16.75" customWidth="1"/>
    <col min="1540" max="1540" width="5.625" customWidth="1"/>
    <col min="1541" max="1541" width="9" customWidth="1"/>
    <col min="1542" max="1542" width="8.625" customWidth="1"/>
    <col min="1543" max="1543" width="9.125" customWidth="1"/>
    <col min="1544" max="1544" width="9.75" customWidth="1"/>
    <col min="1545" max="1545" width="9.25" customWidth="1"/>
    <col min="1546" max="1546" width="9" customWidth="1"/>
    <col min="1547" max="1547" width="8.625" customWidth="1"/>
    <col min="1548" max="1548" width="9.125" customWidth="1"/>
    <col min="1549" max="1549" width="9.625" customWidth="1"/>
    <col min="1550" max="1550" width="9.25" customWidth="1"/>
    <col min="1551" max="1551" width="9" customWidth="1"/>
    <col min="1552" max="1552" width="8.625" customWidth="1"/>
    <col min="1553" max="1553" width="9.125" customWidth="1"/>
    <col min="1554" max="1554" width="9.625" customWidth="1"/>
    <col min="1555" max="1555" width="9.25" customWidth="1"/>
    <col min="1793" max="1793" width="1.375" customWidth="1"/>
    <col min="1794" max="1794" width="1.875" customWidth="1"/>
    <col min="1795" max="1795" width="16.75" customWidth="1"/>
    <col min="1796" max="1796" width="5.625" customWidth="1"/>
    <col min="1797" max="1797" width="9" customWidth="1"/>
    <col min="1798" max="1798" width="8.625" customWidth="1"/>
    <col min="1799" max="1799" width="9.125" customWidth="1"/>
    <col min="1800" max="1800" width="9.75" customWidth="1"/>
    <col min="1801" max="1801" width="9.25" customWidth="1"/>
    <col min="1802" max="1802" width="9" customWidth="1"/>
    <col min="1803" max="1803" width="8.625" customWidth="1"/>
    <col min="1804" max="1804" width="9.125" customWidth="1"/>
    <col min="1805" max="1805" width="9.625" customWidth="1"/>
    <col min="1806" max="1806" width="9.25" customWidth="1"/>
    <col min="1807" max="1807" width="9" customWidth="1"/>
    <col min="1808" max="1808" width="8.625" customWidth="1"/>
    <col min="1809" max="1809" width="9.125" customWidth="1"/>
    <col min="1810" max="1810" width="9.625" customWidth="1"/>
    <col min="1811" max="1811" width="9.25" customWidth="1"/>
    <col min="2049" max="2049" width="1.375" customWidth="1"/>
    <col min="2050" max="2050" width="1.875" customWidth="1"/>
    <col min="2051" max="2051" width="16.75" customWidth="1"/>
    <col min="2052" max="2052" width="5.625" customWidth="1"/>
    <col min="2053" max="2053" width="9" customWidth="1"/>
    <col min="2054" max="2054" width="8.625" customWidth="1"/>
    <col min="2055" max="2055" width="9.125" customWidth="1"/>
    <col min="2056" max="2056" width="9.75" customWidth="1"/>
    <col min="2057" max="2057" width="9.25" customWidth="1"/>
    <col min="2058" max="2058" width="9" customWidth="1"/>
    <col min="2059" max="2059" width="8.625" customWidth="1"/>
    <col min="2060" max="2060" width="9.125" customWidth="1"/>
    <col min="2061" max="2061" width="9.625" customWidth="1"/>
    <col min="2062" max="2062" width="9.25" customWidth="1"/>
    <col min="2063" max="2063" width="9" customWidth="1"/>
    <col min="2064" max="2064" width="8.625" customWidth="1"/>
    <col min="2065" max="2065" width="9.125" customWidth="1"/>
    <col min="2066" max="2066" width="9.625" customWidth="1"/>
    <col min="2067" max="2067" width="9.25" customWidth="1"/>
    <col min="2305" max="2305" width="1.375" customWidth="1"/>
    <col min="2306" max="2306" width="1.875" customWidth="1"/>
    <col min="2307" max="2307" width="16.75" customWidth="1"/>
    <col min="2308" max="2308" width="5.625" customWidth="1"/>
    <col min="2309" max="2309" width="9" customWidth="1"/>
    <col min="2310" max="2310" width="8.625" customWidth="1"/>
    <col min="2311" max="2311" width="9.125" customWidth="1"/>
    <col min="2312" max="2312" width="9.75" customWidth="1"/>
    <col min="2313" max="2313" width="9.25" customWidth="1"/>
    <col min="2314" max="2314" width="9" customWidth="1"/>
    <col min="2315" max="2315" width="8.625" customWidth="1"/>
    <col min="2316" max="2316" width="9.125" customWidth="1"/>
    <col min="2317" max="2317" width="9.625" customWidth="1"/>
    <col min="2318" max="2318" width="9.25" customWidth="1"/>
    <col min="2319" max="2319" width="9" customWidth="1"/>
    <col min="2320" max="2320" width="8.625" customWidth="1"/>
    <col min="2321" max="2321" width="9.125" customWidth="1"/>
    <col min="2322" max="2322" width="9.625" customWidth="1"/>
    <col min="2323" max="2323" width="9.25" customWidth="1"/>
    <col min="2561" max="2561" width="1.375" customWidth="1"/>
    <col min="2562" max="2562" width="1.875" customWidth="1"/>
    <col min="2563" max="2563" width="16.75" customWidth="1"/>
    <col min="2564" max="2564" width="5.625" customWidth="1"/>
    <col min="2565" max="2565" width="9" customWidth="1"/>
    <col min="2566" max="2566" width="8.625" customWidth="1"/>
    <col min="2567" max="2567" width="9.125" customWidth="1"/>
    <col min="2568" max="2568" width="9.75" customWidth="1"/>
    <col min="2569" max="2569" width="9.25" customWidth="1"/>
    <col min="2570" max="2570" width="9" customWidth="1"/>
    <col min="2571" max="2571" width="8.625" customWidth="1"/>
    <col min="2572" max="2572" width="9.125" customWidth="1"/>
    <col min="2573" max="2573" width="9.625" customWidth="1"/>
    <col min="2574" max="2574" width="9.25" customWidth="1"/>
    <col min="2575" max="2575" width="9" customWidth="1"/>
    <col min="2576" max="2576" width="8.625" customWidth="1"/>
    <col min="2577" max="2577" width="9.125" customWidth="1"/>
    <col min="2578" max="2578" width="9.625" customWidth="1"/>
    <col min="2579" max="2579" width="9.25" customWidth="1"/>
    <col min="2817" max="2817" width="1.375" customWidth="1"/>
    <col min="2818" max="2818" width="1.875" customWidth="1"/>
    <col min="2819" max="2819" width="16.75" customWidth="1"/>
    <col min="2820" max="2820" width="5.625" customWidth="1"/>
    <col min="2821" max="2821" width="9" customWidth="1"/>
    <col min="2822" max="2822" width="8.625" customWidth="1"/>
    <col min="2823" max="2823" width="9.125" customWidth="1"/>
    <col min="2824" max="2824" width="9.75" customWidth="1"/>
    <col min="2825" max="2825" width="9.25" customWidth="1"/>
    <col min="2826" max="2826" width="9" customWidth="1"/>
    <col min="2827" max="2827" width="8.625" customWidth="1"/>
    <col min="2828" max="2828" width="9.125" customWidth="1"/>
    <col min="2829" max="2829" width="9.625" customWidth="1"/>
    <col min="2830" max="2830" width="9.25" customWidth="1"/>
    <col min="2831" max="2831" width="9" customWidth="1"/>
    <col min="2832" max="2832" width="8.625" customWidth="1"/>
    <col min="2833" max="2833" width="9.125" customWidth="1"/>
    <col min="2834" max="2834" width="9.625" customWidth="1"/>
    <col min="2835" max="2835" width="9.25" customWidth="1"/>
    <col min="3073" max="3073" width="1.375" customWidth="1"/>
    <col min="3074" max="3074" width="1.875" customWidth="1"/>
    <col min="3075" max="3075" width="16.75" customWidth="1"/>
    <col min="3076" max="3076" width="5.625" customWidth="1"/>
    <col min="3077" max="3077" width="9" customWidth="1"/>
    <col min="3078" max="3078" width="8.625" customWidth="1"/>
    <col min="3079" max="3079" width="9.125" customWidth="1"/>
    <col min="3080" max="3080" width="9.75" customWidth="1"/>
    <col min="3081" max="3081" width="9.25" customWidth="1"/>
    <col min="3082" max="3082" width="9" customWidth="1"/>
    <col min="3083" max="3083" width="8.625" customWidth="1"/>
    <col min="3084" max="3084" width="9.125" customWidth="1"/>
    <col min="3085" max="3085" width="9.625" customWidth="1"/>
    <col min="3086" max="3086" width="9.25" customWidth="1"/>
    <col min="3087" max="3087" width="9" customWidth="1"/>
    <col min="3088" max="3088" width="8.625" customWidth="1"/>
    <col min="3089" max="3089" width="9.125" customWidth="1"/>
    <col min="3090" max="3090" width="9.625" customWidth="1"/>
    <col min="3091" max="3091" width="9.25" customWidth="1"/>
    <col min="3329" max="3329" width="1.375" customWidth="1"/>
    <col min="3330" max="3330" width="1.875" customWidth="1"/>
    <col min="3331" max="3331" width="16.75" customWidth="1"/>
    <col min="3332" max="3332" width="5.625" customWidth="1"/>
    <col min="3333" max="3333" width="9" customWidth="1"/>
    <col min="3334" max="3334" width="8.625" customWidth="1"/>
    <col min="3335" max="3335" width="9.125" customWidth="1"/>
    <col min="3336" max="3336" width="9.75" customWidth="1"/>
    <col min="3337" max="3337" width="9.25" customWidth="1"/>
    <col min="3338" max="3338" width="9" customWidth="1"/>
    <col min="3339" max="3339" width="8.625" customWidth="1"/>
    <col min="3340" max="3340" width="9.125" customWidth="1"/>
    <col min="3341" max="3341" width="9.625" customWidth="1"/>
    <col min="3342" max="3342" width="9.25" customWidth="1"/>
    <col min="3343" max="3343" width="9" customWidth="1"/>
    <col min="3344" max="3344" width="8.625" customWidth="1"/>
    <col min="3345" max="3345" width="9.125" customWidth="1"/>
    <col min="3346" max="3346" width="9.625" customWidth="1"/>
    <col min="3347" max="3347" width="9.25" customWidth="1"/>
    <col min="3585" max="3585" width="1.375" customWidth="1"/>
    <col min="3586" max="3586" width="1.875" customWidth="1"/>
    <col min="3587" max="3587" width="16.75" customWidth="1"/>
    <col min="3588" max="3588" width="5.625" customWidth="1"/>
    <col min="3589" max="3589" width="9" customWidth="1"/>
    <col min="3590" max="3590" width="8.625" customWidth="1"/>
    <col min="3591" max="3591" width="9.125" customWidth="1"/>
    <col min="3592" max="3592" width="9.75" customWidth="1"/>
    <col min="3593" max="3593" width="9.25" customWidth="1"/>
    <col min="3594" max="3594" width="9" customWidth="1"/>
    <col min="3595" max="3595" width="8.625" customWidth="1"/>
    <col min="3596" max="3596" width="9.125" customWidth="1"/>
    <col min="3597" max="3597" width="9.625" customWidth="1"/>
    <col min="3598" max="3598" width="9.25" customWidth="1"/>
    <col min="3599" max="3599" width="9" customWidth="1"/>
    <col min="3600" max="3600" width="8.625" customWidth="1"/>
    <col min="3601" max="3601" width="9.125" customWidth="1"/>
    <col min="3602" max="3602" width="9.625" customWidth="1"/>
    <col min="3603" max="3603" width="9.25" customWidth="1"/>
    <col min="3841" max="3841" width="1.375" customWidth="1"/>
    <col min="3842" max="3842" width="1.875" customWidth="1"/>
    <col min="3843" max="3843" width="16.75" customWidth="1"/>
    <col min="3844" max="3844" width="5.625" customWidth="1"/>
    <col min="3845" max="3845" width="9" customWidth="1"/>
    <col min="3846" max="3846" width="8.625" customWidth="1"/>
    <col min="3847" max="3847" width="9.125" customWidth="1"/>
    <col min="3848" max="3848" width="9.75" customWidth="1"/>
    <col min="3849" max="3849" width="9.25" customWidth="1"/>
    <col min="3850" max="3850" width="9" customWidth="1"/>
    <col min="3851" max="3851" width="8.625" customWidth="1"/>
    <col min="3852" max="3852" width="9.125" customWidth="1"/>
    <col min="3853" max="3853" width="9.625" customWidth="1"/>
    <col min="3854" max="3854" width="9.25" customWidth="1"/>
    <col min="3855" max="3855" width="9" customWidth="1"/>
    <col min="3856" max="3856" width="8.625" customWidth="1"/>
    <col min="3857" max="3857" width="9.125" customWidth="1"/>
    <col min="3858" max="3858" width="9.625" customWidth="1"/>
    <col min="3859" max="3859" width="9.25" customWidth="1"/>
    <col min="4097" max="4097" width="1.375" customWidth="1"/>
    <col min="4098" max="4098" width="1.875" customWidth="1"/>
    <col min="4099" max="4099" width="16.75" customWidth="1"/>
    <col min="4100" max="4100" width="5.625" customWidth="1"/>
    <col min="4101" max="4101" width="9" customWidth="1"/>
    <col min="4102" max="4102" width="8.625" customWidth="1"/>
    <col min="4103" max="4103" width="9.125" customWidth="1"/>
    <col min="4104" max="4104" width="9.75" customWidth="1"/>
    <col min="4105" max="4105" width="9.25" customWidth="1"/>
    <col min="4106" max="4106" width="9" customWidth="1"/>
    <col min="4107" max="4107" width="8.625" customWidth="1"/>
    <col min="4108" max="4108" width="9.125" customWidth="1"/>
    <col min="4109" max="4109" width="9.625" customWidth="1"/>
    <col min="4110" max="4110" width="9.25" customWidth="1"/>
    <col min="4111" max="4111" width="9" customWidth="1"/>
    <col min="4112" max="4112" width="8.625" customWidth="1"/>
    <col min="4113" max="4113" width="9.125" customWidth="1"/>
    <col min="4114" max="4114" width="9.625" customWidth="1"/>
    <col min="4115" max="4115" width="9.25" customWidth="1"/>
    <col min="4353" max="4353" width="1.375" customWidth="1"/>
    <col min="4354" max="4354" width="1.875" customWidth="1"/>
    <col min="4355" max="4355" width="16.75" customWidth="1"/>
    <col min="4356" max="4356" width="5.625" customWidth="1"/>
    <col min="4357" max="4357" width="9" customWidth="1"/>
    <col min="4358" max="4358" width="8.625" customWidth="1"/>
    <col min="4359" max="4359" width="9.125" customWidth="1"/>
    <col min="4360" max="4360" width="9.75" customWidth="1"/>
    <col min="4361" max="4361" width="9.25" customWidth="1"/>
    <col min="4362" max="4362" width="9" customWidth="1"/>
    <col min="4363" max="4363" width="8.625" customWidth="1"/>
    <col min="4364" max="4364" width="9.125" customWidth="1"/>
    <col min="4365" max="4365" width="9.625" customWidth="1"/>
    <col min="4366" max="4366" width="9.25" customWidth="1"/>
    <col min="4367" max="4367" width="9" customWidth="1"/>
    <col min="4368" max="4368" width="8.625" customWidth="1"/>
    <col min="4369" max="4369" width="9.125" customWidth="1"/>
    <col min="4370" max="4370" width="9.625" customWidth="1"/>
    <col min="4371" max="4371" width="9.25" customWidth="1"/>
    <col min="4609" max="4609" width="1.375" customWidth="1"/>
    <col min="4610" max="4610" width="1.875" customWidth="1"/>
    <col min="4611" max="4611" width="16.75" customWidth="1"/>
    <col min="4612" max="4612" width="5.625" customWidth="1"/>
    <col min="4613" max="4613" width="9" customWidth="1"/>
    <col min="4614" max="4614" width="8.625" customWidth="1"/>
    <col min="4615" max="4615" width="9.125" customWidth="1"/>
    <col min="4616" max="4616" width="9.75" customWidth="1"/>
    <col min="4617" max="4617" width="9.25" customWidth="1"/>
    <col min="4618" max="4618" width="9" customWidth="1"/>
    <col min="4619" max="4619" width="8.625" customWidth="1"/>
    <col min="4620" max="4620" width="9.125" customWidth="1"/>
    <col min="4621" max="4621" width="9.625" customWidth="1"/>
    <col min="4622" max="4622" width="9.25" customWidth="1"/>
    <col min="4623" max="4623" width="9" customWidth="1"/>
    <col min="4624" max="4624" width="8.625" customWidth="1"/>
    <col min="4625" max="4625" width="9.125" customWidth="1"/>
    <col min="4626" max="4626" width="9.625" customWidth="1"/>
    <col min="4627" max="4627" width="9.25" customWidth="1"/>
    <col min="4865" max="4865" width="1.375" customWidth="1"/>
    <col min="4866" max="4866" width="1.875" customWidth="1"/>
    <col min="4867" max="4867" width="16.75" customWidth="1"/>
    <col min="4868" max="4868" width="5.625" customWidth="1"/>
    <col min="4869" max="4869" width="9" customWidth="1"/>
    <col min="4870" max="4870" width="8.625" customWidth="1"/>
    <col min="4871" max="4871" width="9.125" customWidth="1"/>
    <col min="4872" max="4872" width="9.75" customWidth="1"/>
    <col min="4873" max="4873" width="9.25" customWidth="1"/>
    <col min="4874" max="4874" width="9" customWidth="1"/>
    <col min="4875" max="4875" width="8.625" customWidth="1"/>
    <col min="4876" max="4876" width="9.125" customWidth="1"/>
    <col min="4877" max="4877" width="9.625" customWidth="1"/>
    <col min="4878" max="4878" width="9.25" customWidth="1"/>
    <col min="4879" max="4879" width="9" customWidth="1"/>
    <col min="4880" max="4880" width="8.625" customWidth="1"/>
    <col min="4881" max="4881" width="9.125" customWidth="1"/>
    <col min="4882" max="4882" width="9.625" customWidth="1"/>
    <col min="4883" max="4883" width="9.25" customWidth="1"/>
    <col min="5121" max="5121" width="1.375" customWidth="1"/>
    <col min="5122" max="5122" width="1.875" customWidth="1"/>
    <col min="5123" max="5123" width="16.75" customWidth="1"/>
    <col min="5124" max="5124" width="5.625" customWidth="1"/>
    <col min="5125" max="5125" width="9" customWidth="1"/>
    <col min="5126" max="5126" width="8.625" customWidth="1"/>
    <col min="5127" max="5127" width="9.125" customWidth="1"/>
    <col min="5128" max="5128" width="9.75" customWidth="1"/>
    <col min="5129" max="5129" width="9.25" customWidth="1"/>
    <col min="5130" max="5130" width="9" customWidth="1"/>
    <col min="5131" max="5131" width="8.625" customWidth="1"/>
    <col min="5132" max="5132" width="9.125" customWidth="1"/>
    <col min="5133" max="5133" width="9.625" customWidth="1"/>
    <col min="5134" max="5134" width="9.25" customWidth="1"/>
    <col min="5135" max="5135" width="9" customWidth="1"/>
    <col min="5136" max="5136" width="8.625" customWidth="1"/>
    <col min="5137" max="5137" width="9.125" customWidth="1"/>
    <col min="5138" max="5138" width="9.625" customWidth="1"/>
    <col min="5139" max="5139" width="9.25" customWidth="1"/>
    <col min="5377" max="5377" width="1.375" customWidth="1"/>
    <col min="5378" max="5378" width="1.875" customWidth="1"/>
    <col min="5379" max="5379" width="16.75" customWidth="1"/>
    <col min="5380" max="5380" width="5.625" customWidth="1"/>
    <col min="5381" max="5381" width="9" customWidth="1"/>
    <col min="5382" max="5382" width="8.625" customWidth="1"/>
    <col min="5383" max="5383" width="9.125" customWidth="1"/>
    <col min="5384" max="5384" width="9.75" customWidth="1"/>
    <col min="5385" max="5385" width="9.25" customWidth="1"/>
    <col min="5386" max="5386" width="9" customWidth="1"/>
    <col min="5387" max="5387" width="8.625" customWidth="1"/>
    <col min="5388" max="5388" width="9.125" customWidth="1"/>
    <col min="5389" max="5389" width="9.625" customWidth="1"/>
    <col min="5390" max="5390" width="9.25" customWidth="1"/>
    <col min="5391" max="5391" width="9" customWidth="1"/>
    <col min="5392" max="5392" width="8.625" customWidth="1"/>
    <col min="5393" max="5393" width="9.125" customWidth="1"/>
    <col min="5394" max="5394" width="9.625" customWidth="1"/>
    <col min="5395" max="5395" width="9.25" customWidth="1"/>
    <col min="5633" max="5633" width="1.375" customWidth="1"/>
    <col min="5634" max="5634" width="1.875" customWidth="1"/>
    <col min="5635" max="5635" width="16.75" customWidth="1"/>
    <col min="5636" max="5636" width="5.625" customWidth="1"/>
    <col min="5637" max="5637" width="9" customWidth="1"/>
    <col min="5638" max="5638" width="8.625" customWidth="1"/>
    <col min="5639" max="5639" width="9.125" customWidth="1"/>
    <col min="5640" max="5640" width="9.75" customWidth="1"/>
    <col min="5641" max="5641" width="9.25" customWidth="1"/>
    <col min="5642" max="5642" width="9" customWidth="1"/>
    <col min="5643" max="5643" width="8.625" customWidth="1"/>
    <col min="5644" max="5644" width="9.125" customWidth="1"/>
    <col min="5645" max="5645" width="9.625" customWidth="1"/>
    <col min="5646" max="5646" width="9.25" customWidth="1"/>
    <col min="5647" max="5647" width="9" customWidth="1"/>
    <col min="5648" max="5648" width="8.625" customWidth="1"/>
    <col min="5649" max="5649" width="9.125" customWidth="1"/>
    <col min="5650" max="5650" width="9.625" customWidth="1"/>
    <col min="5651" max="5651" width="9.25" customWidth="1"/>
    <col min="5889" max="5889" width="1.375" customWidth="1"/>
    <col min="5890" max="5890" width="1.875" customWidth="1"/>
    <col min="5891" max="5891" width="16.75" customWidth="1"/>
    <col min="5892" max="5892" width="5.625" customWidth="1"/>
    <col min="5893" max="5893" width="9" customWidth="1"/>
    <col min="5894" max="5894" width="8.625" customWidth="1"/>
    <col min="5895" max="5895" width="9.125" customWidth="1"/>
    <col min="5896" max="5896" width="9.75" customWidth="1"/>
    <col min="5897" max="5897" width="9.25" customWidth="1"/>
    <col min="5898" max="5898" width="9" customWidth="1"/>
    <col min="5899" max="5899" width="8.625" customWidth="1"/>
    <col min="5900" max="5900" width="9.125" customWidth="1"/>
    <col min="5901" max="5901" width="9.625" customWidth="1"/>
    <col min="5902" max="5902" width="9.25" customWidth="1"/>
    <col min="5903" max="5903" width="9" customWidth="1"/>
    <col min="5904" max="5904" width="8.625" customWidth="1"/>
    <col min="5905" max="5905" width="9.125" customWidth="1"/>
    <col min="5906" max="5906" width="9.625" customWidth="1"/>
    <col min="5907" max="5907" width="9.25" customWidth="1"/>
    <col min="6145" max="6145" width="1.375" customWidth="1"/>
    <col min="6146" max="6146" width="1.875" customWidth="1"/>
    <col min="6147" max="6147" width="16.75" customWidth="1"/>
    <col min="6148" max="6148" width="5.625" customWidth="1"/>
    <col min="6149" max="6149" width="9" customWidth="1"/>
    <col min="6150" max="6150" width="8.625" customWidth="1"/>
    <col min="6151" max="6151" width="9.125" customWidth="1"/>
    <col min="6152" max="6152" width="9.75" customWidth="1"/>
    <col min="6153" max="6153" width="9.25" customWidth="1"/>
    <col min="6154" max="6154" width="9" customWidth="1"/>
    <col min="6155" max="6155" width="8.625" customWidth="1"/>
    <col min="6156" max="6156" width="9.125" customWidth="1"/>
    <col min="6157" max="6157" width="9.625" customWidth="1"/>
    <col min="6158" max="6158" width="9.25" customWidth="1"/>
    <col min="6159" max="6159" width="9" customWidth="1"/>
    <col min="6160" max="6160" width="8.625" customWidth="1"/>
    <col min="6161" max="6161" width="9.125" customWidth="1"/>
    <col min="6162" max="6162" width="9.625" customWidth="1"/>
    <col min="6163" max="6163" width="9.25" customWidth="1"/>
    <col min="6401" max="6401" width="1.375" customWidth="1"/>
    <col min="6402" max="6402" width="1.875" customWidth="1"/>
    <col min="6403" max="6403" width="16.75" customWidth="1"/>
    <col min="6404" max="6404" width="5.625" customWidth="1"/>
    <col min="6405" max="6405" width="9" customWidth="1"/>
    <col min="6406" max="6406" width="8.625" customWidth="1"/>
    <col min="6407" max="6407" width="9.125" customWidth="1"/>
    <col min="6408" max="6408" width="9.75" customWidth="1"/>
    <col min="6409" max="6409" width="9.25" customWidth="1"/>
    <col min="6410" max="6410" width="9" customWidth="1"/>
    <col min="6411" max="6411" width="8.625" customWidth="1"/>
    <col min="6412" max="6412" width="9.125" customWidth="1"/>
    <col min="6413" max="6413" width="9.625" customWidth="1"/>
    <col min="6414" max="6414" width="9.25" customWidth="1"/>
    <col min="6415" max="6415" width="9" customWidth="1"/>
    <col min="6416" max="6416" width="8.625" customWidth="1"/>
    <col min="6417" max="6417" width="9.125" customWidth="1"/>
    <col min="6418" max="6418" width="9.625" customWidth="1"/>
    <col min="6419" max="6419" width="9.25" customWidth="1"/>
    <col min="6657" max="6657" width="1.375" customWidth="1"/>
    <col min="6658" max="6658" width="1.875" customWidth="1"/>
    <col min="6659" max="6659" width="16.75" customWidth="1"/>
    <col min="6660" max="6660" width="5.625" customWidth="1"/>
    <col min="6661" max="6661" width="9" customWidth="1"/>
    <col min="6662" max="6662" width="8.625" customWidth="1"/>
    <col min="6663" max="6663" width="9.125" customWidth="1"/>
    <col min="6664" max="6664" width="9.75" customWidth="1"/>
    <col min="6665" max="6665" width="9.25" customWidth="1"/>
    <col min="6666" max="6666" width="9" customWidth="1"/>
    <col min="6667" max="6667" width="8.625" customWidth="1"/>
    <col min="6668" max="6668" width="9.125" customWidth="1"/>
    <col min="6669" max="6669" width="9.625" customWidth="1"/>
    <col min="6670" max="6670" width="9.25" customWidth="1"/>
    <col min="6671" max="6671" width="9" customWidth="1"/>
    <col min="6672" max="6672" width="8.625" customWidth="1"/>
    <col min="6673" max="6673" width="9.125" customWidth="1"/>
    <col min="6674" max="6674" width="9.625" customWidth="1"/>
    <col min="6675" max="6675" width="9.25" customWidth="1"/>
    <col min="6913" max="6913" width="1.375" customWidth="1"/>
    <col min="6914" max="6914" width="1.875" customWidth="1"/>
    <col min="6915" max="6915" width="16.75" customWidth="1"/>
    <col min="6916" max="6916" width="5.625" customWidth="1"/>
    <col min="6917" max="6917" width="9" customWidth="1"/>
    <col min="6918" max="6918" width="8.625" customWidth="1"/>
    <col min="6919" max="6919" width="9.125" customWidth="1"/>
    <col min="6920" max="6920" width="9.75" customWidth="1"/>
    <col min="6921" max="6921" width="9.25" customWidth="1"/>
    <col min="6922" max="6922" width="9" customWidth="1"/>
    <col min="6923" max="6923" width="8.625" customWidth="1"/>
    <col min="6924" max="6924" width="9.125" customWidth="1"/>
    <col min="6925" max="6925" width="9.625" customWidth="1"/>
    <col min="6926" max="6926" width="9.25" customWidth="1"/>
    <col min="6927" max="6927" width="9" customWidth="1"/>
    <col min="6928" max="6928" width="8.625" customWidth="1"/>
    <col min="6929" max="6929" width="9.125" customWidth="1"/>
    <col min="6930" max="6930" width="9.625" customWidth="1"/>
    <col min="6931" max="6931" width="9.25" customWidth="1"/>
    <col min="7169" max="7169" width="1.375" customWidth="1"/>
    <col min="7170" max="7170" width="1.875" customWidth="1"/>
    <col min="7171" max="7171" width="16.75" customWidth="1"/>
    <col min="7172" max="7172" width="5.625" customWidth="1"/>
    <col min="7173" max="7173" width="9" customWidth="1"/>
    <col min="7174" max="7174" width="8.625" customWidth="1"/>
    <col min="7175" max="7175" width="9.125" customWidth="1"/>
    <col min="7176" max="7176" width="9.75" customWidth="1"/>
    <col min="7177" max="7177" width="9.25" customWidth="1"/>
    <col min="7178" max="7178" width="9" customWidth="1"/>
    <col min="7179" max="7179" width="8.625" customWidth="1"/>
    <col min="7180" max="7180" width="9.125" customWidth="1"/>
    <col min="7181" max="7181" width="9.625" customWidth="1"/>
    <col min="7182" max="7182" width="9.25" customWidth="1"/>
    <col min="7183" max="7183" width="9" customWidth="1"/>
    <col min="7184" max="7184" width="8.625" customWidth="1"/>
    <col min="7185" max="7185" width="9.125" customWidth="1"/>
    <col min="7186" max="7186" width="9.625" customWidth="1"/>
    <col min="7187" max="7187" width="9.25" customWidth="1"/>
    <col min="7425" max="7425" width="1.375" customWidth="1"/>
    <col min="7426" max="7426" width="1.875" customWidth="1"/>
    <col min="7427" max="7427" width="16.75" customWidth="1"/>
    <col min="7428" max="7428" width="5.625" customWidth="1"/>
    <col min="7429" max="7429" width="9" customWidth="1"/>
    <col min="7430" max="7430" width="8.625" customWidth="1"/>
    <col min="7431" max="7431" width="9.125" customWidth="1"/>
    <col min="7432" max="7432" width="9.75" customWidth="1"/>
    <col min="7433" max="7433" width="9.25" customWidth="1"/>
    <col min="7434" max="7434" width="9" customWidth="1"/>
    <col min="7435" max="7435" width="8.625" customWidth="1"/>
    <col min="7436" max="7436" width="9.125" customWidth="1"/>
    <col min="7437" max="7437" width="9.625" customWidth="1"/>
    <col min="7438" max="7438" width="9.25" customWidth="1"/>
    <col min="7439" max="7439" width="9" customWidth="1"/>
    <col min="7440" max="7440" width="8.625" customWidth="1"/>
    <col min="7441" max="7441" width="9.125" customWidth="1"/>
    <col min="7442" max="7442" width="9.625" customWidth="1"/>
    <col min="7443" max="7443" width="9.25" customWidth="1"/>
    <col min="7681" max="7681" width="1.375" customWidth="1"/>
    <col min="7682" max="7682" width="1.875" customWidth="1"/>
    <col min="7683" max="7683" width="16.75" customWidth="1"/>
    <col min="7684" max="7684" width="5.625" customWidth="1"/>
    <col min="7685" max="7685" width="9" customWidth="1"/>
    <col min="7686" max="7686" width="8.625" customWidth="1"/>
    <col min="7687" max="7687" width="9.125" customWidth="1"/>
    <col min="7688" max="7688" width="9.75" customWidth="1"/>
    <col min="7689" max="7689" width="9.25" customWidth="1"/>
    <col min="7690" max="7690" width="9" customWidth="1"/>
    <col min="7691" max="7691" width="8.625" customWidth="1"/>
    <col min="7692" max="7692" width="9.125" customWidth="1"/>
    <col min="7693" max="7693" width="9.625" customWidth="1"/>
    <col min="7694" max="7694" width="9.25" customWidth="1"/>
    <col min="7695" max="7695" width="9" customWidth="1"/>
    <col min="7696" max="7696" width="8.625" customWidth="1"/>
    <col min="7697" max="7697" width="9.125" customWidth="1"/>
    <col min="7698" max="7698" width="9.625" customWidth="1"/>
    <col min="7699" max="7699" width="9.25" customWidth="1"/>
    <col min="7937" max="7937" width="1.375" customWidth="1"/>
    <col min="7938" max="7938" width="1.875" customWidth="1"/>
    <col min="7939" max="7939" width="16.75" customWidth="1"/>
    <col min="7940" max="7940" width="5.625" customWidth="1"/>
    <col min="7941" max="7941" width="9" customWidth="1"/>
    <col min="7942" max="7942" width="8.625" customWidth="1"/>
    <col min="7943" max="7943" width="9.125" customWidth="1"/>
    <col min="7944" max="7944" width="9.75" customWidth="1"/>
    <col min="7945" max="7945" width="9.25" customWidth="1"/>
    <col min="7946" max="7946" width="9" customWidth="1"/>
    <col min="7947" max="7947" width="8.625" customWidth="1"/>
    <col min="7948" max="7948" width="9.125" customWidth="1"/>
    <col min="7949" max="7949" width="9.625" customWidth="1"/>
    <col min="7950" max="7950" width="9.25" customWidth="1"/>
    <col min="7951" max="7951" width="9" customWidth="1"/>
    <col min="7952" max="7952" width="8.625" customWidth="1"/>
    <col min="7953" max="7953" width="9.125" customWidth="1"/>
    <col min="7954" max="7954" width="9.625" customWidth="1"/>
    <col min="7955" max="7955" width="9.25" customWidth="1"/>
    <col min="8193" max="8193" width="1.375" customWidth="1"/>
    <col min="8194" max="8194" width="1.875" customWidth="1"/>
    <col min="8195" max="8195" width="16.75" customWidth="1"/>
    <col min="8196" max="8196" width="5.625" customWidth="1"/>
    <col min="8197" max="8197" width="9" customWidth="1"/>
    <col min="8198" max="8198" width="8.625" customWidth="1"/>
    <col min="8199" max="8199" width="9.125" customWidth="1"/>
    <col min="8200" max="8200" width="9.75" customWidth="1"/>
    <col min="8201" max="8201" width="9.25" customWidth="1"/>
    <col min="8202" max="8202" width="9" customWidth="1"/>
    <col min="8203" max="8203" width="8.625" customWidth="1"/>
    <col min="8204" max="8204" width="9.125" customWidth="1"/>
    <col min="8205" max="8205" width="9.625" customWidth="1"/>
    <col min="8206" max="8206" width="9.25" customWidth="1"/>
    <col min="8207" max="8207" width="9" customWidth="1"/>
    <col min="8208" max="8208" width="8.625" customWidth="1"/>
    <col min="8209" max="8209" width="9.125" customWidth="1"/>
    <col min="8210" max="8210" width="9.625" customWidth="1"/>
    <col min="8211" max="8211" width="9.25" customWidth="1"/>
    <col min="8449" max="8449" width="1.375" customWidth="1"/>
    <col min="8450" max="8450" width="1.875" customWidth="1"/>
    <col min="8451" max="8451" width="16.75" customWidth="1"/>
    <col min="8452" max="8452" width="5.625" customWidth="1"/>
    <col min="8453" max="8453" width="9" customWidth="1"/>
    <col min="8454" max="8454" width="8.625" customWidth="1"/>
    <col min="8455" max="8455" width="9.125" customWidth="1"/>
    <col min="8456" max="8456" width="9.75" customWidth="1"/>
    <col min="8457" max="8457" width="9.25" customWidth="1"/>
    <col min="8458" max="8458" width="9" customWidth="1"/>
    <col min="8459" max="8459" width="8.625" customWidth="1"/>
    <col min="8460" max="8460" width="9.125" customWidth="1"/>
    <col min="8461" max="8461" width="9.625" customWidth="1"/>
    <col min="8462" max="8462" width="9.25" customWidth="1"/>
    <col min="8463" max="8463" width="9" customWidth="1"/>
    <col min="8464" max="8464" width="8.625" customWidth="1"/>
    <col min="8465" max="8465" width="9.125" customWidth="1"/>
    <col min="8466" max="8466" width="9.625" customWidth="1"/>
    <col min="8467" max="8467" width="9.25" customWidth="1"/>
    <col min="8705" max="8705" width="1.375" customWidth="1"/>
    <col min="8706" max="8706" width="1.875" customWidth="1"/>
    <col min="8707" max="8707" width="16.75" customWidth="1"/>
    <col min="8708" max="8708" width="5.625" customWidth="1"/>
    <col min="8709" max="8709" width="9" customWidth="1"/>
    <col min="8710" max="8710" width="8.625" customWidth="1"/>
    <col min="8711" max="8711" width="9.125" customWidth="1"/>
    <col min="8712" max="8712" width="9.75" customWidth="1"/>
    <col min="8713" max="8713" width="9.25" customWidth="1"/>
    <col min="8714" max="8714" width="9" customWidth="1"/>
    <col min="8715" max="8715" width="8.625" customWidth="1"/>
    <col min="8716" max="8716" width="9.125" customWidth="1"/>
    <col min="8717" max="8717" width="9.625" customWidth="1"/>
    <col min="8718" max="8718" width="9.25" customWidth="1"/>
    <col min="8719" max="8719" width="9" customWidth="1"/>
    <col min="8720" max="8720" width="8.625" customWidth="1"/>
    <col min="8721" max="8721" width="9.125" customWidth="1"/>
    <col min="8722" max="8722" width="9.625" customWidth="1"/>
    <col min="8723" max="8723" width="9.25" customWidth="1"/>
    <col min="8961" max="8961" width="1.375" customWidth="1"/>
    <col min="8962" max="8962" width="1.875" customWidth="1"/>
    <col min="8963" max="8963" width="16.75" customWidth="1"/>
    <col min="8964" max="8964" width="5.625" customWidth="1"/>
    <col min="8965" max="8965" width="9" customWidth="1"/>
    <col min="8966" max="8966" width="8.625" customWidth="1"/>
    <col min="8967" max="8967" width="9.125" customWidth="1"/>
    <col min="8968" max="8968" width="9.75" customWidth="1"/>
    <col min="8969" max="8969" width="9.25" customWidth="1"/>
    <col min="8970" max="8970" width="9" customWidth="1"/>
    <col min="8971" max="8971" width="8.625" customWidth="1"/>
    <col min="8972" max="8972" width="9.125" customWidth="1"/>
    <col min="8973" max="8973" width="9.625" customWidth="1"/>
    <col min="8974" max="8974" width="9.25" customWidth="1"/>
    <col min="8975" max="8975" width="9" customWidth="1"/>
    <col min="8976" max="8976" width="8.625" customWidth="1"/>
    <col min="8977" max="8977" width="9.125" customWidth="1"/>
    <col min="8978" max="8978" width="9.625" customWidth="1"/>
    <col min="8979" max="8979" width="9.25" customWidth="1"/>
    <col min="9217" max="9217" width="1.375" customWidth="1"/>
    <col min="9218" max="9218" width="1.875" customWidth="1"/>
    <col min="9219" max="9219" width="16.75" customWidth="1"/>
    <col min="9220" max="9220" width="5.625" customWidth="1"/>
    <col min="9221" max="9221" width="9" customWidth="1"/>
    <col min="9222" max="9222" width="8.625" customWidth="1"/>
    <col min="9223" max="9223" width="9.125" customWidth="1"/>
    <col min="9224" max="9224" width="9.75" customWidth="1"/>
    <col min="9225" max="9225" width="9.25" customWidth="1"/>
    <col min="9226" max="9226" width="9" customWidth="1"/>
    <col min="9227" max="9227" width="8.625" customWidth="1"/>
    <col min="9228" max="9228" width="9.125" customWidth="1"/>
    <col min="9229" max="9229" width="9.625" customWidth="1"/>
    <col min="9230" max="9230" width="9.25" customWidth="1"/>
    <col min="9231" max="9231" width="9" customWidth="1"/>
    <col min="9232" max="9232" width="8.625" customWidth="1"/>
    <col min="9233" max="9233" width="9.125" customWidth="1"/>
    <col min="9234" max="9234" width="9.625" customWidth="1"/>
    <col min="9235" max="9235" width="9.25" customWidth="1"/>
    <col min="9473" max="9473" width="1.375" customWidth="1"/>
    <col min="9474" max="9474" width="1.875" customWidth="1"/>
    <col min="9475" max="9475" width="16.75" customWidth="1"/>
    <col min="9476" max="9476" width="5.625" customWidth="1"/>
    <col min="9477" max="9477" width="9" customWidth="1"/>
    <col min="9478" max="9478" width="8.625" customWidth="1"/>
    <col min="9479" max="9479" width="9.125" customWidth="1"/>
    <col min="9480" max="9480" width="9.75" customWidth="1"/>
    <col min="9481" max="9481" width="9.25" customWidth="1"/>
    <col min="9482" max="9482" width="9" customWidth="1"/>
    <col min="9483" max="9483" width="8.625" customWidth="1"/>
    <col min="9484" max="9484" width="9.125" customWidth="1"/>
    <col min="9485" max="9485" width="9.625" customWidth="1"/>
    <col min="9486" max="9486" width="9.25" customWidth="1"/>
    <col min="9487" max="9487" width="9" customWidth="1"/>
    <col min="9488" max="9488" width="8.625" customWidth="1"/>
    <col min="9489" max="9489" width="9.125" customWidth="1"/>
    <col min="9490" max="9490" width="9.625" customWidth="1"/>
    <col min="9491" max="9491" width="9.25" customWidth="1"/>
    <col min="9729" max="9729" width="1.375" customWidth="1"/>
    <col min="9730" max="9730" width="1.875" customWidth="1"/>
    <col min="9731" max="9731" width="16.75" customWidth="1"/>
    <col min="9732" max="9732" width="5.625" customWidth="1"/>
    <col min="9733" max="9733" width="9" customWidth="1"/>
    <col min="9734" max="9734" width="8.625" customWidth="1"/>
    <col min="9735" max="9735" width="9.125" customWidth="1"/>
    <col min="9736" max="9736" width="9.75" customWidth="1"/>
    <col min="9737" max="9737" width="9.25" customWidth="1"/>
    <col min="9738" max="9738" width="9" customWidth="1"/>
    <col min="9739" max="9739" width="8.625" customWidth="1"/>
    <col min="9740" max="9740" width="9.125" customWidth="1"/>
    <col min="9741" max="9741" width="9.625" customWidth="1"/>
    <col min="9742" max="9742" width="9.25" customWidth="1"/>
    <col min="9743" max="9743" width="9" customWidth="1"/>
    <col min="9744" max="9744" width="8.625" customWidth="1"/>
    <col min="9745" max="9745" width="9.125" customWidth="1"/>
    <col min="9746" max="9746" width="9.625" customWidth="1"/>
    <col min="9747" max="9747" width="9.25" customWidth="1"/>
    <col min="9985" max="9985" width="1.375" customWidth="1"/>
    <col min="9986" max="9986" width="1.875" customWidth="1"/>
    <col min="9987" max="9987" width="16.75" customWidth="1"/>
    <col min="9988" max="9988" width="5.625" customWidth="1"/>
    <col min="9989" max="9989" width="9" customWidth="1"/>
    <col min="9990" max="9990" width="8.625" customWidth="1"/>
    <col min="9991" max="9991" width="9.125" customWidth="1"/>
    <col min="9992" max="9992" width="9.75" customWidth="1"/>
    <col min="9993" max="9993" width="9.25" customWidth="1"/>
    <col min="9994" max="9994" width="9" customWidth="1"/>
    <col min="9995" max="9995" width="8.625" customWidth="1"/>
    <col min="9996" max="9996" width="9.125" customWidth="1"/>
    <col min="9997" max="9997" width="9.625" customWidth="1"/>
    <col min="9998" max="9998" width="9.25" customWidth="1"/>
    <col min="9999" max="9999" width="9" customWidth="1"/>
    <col min="10000" max="10000" width="8.625" customWidth="1"/>
    <col min="10001" max="10001" width="9.125" customWidth="1"/>
    <col min="10002" max="10002" width="9.625" customWidth="1"/>
    <col min="10003" max="10003" width="9.25" customWidth="1"/>
    <col min="10241" max="10241" width="1.375" customWidth="1"/>
    <col min="10242" max="10242" width="1.875" customWidth="1"/>
    <col min="10243" max="10243" width="16.75" customWidth="1"/>
    <col min="10244" max="10244" width="5.625" customWidth="1"/>
    <col min="10245" max="10245" width="9" customWidth="1"/>
    <col min="10246" max="10246" width="8.625" customWidth="1"/>
    <col min="10247" max="10247" width="9.125" customWidth="1"/>
    <col min="10248" max="10248" width="9.75" customWidth="1"/>
    <col min="10249" max="10249" width="9.25" customWidth="1"/>
    <col min="10250" max="10250" width="9" customWidth="1"/>
    <col min="10251" max="10251" width="8.625" customWidth="1"/>
    <col min="10252" max="10252" width="9.125" customWidth="1"/>
    <col min="10253" max="10253" width="9.625" customWidth="1"/>
    <col min="10254" max="10254" width="9.25" customWidth="1"/>
    <col min="10255" max="10255" width="9" customWidth="1"/>
    <col min="10256" max="10256" width="8.625" customWidth="1"/>
    <col min="10257" max="10257" width="9.125" customWidth="1"/>
    <col min="10258" max="10258" width="9.625" customWidth="1"/>
    <col min="10259" max="10259" width="9.25" customWidth="1"/>
    <col min="10497" max="10497" width="1.375" customWidth="1"/>
    <col min="10498" max="10498" width="1.875" customWidth="1"/>
    <col min="10499" max="10499" width="16.75" customWidth="1"/>
    <col min="10500" max="10500" width="5.625" customWidth="1"/>
    <col min="10501" max="10501" width="9" customWidth="1"/>
    <col min="10502" max="10502" width="8.625" customWidth="1"/>
    <col min="10503" max="10503" width="9.125" customWidth="1"/>
    <col min="10504" max="10504" width="9.75" customWidth="1"/>
    <col min="10505" max="10505" width="9.25" customWidth="1"/>
    <col min="10506" max="10506" width="9" customWidth="1"/>
    <col min="10507" max="10507" width="8.625" customWidth="1"/>
    <col min="10508" max="10508" width="9.125" customWidth="1"/>
    <col min="10509" max="10509" width="9.625" customWidth="1"/>
    <col min="10510" max="10510" width="9.25" customWidth="1"/>
    <col min="10511" max="10511" width="9" customWidth="1"/>
    <col min="10512" max="10512" width="8.625" customWidth="1"/>
    <col min="10513" max="10513" width="9.125" customWidth="1"/>
    <col min="10514" max="10514" width="9.625" customWidth="1"/>
    <col min="10515" max="10515" width="9.25" customWidth="1"/>
    <col min="10753" max="10753" width="1.375" customWidth="1"/>
    <col min="10754" max="10754" width="1.875" customWidth="1"/>
    <col min="10755" max="10755" width="16.75" customWidth="1"/>
    <col min="10756" max="10756" width="5.625" customWidth="1"/>
    <col min="10757" max="10757" width="9" customWidth="1"/>
    <col min="10758" max="10758" width="8.625" customWidth="1"/>
    <col min="10759" max="10759" width="9.125" customWidth="1"/>
    <col min="10760" max="10760" width="9.75" customWidth="1"/>
    <col min="10761" max="10761" width="9.25" customWidth="1"/>
    <col min="10762" max="10762" width="9" customWidth="1"/>
    <col min="10763" max="10763" width="8.625" customWidth="1"/>
    <col min="10764" max="10764" width="9.125" customWidth="1"/>
    <col min="10765" max="10765" width="9.625" customWidth="1"/>
    <col min="10766" max="10766" width="9.25" customWidth="1"/>
    <col min="10767" max="10767" width="9" customWidth="1"/>
    <col min="10768" max="10768" width="8.625" customWidth="1"/>
    <col min="10769" max="10769" width="9.125" customWidth="1"/>
    <col min="10770" max="10770" width="9.625" customWidth="1"/>
    <col min="10771" max="10771" width="9.25" customWidth="1"/>
    <col min="11009" max="11009" width="1.375" customWidth="1"/>
    <col min="11010" max="11010" width="1.875" customWidth="1"/>
    <col min="11011" max="11011" width="16.75" customWidth="1"/>
    <col min="11012" max="11012" width="5.625" customWidth="1"/>
    <col min="11013" max="11013" width="9" customWidth="1"/>
    <col min="11014" max="11014" width="8.625" customWidth="1"/>
    <col min="11015" max="11015" width="9.125" customWidth="1"/>
    <col min="11016" max="11016" width="9.75" customWidth="1"/>
    <col min="11017" max="11017" width="9.25" customWidth="1"/>
    <col min="11018" max="11018" width="9" customWidth="1"/>
    <col min="11019" max="11019" width="8.625" customWidth="1"/>
    <col min="11020" max="11020" width="9.125" customWidth="1"/>
    <col min="11021" max="11021" width="9.625" customWidth="1"/>
    <col min="11022" max="11022" width="9.25" customWidth="1"/>
    <col min="11023" max="11023" width="9" customWidth="1"/>
    <col min="11024" max="11024" width="8.625" customWidth="1"/>
    <col min="11025" max="11025" width="9.125" customWidth="1"/>
    <col min="11026" max="11026" width="9.625" customWidth="1"/>
    <col min="11027" max="11027" width="9.25" customWidth="1"/>
    <col min="11265" max="11265" width="1.375" customWidth="1"/>
    <col min="11266" max="11266" width="1.875" customWidth="1"/>
    <col min="11267" max="11267" width="16.75" customWidth="1"/>
    <col min="11268" max="11268" width="5.625" customWidth="1"/>
    <col min="11269" max="11269" width="9" customWidth="1"/>
    <col min="11270" max="11270" width="8.625" customWidth="1"/>
    <col min="11271" max="11271" width="9.125" customWidth="1"/>
    <col min="11272" max="11272" width="9.75" customWidth="1"/>
    <col min="11273" max="11273" width="9.25" customWidth="1"/>
    <col min="11274" max="11274" width="9" customWidth="1"/>
    <col min="11275" max="11275" width="8.625" customWidth="1"/>
    <col min="11276" max="11276" width="9.125" customWidth="1"/>
    <col min="11277" max="11277" width="9.625" customWidth="1"/>
    <col min="11278" max="11278" width="9.25" customWidth="1"/>
    <col min="11279" max="11279" width="9" customWidth="1"/>
    <col min="11280" max="11280" width="8.625" customWidth="1"/>
    <col min="11281" max="11281" width="9.125" customWidth="1"/>
    <col min="11282" max="11282" width="9.625" customWidth="1"/>
    <col min="11283" max="11283" width="9.25" customWidth="1"/>
    <col min="11521" max="11521" width="1.375" customWidth="1"/>
    <col min="11522" max="11522" width="1.875" customWidth="1"/>
    <col min="11523" max="11523" width="16.75" customWidth="1"/>
    <col min="11524" max="11524" width="5.625" customWidth="1"/>
    <col min="11525" max="11525" width="9" customWidth="1"/>
    <col min="11526" max="11526" width="8.625" customWidth="1"/>
    <col min="11527" max="11527" width="9.125" customWidth="1"/>
    <col min="11528" max="11528" width="9.75" customWidth="1"/>
    <col min="11529" max="11529" width="9.25" customWidth="1"/>
    <col min="11530" max="11530" width="9" customWidth="1"/>
    <col min="11531" max="11531" width="8.625" customWidth="1"/>
    <col min="11532" max="11532" width="9.125" customWidth="1"/>
    <col min="11533" max="11533" width="9.625" customWidth="1"/>
    <col min="11534" max="11534" width="9.25" customWidth="1"/>
    <col min="11535" max="11535" width="9" customWidth="1"/>
    <col min="11536" max="11536" width="8.625" customWidth="1"/>
    <col min="11537" max="11537" width="9.125" customWidth="1"/>
    <col min="11538" max="11538" width="9.625" customWidth="1"/>
    <col min="11539" max="11539" width="9.25" customWidth="1"/>
    <col min="11777" max="11777" width="1.375" customWidth="1"/>
    <col min="11778" max="11778" width="1.875" customWidth="1"/>
    <col min="11779" max="11779" width="16.75" customWidth="1"/>
    <col min="11780" max="11780" width="5.625" customWidth="1"/>
    <col min="11781" max="11781" width="9" customWidth="1"/>
    <col min="11782" max="11782" width="8.625" customWidth="1"/>
    <col min="11783" max="11783" width="9.125" customWidth="1"/>
    <col min="11784" max="11784" width="9.75" customWidth="1"/>
    <col min="11785" max="11785" width="9.25" customWidth="1"/>
    <col min="11786" max="11786" width="9" customWidth="1"/>
    <col min="11787" max="11787" width="8.625" customWidth="1"/>
    <col min="11788" max="11788" width="9.125" customWidth="1"/>
    <col min="11789" max="11789" width="9.625" customWidth="1"/>
    <col min="11790" max="11790" width="9.25" customWidth="1"/>
    <col min="11791" max="11791" width="9" customWidth="1"/>
    <col min="11792" max="11792" width="8.625" customWidth="1"/>
    <col min="11793" max="11793" width="9.125" customWidth="1"/>
    <col min="11794" max="11794" width="9.625" customWidth="1"/>
    <col min="11795" max="11795" width="9.25" customWidth="1"/>
    <col min="12033" max="12033" width="1.375" customWidth="1"/>
    <col min="12034" max="12034" width="1.875" customWidth="1"/>
    <col min="12035" max="12035" width="16.75" customWidth="1"/>
    <col min="12036" max="12036" width="5.625" customWidth="1"/>
    <col min="12037" max="12037" width="9" customWidth="1"/>
    <col min="12038" max="12038" width="8.625" customWidth="1"/>
    <col min="12039" max="12039" width="9.125" customWidth="1"/>
    <col min="12040" max="12040" width="9.75" customWidth="1"/>
    <col min="12041" max="12041" width="9.25" customWidth="1"/>
    <col min="12042" max="12042" width="9" customWidth="1"/>
    <col min="12043" max="12043" width="8.625" customWidth="1"/>
    <col min="12044" max="12044" width="9.125" customWidth="1"/>
    <col min="12045" max="12045" width="9.625" customWidth="1"/>
    <col min="12046" max="12046" width="9.25" customWidth="1"/>
    <col min="12047" max="12047" width="9" customWidth="1"/>
    <col min="12048" max="12048" width="8.625" customWidth="1"/>
    <col min="12049" max="12049" width="9.125" customWidth="1"/>
    <col min="12050" max="12050" width="9.625" customWidth="1"/>
    <col min="12051" max="12051" width="9.25" customWidth="1"/>
    <col min="12289" max="12289" width="1.375" customWidth="1"/>
    <col min="12290" max="12290" width="1.875" customWidth="1"/>
    <col min="12291" max="12291" width="16.75" customWidth="1"/>
    <col min="12292" max="12292" width="5.625" customWidth="1"/>
    <col min="12293" max="12293" width="9" customWidth="1"/>
    <col min="12294" max="12294" width="8.625" customWidth="1"/>
    <col min="12295" max="12295" width="9.125" customWidth="1"/>
    <col min="12296" max="12296" width="9.75" customWidth="1"/>
    <col min="12297" max="12297" width="9.25" customWidth="1"/>
    <col min="12298" max="12298" width="9" customWidth="1"/>
    <col min="12299" max="12299" width="8.625" customWidth="1"/>
    <col min="12300" max="12300" width="9.125" customWidth="1"/>
    <col min="12301" max="12301" width="9.625" customWidth="1"/>
    <col min="12302" max="12302" width="9.25" customWidth="1"/>
    <col min="12303" max="12303" width="9" customWidth="1"/>
    <col min="12304" max="12304" width="8.625" customWidth="1"/>
    <col min="12305" max="12305" width="9.125" customWidth="1"/>
    <col min="12306" max="12306" width="9.625" customWidth="1"/>
    <col min="12307" max="12307" width="9.25" customWidth="1"/>
    <col min="12545" max="12545" width="1.375" customWidth="1"/>
    <col min="12546" max="12546" width="1.875" customWidth="1"/>
    <col min="12547" max="12547" width="16.75" customWidth="1"/>
    <col min="12548" max="12548" width="5.625" customWidth="1"/>
    <col min="12549" max="12549" width="9" customWidth="1"/>
    <col min="12550" max="12550" width="8.625" customWidth="1"/>
    <col min="12551" max="12551" width="9.125" customWidth="1"/>
    <col min="12552" max="12552" width="9.75" customWidth="1"/>
    <col min="12553" max="12553" width="9.25" customWidth="1"/>
    <col min="12554" max="12554" width="9" customWidth="1"/>
    <col min="12555" max="12555" width="8.625" customWidth="1"/>
    <col min="12556" max="12556" width="9.125" customWidth="1"/>
    <col min="12557" max="12557" width="9.625" customWidth="1"/>
    <col min="12558" max="12558" width="9.25" customWidth="1"/>
    <col min="12559" max="12559" width="9" customWidth="1"/>
    <col min="12560" max="12560" width="8.625" customWidth="1"/>
    <col min="12561" max="12561" width="9.125" customWidth="1"/>
    <col min="12562" max="12562" width="9.625" customWidth="1"/>
    <col min="12563" max="12563" width="9.25" customWidth="1"/>
    <col min="12801" max="12801" width="1.375" customWidth="1"/>
    <col min="12802" max="12802" width="1.875" customWidth="1"/>
    <col min="12803" max="12803" width="16.75" customWidth="1"/>
    <col min="12804" max="12804" width="5.625" customWidth="1"/>
    <col min="12805" max="12805" width="9" customWidth="1"/>
    <col min="12806" max="12806" width="8.625" customWidth="1"/>
    <col min="12807" max="12807" width="9.125" customWidth="1"/>
    <col min="12808" max="12808" width="9.75" customWidth="1"/>
    <col min="12809" max="12809" width="9.25" customWidth="1"/>
    <col min="12810" max="12810" width="9" customWidth="1"/>
    <col min="12811" max="12811" width="8.625" customWidth="1"/>
    <col min="12812" max="12812" width="9.125" customWidth="1"/>
    <col min="12813" max="12813" width="9.625" customWidth="1"/>
    <col min="12814" max="12814" width="9.25" customWidth="1"/>
    <col min="12815" max="12815" width="9" customWidth="1"/>
    <col min="12816" max="12816" width="8.625" customWidth="1"/>
    <col min="12817" max="12817" width="9.125" customWidth="1"/>
    <col min="12818" max="12818" width="9.625" customWidth="1"/>
    <col min="12819" max="12819" width="9.25" customWidth="1"/>
    <col min="13057" max="13057" width="1.375" customWidth="1"/>
    <col min="13058" max="13058" width="1.875" customWidth="1"/>
    <col min="13059" max="13059" width="16.75" customWidth="1"/>
    <col min="13060" max="13060" width="5.625" customWidth="1"/>
    <col min="13061" max="13061" width="9" customWidth="1"/>
    <col min="13062" max="13062" width="8.625" customWidth="1"/>
    <col min="13063" max="13063" width="9.125" customWidth="1"/>
    <col min="13064" max="13064" width="9.75" customWidth="1"/>
    <col min="13065" max="13065" width="9.25" customWidth="1"/>
    <col min="13066" max="13066" width="9" customWidth="1"/>
    <col min="13067" max="13067" width="8.625" customWidth="1"/>
    <col min="13068" max="13068" width="9.125" customWidth="1"/>
    <col min="13069" max="13069" width="9.625" customWidth="1"/>
    <col min="13070" max="13070" width="9.25" customWidth="1"/>
    <col min="13071" max="13071" width="9" customWidth="1"/>
    <col min="13072" max="13072" width="8.625" customWidth="1"/>
    <col min="13073" max="13073" width="9.125" customWidth="1"/>
    <col min="13074" max="13074" width="9.625" customWidth="1"/>
    <col min="13075" max="13075" width="9.25" customWidth="1"/>
    <col min="13313" max="13313" width="1.375" customWidth="1"/>
    <col min="13314" max="13314" width="1.875" customWidth="1"/>
    <col min="13315" max="13315" width="16.75" customWidth="1"/>
    <col min="13316" max="13316" width="5.625" customWidth="1"/>
    <col min="13317" max="13317" width="9" customWidth="1"/>
    <col min="13318" max="13318" width="8.625" customWidth="1"/>
    <col min="13319" max="13319" width="9.125" customWidth="1"/>
    <col min="13320" max="13320" width="9.75" customWidth="1"/>
    <col min="13321" max="13321" width="9.25" customWidth="1"/>
    <col min="13322" max="13322" width="9" customWidth="1"/>
    <col min="13323" max="13323" width="8.625" customWidth="1"/>
    <col min="13324" max="13324" width="9.125" customWidth="1"/>
    <col min="13325" max="13325" width="9.625" customWidth="1"/>
    <col min="13326" max="13326" width="9.25" customWidth="1"/>
    <col min="13327" max="13327" width="9" customWidth="1"/>
    <col min="13328" max="13328" width="8.625" customWidth="1"/>
    <col min="13329" max="13329" width="9.125" customWidth="1"/>
    <col min="13330" max="13330" width="9.625" customWidth="1"/>
    <col min="13331" max="13331" width="9.25" customWidth="1"/>
    <col min="13569" max="13569" width="1.375" customWidth="1"/>
    <col min="13570" max="13570" width="1.875" customWidth="1"/>
    <col min="13571" max="13571" width="16.75" customWidth="1"/>
    <col min="13572" max="13572" width="5.625" customWidth="1"/>
    <col min="13573" max="13573" width="9" customWidth="1"/>
    <col min="13574" max="13574" width="8.625" customWidth="1"/>
    <col min="13575" max="13575" width="9.125" customWidth="1"/>
    <col min="13576" max="13576" width="9.75" customWidth="1"/>
    <col min="13577" max="13577" width="9.25" customWidth="1"/>
    <col min="13578" max="13578" width="9" customWidth="1"/>
    <col min="13579" max="13579" width="8.625" customWidth="1"/>
    <col min="13580" max="13580" width="9.125" customWidth="1"/>
    <col min="13581" max="13581" width="9.625" customWidth="1"/>
    <col min="13582" max="13582" width="9.25" customWidth="1"/>
    <col min="13583" max="13583" width="9" customWidth="1"/>
    <col min="13584" max="13584" width="8.625" customWidth="1"/>
    <col min="13585" max="13585" width="9.125" customWidth="1"/>
    <col min="13586" max="13586" width="9.625" customWidth="1"/>
    <col min="13587" max="13587" width="9.25" customWidth="1"/>
    <col min="13825" max="13825" width="1.375" customWidth="1"/>
    <col min="13826" max="13826" width="1.875" customWidth="1"/>
    <col min="13827" max="13827" width="16.75" customWidth="1"/>
    <col min="13828" max="13828" width="5.625" customWidth="1"/>
    <col min="13829" max="13829" width="9" customWidth="1"/>
    <col min="13830" max="13830" width="8.625" customWidth="1"/>
    <col min="13831" max="13831" width="9.125" customWidth="1"/>
    <col min="13832" max="13832" width="9.75" customWidth="1"/>
    <col min="13833" max="13833" width="9.25" customWidth="1"/>
    <col min="13834" max="13834" width="9" customWidth="1"/>
    <col min="13835" max="13835" width="8.625" customWidth="1"/>
    <col min="13836" max="13836" width="9.125" customWidth="1"/>
    <col min="13837" max="13837" width="9.625" customWidth="1"/>
    <col min="13838" max="13838" width="9.25" customWidth="1"/>
    <col min="13839" max="13839" width="9" customWidth="1"/>
    <col min="13840" max="13840" width="8.625" customWidth="1"/>
    <col min="13841" max="13841" width="9.125" customWidth="1"/>
    <col min="13842" max="13842" width="9.625" customWidth="1"/>
    <col min="13843" max="13843" width="9.25" customWidth="1"/>
    <col min="14081" max="14081" width="1.375" customWidth="1"/>
    <col min="14082" max="14082" width="1.875" customWidth="1"/>
    <col min="14083" max="14083" width="16.75" customWidth="1"/>
    <col min="14084" max="14084" width="5.625" customWidth="1"/>
    <col min="14085" max="14085" width="9" customWidth="1"/>
    <col min="14086" max="14086" width="8.625" customWidth="1"/>
    <col min="14087" max="14087" width="9.125" customWidth="1"/>
    <col min="14088" max="14088" width="9.75" customWidth="1"/>
    <col min="14089" max="14089" width="9.25" customWidth="1"/>
    <col min="14090" max="14090" width="9" customWidth="1"/>
    <col min="14091" max="14091" width="8.625" customWidth="1"/>
    <col min="14092" max="14092" width="9.125" customWidth="1"/>
    <col min="14093" max="14093" width="9.625" customWidth="1"/>
    <col min="14094" max="14094" width="9.25" customWidth="1"/>
    <col min="14095" max="14095" width="9" customWidth="1"/>
    <col min="14096" max="14096" width="8.625" customWidth="1"/>
    <col min="14097" max="14097" width="9.125" customWidth="1"/>
    <col min="14098" max="14098" width="9.625" customWidth="1"/>
    <col min="14099" max="14099" width="9.25" customWidth="1"/>
    <col min="14337" max="14337" width="1.375" customWidth="1"/>
    <col min="14338" max="14338" width="1.875" customWidth="1"/>
    <col min="14339" max="14339" width="16.75" customWidth="1"/>
    <col min="14340" max="14340" width="5.625" customWidth="1"/>
    <col min="14341" max="14341" width="9" customWidth="1"/>
    <col min="14342" max="14342" width="8.625" customWidth="1"/>
    <col min="14343" max="14343" width="9.125" customWidth="1"/>
    <col min="14344" max="14344" width="9.75" customWidth="1"/>
    <col min="14345" max="14345" width="9.25" customWidth="1"/>
    <col min="14346" max="14346" width="9" customWidth="1"/>
    <col min="14347" max="14347" width="8.625" customWidth="1"/>
    <col min="14348" max="14348" width="9.125" customWidth="1"/>
    <col min="14349" max="14349" width="9.625" customWidth="1"/>
    <col min="14350" max="14350" width="9.25" customWidth="1"/>
    <col min="14351" max="14351" width="9" customWidth="1"/>
    <col min="14352" max="14352" width="8.625" customWidth="1"/>
    <col min="14353" max="14353" width="9.125" customWidth="1"/>
    <col min="14354" max="14354" width="9.625" customWidth="1"/>
    <col min="14355" max="14355" width="9.25" customWidth="1"/>
    <col min="14593" max="14593" width="1.375" customWidth="1"/>
    <col min="14594" max="14594" width="1.875" customWidth="1"/>
    <col min="14595" max="14595" width="16.75" customWidth="1"/>
    <col min="14596" max="14596" width="5.625" customWidth="1"/>
    <col min="14597" max="14597" width="9" customWidth="1"/>
    <col min="14598" max="14598" width="8.625" customWidth="1"/>
    <col min="14599" max="14599" width="9.125" customWidth="1"/>
    <col min="14600" max="14600" width="9.75" customWidth="1"/>
    <col min="14601" max="14601" width="9.25" customWidth="1"/>
    <col min="14602" max="14602" width="9" customWidth="1"/>
    <col min="14603" max="14603" width="8.625" customWidth="1"/>
    <col min="14604" max="14604" width="9.125" customWidth="1"/>
    <col min="14605" max="14605" width="9.625" customWidth="1"/>
    <col min="14606" max="14606" width="9.25" customWidth="1"/>
    <col min="14607" max="14607" width="9" customWidth="1"/>
    <col min="14608" max="14608" width="8.625" customWidth="1"/>
    <col min="14609" max="14609" width="9.125" customWidth="1"/>
    <col min="14610" max="14610" width="9.625" customWidth="1"/>
    <col min="14611" max="14611" width="9.25" customWidth="1"/>
    <col min="14849" max="14849" width="1.375" customWidth="1"/>
    <col min="14850" max="14850" width="1.875" customWidth="1"/>
    <col min="14851" max="14851" width="16.75" customWidth="1"/>
    <col min="14852" max="14852" width="5.625" customWidth="1"/>
    <col min="14853" max="14853" width="9" customWidth="1"/>
    <col min="14854" max="14854" width="8.625" customWidth="1"/>
    <col min="14855" max="14855" width="9.125" customWidth="1"/>
    <col min="14856" max="14856" width="9.75" customWidth="1"/>
    <col min="14857" max="14857" width="9.25" customWidth="1"/>
    <col min="14858" max="14858" width="9" customWidth="1"/>
    <col min="14859" max="14859" width="8.625" customWidth="1"/>
    <col min="14860" max="14860" width="9.125" customWidth="1"/>
    <col min="14861" max="14861" width="9.625" customWidth="1"/>
    <col min="14862" max="14862" width="9.25" customWidth="1"/>
    <col min="14863" max="14863" width="9" customWidth="1"/>
    <col min="14864" max="14864" width="8.625" customWidth="1"/>
    <col min="14865" max="14865" width="9.125" customWidth="1"/>
    <col min="14866" max="14866" width="9.625" customWidth="1"/>
    <col min="14867" max="14867" width="9.25" customWidth="1"/>
    <col min="15105" max="15105" width="1.375" customWidth="1"/>
    <col min="15106" max="15106" width="1.875" customWidth="1"/>
    <col min="15107" max="15107" width="16.75" customWidth="1"/>
    <col min="15108" max="15108" width="5.625" customWidth="1"/>
    <col min="15109" max="15109" width="9" customWidth="1"/>
    <col min="15110" max="15110" width="8.625" customWidth="1"/>
    <col min="15111" max="15111" width="9.125" customWidth="1"/>
    <col min="15112" max="15112" width="9.75" customWidth="1"/>
    <col min="15113" max="15113" width="9.25" customWidth="1"/>
    <col min="15114" max="15114" width="9" customWidth="1"/>
    <col min="15115" max="15115" width="8.625" customWidth="1"/>
    <col min="15116" max="15116" width="9.125" customWidth="1"/>
    <col min="15117" max="15117" width="9.625" customWidth="1"/>
    <col min="15118" max="15118" width="9.25" customWidth="1"/>
    <col min="15119" max="15119" width="9" customWidth="1"/>
    <col min="15120" max="15120" width="8.625" customWidth="1"/>
    <col min="15121" max="15121" width="9.125" customWidth="1"/>
    <col min="15122" max="15122" width="9.625" customWidth="1"/>
    <col min="15123" max="15123" width="9.25" customWidth="1"/>
    <col min="15361" max="15361" width="1.375" customWidth="1"/>
    <col min="15362" max="15362" width="1.875" customWidth="1"/>
    <col min="15363" max="15363" width="16.75" customWidth="1"/>
    <col min="15364" max="15364" width="5.625" customWidth="1"/>
    <col min="15365" max="15365" width="9" customWidth="1"/>
    <col min="15366" max="15366" width="8.625" customWidth="1"/>
    <col min="15367" max="15367" width="9.125" customWidth="1"/>
    <col min="15368" max="15368" width="9.75" customWidth="1"/>
    <col min="15369" max="15369" width="9.25" customWidth="1"/>
    <col min="15370" max="15370" width="9" customWidth="1"/>
    <col min="15371" max="15371" width="8.625" customWidth="1"/>
    <col min="15372" max="15372" width="9.125" customWidth="1"/>
    <col min="15373" max="15373" width="9.625" customWidth="1"/>
    <col min="15374" max="15374" width="9.25" customWidth="1"/>
    <col min="15375" max="15375" width="9" customWidth="1"/>
    <col min="15376" max="15376" width="8.625" customWidth="1"/>
    <col min="15377" max="15377" width="9.125" customWidth="1"/>
    <col min="15378" max="15378" width="9.625" customWidth="1"/>
    <col min="15379" max="15379" width="9.25" customWidth="1"/>
    <col min="15617" max="15617" width="1.375" customWidth="1"/>
    <col min="15618" max="15618" width="1.875" customWidth="1"/>
    <col min="15619" max="15619" width="16.75" customWidth="1"/>
    <col min="15620" max="15620" width="5.625" customWidth="1"/>
    <col min="15621" max="15621" width="9" customWidth="1"/>
    <col min="15622" max="15622" width="8.625" customWidth="1"/>
    <col min="15623" max="15623" width="9.125" customWidth="1"/>
    <col min="15624" max="15624" width="9.75" customWidth="1"/>
    <col min="15625" max="15625" width="9.25" customWidth="1"/>
    <col min="15626" max="15626" width="9" customWidth="1"/>
    <col min="15627" max="15627" width="8.625" customWidth="1"/>
    <col min="15628" max="15628" width="9.125" customWidth="1"/>
    <col min="15629" max="15629" width="9.625" customWidth="1"/>
    <col min="15630" max="15630" width="9.25" customWidth="1"/>
    <col min="15631" max="15631" width="9" customWidth="1"/>
    <col min="15632" max="15632" width="8.625" customWidth="1"/>
    <col min="15633" max="15633" width="9.125" customWidth="1"/>
    <col min="15634" max="15634" width="9.625" customWidth="1"/>
    <col min="15635" max="15635" width="9.25" customWidth="1"/>
    <col min="15873" max="15873" width="1.375" customWidth="1"/>
    <col min="15874" max="15874" width="1.875" customWidth="1"/>
    <col min="15875" max="15875" width="16.75" customWidth="1"/>
    <col min="15876" max="15876" width="5.625" customWidth="1"/>
    <col min="15877" max="15877" width="9" customWidth="1"/>
    <col min="15878" max="15878" width="8.625" customWidth="1"/>
    <col min="15879" max="15879" width="9.125" customWidth="1"/>
    <col min="15880" max="15880" width="9.75" customWidth="1"/>
    <col min="15881" max="15881" width="9.25" customWidth="1"/>
    <col min="15882" max="15882" width="9" customWidth="1"/>
    <col min="15883" max="15883" width="8.625" customWidth="1"/>
    <col min="15884" max="15884" width="9.125" customWidth="1"/>
    <col min="15885" max="15885" width="9.625" customWidth="1"/>
    <col min="15886" max="15886" width="9.25" customWidth="1"/>
    <col min="15887" max="15887" width="9" customWidth="1"/>
    <col min="15888" max="15888" width="8.625" customWidth="1"/>
    <col min="15889" max="15889" width="9.125" customWidth="1"/>
    <col min="15890" max="15890" width="9.625" customWidth="1"/>
    <col min="15891" max="15891" width="9.25" customWidth="1"/>
    <col min="16129" max="16129" width="1.375" customWidth="1"/>
    <col min="16130" max="16130" width="1.875" customWidth="1"/>
    <col min="16131" max="16131" width="16.75" customWidth="1"/>
    <col min="16132" max="16132" width="5.625" customWidth="1"/>
    <col min="16133" max="16133" width="9" customWidth="1"/>
    <col min="16134" max="16134" width="8.625" customWidth="1"/>
    <col min="16135" max="16135" width="9.125" customWidth="1"/>
    <col min="16136" max="16136" width="9.75" customWidth="1"/>
    <col min="16137" max="16137" width="9.25" customWidth="1"/>
    <col min="16138" max="16138" width="9" customWidth="1"/>
    <col min="16139" max="16139" width="8.625" customWidth="1"/>
    <col min="16140" max="16140" width="9.125" customWidth="1"/>
    <col min="16141" max="16141" width="9.625" customWidth="1"/>
    <col min="16142" max="16142" width="9.25" customWidth="1"/>
    <col min="16143" max="16143" width="9" customWidth="1"/>
    <col min="16144" max="16144" width="8.625" customWidth="1"/>
    <col min="16145" max="16145" width="9.125" customWidth="1"/>
    <col min="16146" max="16146" width="9.625" customWidth="1"/>
    <col min="16147" max="16147" width="9.25" customWidth="1"/>
  </cols>
  <sheetData>
    <row r="1" spans="1:36" x14ac:dyDescent="0.25">
      <c r="A1" s="2620" t="s">
        <v>247</v>
      </c>
      <c r="B1" s="2620"/>
      <c r="C1" s="2620"/>
      <c r="D1" s="2620"/>
      <c r="E1" s="996"/>
      <c r="F1" s="996"/>
      <c r="G1" s="996"/>
      <c r="H1" s="996"/>
      <c r="I1" s="996"/>
      <c r="J1" s="996"/>
      <c r="K1" s="996"/>
      <c r="L1" s="996"/>
      <c r="M1" s="996"/>
      <c r="N1" s="996"/>
      <c r="O1" s="996"/>
      <c r="P1" s="996"/>
      <c r="Q1" s="996"/>
      <c r="R1" s="996"/>
      <c r="S1" s="996"/>
    </row>
    <row r="2" spans="1:36" ht="6" customHeight="1" x14ac:dyDescent="0.25">
      <c r="A2" s="429"/>
      <c r="B2" s="996"/>
      <c r="C2" s="996"/>
      <c r="D2" s="996"/>
      <c r="E2" s="996"/>
      <c r="F2" s="996"/>
      <c r="G2" s="996"/>
      <c r="H2" s="996"/>
      <c r="I2" s="996"/>
      <c r="J2" s="996"/>
      <c r="K2" s="996"/>
      <c r="L2" s="996"/>
      <c r="M2" s="996"/>
      <c r="N2" s="996"/>
      <c r="O2" s="996"/>
      <c r="P2" s="996"/>
      <c r="Q2" s="996"/>
      <c r="R2" s="996"/>
      <c r="S2" s="996"/>
    </row>
    <row r="3" spans="1:36" x14ac:dyDescent="0.25">
      <c r="A3" s="309" t="s">
        <v>528</v>
      </c>
      <c r="L3" s="996"/>
      <c r="M3" s="996"/>
      <c r="N3" s="996"/>
      <c r="O3" s="996"/>
      <c r="P3" s="996"/>
      <c r="Q3" s="996"/>
      <c r="R3" s="996"/>
      <c r="S3" s="2786" t="s">
        <v>529</v>
      </c>
    </row>
    <row r="4" spans="1:36" ht="16.5" thickBot="1" x14ac:dyDescent="0.3">
      <c r="A4" s="996"/>
      <c r="B4" s="996"/>
      <c r="C4" s="996"/>
      <c r="D4" s="996"/>
      <c r="E4" s="996"/>
      <c r="F4" s="996"/>
      <c r="G4" s="996"/>
      <c r="H4" s="996"/>
      <c r="I4" s="996"/>
      <c r="J4" s="996"/>
      <c r="K4" s="996"/>
      <c r="L4" s="996"/>
      <c r="M4" s="996"/>
      <c r="N4" s="996"/>
      <c r="O4" s="996"/>
      <c r="P4" s="996"/>
      <c r="Q4" s="996"/>
      <c r="R4" s="996"/>
      <c r="S4" s="2787"/>
    </row>
    <row r="5" spans="1:36" ht="16.5" thickBot="1" x14ac:dyDescent="0.3">
      <c r="A5" s="999"/>
      <c r="B5" s="1000"/>
      <c r="C5" s="1000"/>
      <c r="D5" s="1001"/>
      <c r="E5" s="2788">
        <v>2017</v>
      </c>
      <c r="F5" s="2789"/>
      <c r="G5" s="2789"/>
      <c r="H5" s="2789"/>
      <c r="I5" s="2790"/>
      <c r="J5" s="2791">
        <v>2018</v>
      </c>
      <c r="K5" s="2789"/>
      <c r="L5" s="2789"/>
      <c r="M5" s="2789"/>
      <c r="N5" s="2790"/>
      <c r="O5" s="2791">
        <v>2019</v>
      </c>
      <c r="P5" s="2789"/>
      <c r="Q5" s="2789"/>
      <c r="R5" s="2789"/>
      <c r="S5" s="2792"/>
    </row>
    <row r="6" spans="1:36" ht="17.25" customHeight="1" x14ac:dyDescent="0.25">
      <c r="A6" s="2808" t="s">
        <v>530</v>
      </c>
      <c r="B6" s="2809"/>
      <c r="C6" s="2809"/>
      <c r="D6" s="2810"/>
      <c r="E6" s="2815" t="s">
        <v>531</v>
      </c>
      <c r="F6" s="2800"/>
      <c r="G6" s="2801"/>
      <c r="H6" s="2793" t="s">
        <v>532</v>
      </c>
      <c r="I6" s="2796" t="s">
        <v>261</v>
      </c>
      <c r="J6" s="2799" t="s">
        <v>531</v>
      </c>
      <c r="K6" s="2800"/>
      <c r="L6" s="2801"/>
      <c r="M6" s="2793" t="s">
        <v>532</v>
      </c>
      <c r="N6" s="2796" t="s">
        <v>261</v>
      </c>
      <c r="O6" s="2799" t="s">
        <v>531</v>
      </c>
      <c r="P6" s="2800"/>
      <c r="Q6" s="2801"/>
      <c r="R6" s="2793" t="s">
        <v>532</v>
      </c>
      <c r="S6" s="2802" t="s">
        <v>261</v>
      </c>
    </row>
    <row r="7" spans="1:36" ht="18" customHeight="1" x14ac:dyDescent="0.25">
      <c r="A7" s="2808"/>
      <c r="B7" s="2809"/>
      <c r="C7" s="2809"/>
      <c r="D7" s="2810"/>
      <c r="E7" s="2814" t="s">
        <v>533</v>
      </c>
      <c r="F7" s="2806"/>
      <c r="G7" s="2807" t="s">
        <v>534</v>
      </c>
      <c r="H7" s="2794"/>
      <c r="I7" s="2797"/>
      <c r="J7" s="2805" t="s">
        <v>533</v>
      </c>
      <c r="K7" s="2806"/>
      <c r="L7" s="2807" t="s">
        <v>534</v>
      </c>
      <c r="M7" s="2794"/>
      <c r="N7" s="2797"/>
      <c r="O7" s="2805" t="s">
        <v>533</v>
      </c>
      <c r="P7" s="2806"/>
      <c r="Q7" s="2807" t="s">
        <v>534</v>
      </c>
      <c r="R7" s="2794"/>
      <c r="S7" s="2803"/>
    </row>
    <row r="8" spans="1:36" ht="24.75" thickBot="1" x14ac:dyDescent="0.3">
      <c r="A8" s="2811"/>
      <c r="B8" s="2812"/>
      <c r="C8" s="2812"/>
      <c r="D8" s="2813"/>
      <c r="E8" s="1002" t="s">
        <v>535</v>
      </c>
      <c r="F8" s="1003" t="s">
        <v>536</v>
      </c>
      <c r="G8" s="2795"/>
      <c r="H8" s="2795"/>
      <c r="I8" s="2798"/>
      <c r="J8" s="1004" t="s">
        <v>535</v>
      </c>
      <c r="K8" s="1003" t="s">
        <v>536</v>
      </c>
      <c r="L8" s="2795"/>
      <c r="M8" s="2795"/>
      <c r="N8" s="2798"/>
      <c r="O8" s="1004" t="s">
        <v>535</v>
      </c>
      <c r="P8" s="1003" t="s">
        <v>536</v>
      </c>
      <c r="Q8" s="2795"/>
      <c r="R8" s="2795"/>
      <c r="S8" s="2804"/>
    </row>
    <row r="9" spans="1:36" ht="24.6" customHeight="1" x14ac:dyDescent="0.25">
      <c r="A9" s="1005"/>
      <c r="B9" s="1006" t="s">
        <v>1057</v>
      </c>
      <c r="C9" s="1007"/>
      <c r="D9" s="1008"/>
      <c r="E9" s="1009">
        <v>42</v>
      </c>
      <c r="F9" s="1270">
        <v>88</v>
      </c>
      <c r="G9" s="1271">
        <v>130</v>
      </c>
      <c r="H9" s="1271" t="s">
        <v>22</v>
      </c>
      <c r="I9" s="1010">
        <v>260</v>
      </c>
      <c r="J9" s="1272">
        <v>51</v>
      </c>
      <c r="K9" s="1270">
        <v>92</v>
      </c>
      <c r="L9" s="1271">
        <v>138</v>
      </c>
      <c r="M9" s="1271" t="s">
        <v>22</v>
      </c>
      <c r="N9" s="1010">
        <v>281</v>
      </c>
      <c r="O9" s="1272">
        <v>52</v>
      </c>
      <c r="P9" s="1270">
        <v>94</v>
      </c>
      <c r="Q9" s="1271">
        <v>141</v>
      </c>
      <c r="R9" s="1271" t="s">
        <v>22</v>
      </c>
      <c r="S9" s="1011">
        <v>287</v>
      </c>
    </row>
    <row r="10" spans="1:36" ht="24.6" customHeight="1" x14ac:dyDescent="0.25">
      <c r="A10" s="1005"/>
      <c r="B10" s="1006" t="s">
        <v>537</v>
      </c>
      <c r="C10" s="1012"/>
      <c r="D10" s="1013"/>
      <c r="E10" s="1009">
        <v>3</v>
      </c>
      <c r="F10" s="1271">
        <v>2</v>
      </c>
      <c r="G10" s="1271">
        <v>7</v>
      </c>
      <c r="H10" s="1271" t="s">
        <v>22</v>
      </c>
      <c r="I10" s="1010">
        <v>12</v>
      </c>
      <c r="J10" s="1272">
        <v>2</v>
      </c>
      <c r="K10" s="1271">
        <v>2</v>
      </c>
      <c r="L10" s="1271">
        <v>7</v>
      </c>
      <c r="M10" s="1271" t="s">
        <v>22</v>
      </c>
      <c r="N10" s="1010">
        <v>11</v>
      </c>
      <c r="O10" s="1272">
        <v>2</v>
      </c>
      <c r="P10" s="1271">
        <v>1</v>
      </c>
      <c r="Q10" s="1271">
        <v>7</v>
      </c>
      <c r="R10" s="1271" t="s">
        <v>22</v>
      </c>
      <c r="S10" s="1011">
        <v>10</v>
      </c>
      <c r="AJ10" s="1009"/>
    </row>
    <row r="11" spans="1:36" ht="24.6" customHeight="1" x14ac:dyDescent="0.25">
      <c r="A11" s="1014"/>
      <c r="B11" s="1015" t="s">
        <v>1058</v>
      </c>
      <c r="C11" s="1012"/>
      <c r="D11" s="1013"/>
      <c r="E11" s="1009">
        <v>279</v>
      </c>
      <c r="F11" s="1271">
        <v>54</v>
      </c>
      <c r="G11" s="1271">
        <v>5</v>
      </c>
      <c r="H11" s="1272">
        <v>6</v>
      </c>
      <c r="I11" s="1010">
        <v>344</v>
      </c>
      <c r="J11" s="1272">
        <v>234</v>
      </c>
      <c r="K11" s="1271">
        <v>60</v>
      </c>
      <c r="L11" s="1271">
        <v>5</v>
      </c>
      <c r="M11" s="1272">
        <v>5</v>
      </c>
      <c r="N11" s="1010">
        <v>304</v>
      </c>
      <c r="O11" s="1272">
        <v>237</v>
      </c>
      <c r="P11" s="1271">
        <v>56</v>
      </c>
      <c r="Q11" s="1271">
        <v>5</v>
      </c>
      <c r="R11" s="1272">
        <v>3</v>
      </c>
      <c r="S11" s="1011">
        <v>301</v>
      </c>
      <c r="AJ11" s="1009"/>
    </row>
    <row r="12" spans="1:36" ht="24.6" customHeight="1" x14ac:dyDescent="0.25">
      <c r="A12" s="1016"/>
      <c r="B12" s="1015" t="s">
        <v>1059</v>
      </c>
      <c r="C12" s="1007"/>
      <c r="D12" s="1008"/>
      <c r="E12" s="1273">
        <v>154</v>
      </c>
      <c r="F12" s="1271">
        <v>158</v>
      </c>
      <c r="G12" s="1271" t="s">
        <v>22</v>
      </c>
      <c r="H12" s="1271" t="s">
        <v>22</v>
      </c>
      <c r="I12" s="1010">
        <v>312</v>
      </c>
      <c r="J12" s="1271">
        <v>166</v>
      </c>
      <c r="K12" s="1271">
        <v>232</v>
      </c>
      <c r="L12" s="1272" t="s">
        <v>22</v>
      </c>
      <c r="M12" s="1271" t="s">
        <v>22</v>
      </c>
      <c r="N12" s="1010">
        <v>398</v>
      </c>
      <c r="O12" s="1271">
        <v>163</v>
      </c>
      <c r="P12" s="1271">
        <v>167</v>
      </c>
      <c r="Q12" s="1272" t="s">
        <v>22</v>
      </c>
      <c r="R12" s="1271" t="s">
        <v>22</v>
      </c>
      <c r="S12" s="1011">
        <v>330</v>
      </c>
    </row>
    <row r="13" spans="1:36" ht="24.6" customHeight="1" x14ac:dyDescent="0.25">
      <c r="A13" s="1017" t="s">
        <v>538</v>
      </c>
      <c r="B13" s="1018"/>
      <c r="C13" s="1018"/>
      <c r="D13" s="1019"/>
      <c r="E13" s="1020">
        <v>478</v>
      </c>
      <c r="F13" s="1021">
        <v>302</v>
      </c>
      <c r="G13" s="1022">
        <v>142</v>
      </c>
      <c r="H13" s="1023">
        <v>6</v>
      </c>
      <c r="I13" s="1024">
        <v>928</v>
      </c>
      <c r="J13" s="1020">
        <v>453</v>
      </c>
      <c r="K13" s="1021">
        <v>386</v>
      </c>
      <c r="L13" s="1022">
        <v>150</v>
      </c>
      <c r="M13" s="1023">
        <v>5</v>
      </c>
      <c r="N13" s="1024">
        <v>994</v>
      </c>
      <c r="O13" s="1020">
        <v>454</v>
      </c>
      <c r="P13" s="1021">
        <v>318</v>
      </c>
      <c r="Q13" s="1022">
        <v>153</v>
      </c>
      <c r="R13" s="1023">
        <v>3</v>
      </c>
      <c r="S13" s="1025">
        <v>928</v>
      </c>
    </row>
    <row r="14" spans="1:36" ht="24.6" customHeight="1" thickBot="1" x14ac:dyDescent="0.3">
      <c r="A14" s="1026" t="s">
        <v>539</v>
      </c>
      <c r="B14" s="1027"/>
      <c r="C14" s="1027"/>
      <c r="D14" s="1028"/>
      <c r="E14" s="1029">
        <v>446</v>
      </c>
      <c r="F14" s="1030">
        <v>252</v>
      </c>
      <c r="G14" s="1031">
        <v>142</v>
      </c>
      <c r="H14" s="1032" t="s">
        <v>61</v>
      </c>
      <c r="I14" s="1033">
        <v>840</v>
      </c>
      <c r="J14" s="1029">
        <v>396</v>
      </c>
      <c r="K14" s="1030">
        <v>325</v>
      </c>
      <c r="L14" s="1031">
        <v>150</v>
      </c>
      <c r="M14" s="1032" t="s">
        <v>61</v>
      </c>
      <c r="N14" s="1033">
        <v>871</v>
      </c>
      <c r="O14" s="1029">
        <v>420</v>
      </c>
      <c r="P14" s="1030">
        <v>266</v>
      </c>
      <c r="Q14" s="1031">
        <v>153</v>
      </c>
      <c r="R14" s="1032" t="s">
        <v>61</v>
      </c>
      <c r="S14" s="1034">
        <v>839</v>
      </c>
    </row>
    <row r="15" spans="1:36" ht="16.5" thickBot="1" x14ac:dyDescent="0.3">
      <c r="A15" s="999"/>
      <c r="B15" s="1000"/>
      <c r="C15" s="1000"/>
      <c r="D15" s="1001"/>
      <c r="E15" s="2791">
        <v>2020</v>
      </c>
      <c r="F15" s="2789"/>
      <c r="G15" s="2789"/>
      <c r="H15" s="2789"/>
      <c r="I15" s="2792"/>
      <c r="J15" s="2791">
        <v>2021</v>
      </c>
      <c r="K15" s="2789"/>
      <c r="L15" s="2789"/>
      <c r="M15" s="2789"/>
      <c r="N15" s="2792"/>
      <c r="O15" s="2791">
        <v>2022</v>
      </c>
      <c r="P15" s="2789"/>
      <c r="Q15" s="2789"/>
      <c r="R15" s="2789"/>
      <c r="S15" s="2792"/>
      <c r="T15" s="1035"/>
      <c r="U15" s="1036"/>
      <c r="V15" s="1035"/>
      <c r="W15" s="1035"/>
      <c r="X15" s="1035"/>
      <c r="Y15" s="1035"/>
      <c r="Z15" s="1036"/>
      <c r="AA15" s="1035"/>
      <c r="AB15" s="1035"/>
      <c r="AC15" s="1035"/>
      <c r="AD15" s="1035"/>
      <c r="AE15" s="1036"/>
      <c r="AF15" s="1035"/>
      <c r="AG15" s="1035"/>
      <c r="AH15" s="1035"/>
    </row>
    <row r="16" spans="1:36" ht="15.75" customHeight="1" x14ac:dyDescent="0.25">
      <c r="A16" s="2808" t="s">
        <v>530</v>
      </c>
      <c r="B16" s="2809"/>
      <c r="C16" s="2809"/>
      <c r="D16" s="2810"/>
      <c r="E16" s="2799" t="s">
        <v>531</v>
      </c>
      <c r="F16" s="2800"/>
      <c r="G16" s="2801"/>
      <c r="H16" s="2793" t="s">
        <v>532</v>
      </c>
      <c r="I16" s="2802" t="s">
        <v>261</v>
      </c>
      <c r="J16" s="2799" t="s">
        <v>531</v>
      </c>
      <c r="K16" s="2800"/>
      <c r="L16" s="2801"/>
      <c r="M16" s="2793" t="s">
        <v>532</v>
      </c>
      <c r="N16" s="2802" t="s">
        <v>261</v>
      </c>
      <c r="O16" s="2799" t="s">
        <v>531</v>
      </c>
      <c r="P16" s="2800"/>
      <c r="Q16" s="2801"/>
      <c r="R16" s="2793" t="s">
        <v>532</v>
      </c>
      <c r="S16" s="2802" t="s">
        <v>261</v>
      </c>
      <c r="T16" s="1035"/>
      <c r="U16" s="1036"/>
      <c r="V16" s="1035"/>
      <c r="W16" s="1035"/>
      <c r="X16" s="1035"/>
      <c r="Y16" s="1035"/>
      <c r="Z16" s="1036"/>
      <c r="AA16" s="1035"/>
      <c r="AB16" s="1035"/>
      <c r="AC16" s="1035"/>
      <c r="AD16" s="1035"/>
      <c r="AE16" s="1036"/>
      <c r="AF16" s="1035"/>
      <c r="AG16" s="1035"/>
      <c r="AH16" s="1035"/>
    </row>
    <row r="17" spans="1:34" ht="16.5" customHeight="1" x14ac:dyDescent="0.25">
      <c r="A17" s="2808"/>
      <c r="B17" s="2809"/>
      <c r="C17" s="2809"/>
      <c r="D17" s="2810"/>
      <c r="E17" s="2805" t="s">
        <v>533</v>
      </c>
      <c r="F17" s="2806"/>
      <c r="G17" s="2807" t="s">
        <v>534</v>
      </c>
      <c r="H17" s="2794"/>
      <c r="I17" s="2803"/>
      <c r="J17" s="2805" t="s">
        <v>533</v>
      </c>
      <c r="K17" s="2806"/>
      <c r="L17" s="2807" t="s">
        <v>534</v>
      </c>
      <c r="M17" s="2794"/>
      <c r="N17" s="2803"/>
      <c r="O17" s="2805" t="s">
        <v>533</v>
      </c>
      <c r="P17" s="2806"/>
      <c r="Q17" s="2807" t="s">
        <v>534</v>
      </c>
      <c r="R17" s="2794"/>
      <c r="S17" s="2803"/>
      <c r="T17" s="1035"/>
      <c r="U17" s="1036"/>
      <c r="V17" s="1035"/>
      <c r="W17" s="1035"/>
      <c r="X17" s="1035"/>
      <c r="Y17" s="1035"/>
      <c r="Z17" s="1036"/>
      <c r="AA17" s="1035"/>
      <c r="AB17" s="1035"/>
      <c r="AC17" s="1035"/>
      <c r="AD17" s="1035"/>
      <c r="AE17" s="1036"/>
      <c r="AF17" s="1035"/>
      <c r="AG17" s="1035"/>
      <c r="AH17" s="1035"/>
    </row>
    <row r="18" spans="1:34" ht="24.75" thickBot="1" x14ac:dyDescent="0.3">
      <c r="A18" s="2811"/>
      <c r="B18" s="2812"/>
      <c r="C18" s="2812"/>
      <c r="D18" s="2813"/>
      <c r="E18" s="1004" t="s">
        <v>535</v>
      </c>
      <c r="F18" s="1003" t="s">
        <v>536</v>
      </c>
      <c r="G18" s="2795"/>
      <c r="H18" s="2795"/>
      <c r="I18" s="2804"/>
      <c r="J18" s="1004" t="s">
        <v>535</v>
      </c>
      <c r="K18" s="1003" t="s">
        <v>536</v>
      </c>
      <c r="L18" s="2795"/>
      <c r="M18" s="2795"/>
      <c r="N18" s="2804"/>
      <c r="O18" s="1004" t="s">
        <v>535</v>
      </c>
      <c r="P18" s="1003" t="s">
        <v>536</v>
      </c>
      <c r="Q18" s="2795"/>
      <c r="R18" s="2795"/>
      <c r="S18" s="2804"/>
      <c r="T18" s="1035"/>
      <c r="U18" s="1036"/>
      <c r="V18" s="1035"/>
      <c r="W18" s="1035"/>
      <c r="X18" s="1035"/>
      <c r="Y18" s="1035"/>
      <c r="Z18" s="1036"/>
      <c r="AA18" s="1035"/>
      <c r="AB18" s="1035"/>
      <c r="AC18" s="1035"/>
      <c r="AD18" s="1035"/>
      <c r="AE18" s="1036"/>
      <c r="AF18" s="1035"/>
      <c r="AG18" s="1035"/>
      <c r="AH18" s="1035"/>
    </row>
    <row r="19" spans="1:34" ht="25.15" customHeight="1" x14ac:dyDescent="0.25">
      <c r="A19" s="1005"/>
      <c r="B19" s="1006" t="s">
        <v>1057</v>
      </c>
      <c r="C19" s="1007"/>
      <c r="D19" s="1008"/>
      <c r="E19" s="1272">
        <v>51</v>
      </c>
      <c r="F19" s="1270">
        <v>103</v>
      </c>
      <c r="G19" s="1271">
        <v>140</v>
      </c>
      <c r="H19" s="1271" t="s">
        <v>22</v>
      </c>
      <c r="I19" s="1011">
        <v>294</v>
      </c>
      <c r="J19" s="1272">
        <v>48</v>
      </c>
      <c r="K19" s="1270">
        <v>104</v>
      </c>
      <c r="L19" s="1271">
        <v>143</v>
      </c>
      <c r="M19" s="1271" t="s">
        <v>22</v>
      </c>
      <c r="N19" s="1011">
        <v>295</v>
      </c>
      <c r="O19" s="1272">
        <v>62</v>
      </c>
      <c r="P19" s="1270">
        <v>113</v>
      </c>
      <c r="Q19" s="1271">
        <v>145</v>
      </c>
      <c r="R19" s="1271" t="s">
        <v>22</v>
      </c>
      <c r="S19" s="1011">
        <v>320</v>
      </c>
      <c r="T19" s="1035"/>
      <c r="U19" s="1036"/>
      <c r="V19" s="1035"/>
      <c r="W19" s="1035"/>
      <c r="X19" s="1035"/>
      <c r="Y19" s="1035"/>
      <c r="Z19" s="1036"/>
      <c r="AA19" s="1035"/>
      <c r="AB19" s="1035"/>
      <c r="AC19" s="1035"/>
      <c r="AD19" s="1035"/>
      <c r="AE19" s="1036"/>
      <c r="AF19" s="1035"/>
      <c r="AG19" s="1035"/>
      <c r="AH19" s="1035"/>
    </row>
    <row r="20" spans="1:34" ht="25.15" customHeight="1" x14ac:dyDescent="0.25">
      <c r="A20" s="1005"/>
      <c r="B20" s="1006" t="s">
        <v>537</v>
      </c>
      <c r="C20" s="1012"/>
      <c r="D20" s="1013"/>
      <c r="E20" s="1272">
        <v>2</v>
      </c>
      <c r="F20" s="1271">
        <v>1</v>
      </c>
      <c r="G20" s="1271">
        <v>6</v>
      </c>
      <c r="H20" s="1271" t="s">
        <v>22</v>
      </c>
      <c r="I20" s="1011">
        <v>9</v>
      </c>
      <c r="J20" s="1272">
        <v>2</v>
      </c>
      <c r="K20" s="1271">
        <v>1</v>
      </c>
      <c r="L20" s="1271">
        <v>6</v>
      </c>
      <c r="M20" s="1271" t="s">
        <v>22</v>
      </c>
      <c r="N20" s="1011">
        <v>9</v>
      </c>
      <c r="O20" s="1272">
        <v>2</v>
      </c>
      <c r="P20" s="1271">
        <v>1</v>
      </c>
      <c r="Q20" s="1271">
        <v>7</v>
      </c>
      <c r="R20" s="1271" t="s">
        <v>22</v>
      </c>
      <c r="S20" s="1011">
        <v>10</v>
      </c>
      <c r="T20" s="1035"/>
      <c r="U20" s="1036"/>
      <c r="V20" s="1035"/>
      <c r="W20" s="1035"/>
      <c r="X20" s="1035"/>
      <c r="Y20" s="1035"/>
      <c r="Z20" s="1036"/>
      <c r="AA20" s="1035"/>
      <c r="AB20" s="1035"/>
      <c r="AC20" s="1035"/>
      <c r="AD20" s="1035"/>
      <c r="AE20" s="1036"/>
      <c r="AF20" s="1035"/>
      <c r="AG20" s="1035"/>
      <c r="AH20" s="1035"/>
    </row>
    <row r="21" spans="1:34" ht="25.15" customHeight="1" x14ac:dyDescent="0.25">
      <c r="A21" s="1014"/>
      <c r="B21" s="1015" t="s">
        <v>1058</v>
      </c>
      <c r="C21" s="1012"/>
      <c r="D21" s="1013"/>
      <c r="E21" s="1272">
        <v>234</v>
      </c>
      <c r="F21" s="1271">
        <v>66</v>
      </c>
      <c r="G21" s="1271">
        <v>4</v>
      </c>
      <c r="H21" s="1272">
        <v>0.7</v>
      </c>
      <c r="I21" s="1011">
        <v>305</v>
      </c>
      <c r="J21" s="1272">
        <v>228</v>
      </c>
      <c r="K21" s="1271">
        <v>68</v>
      </c>
      <c r="L21" s="1271">
        <v>4</v>
      </c>
      <c r="M21" s="1272">
        <v>1</v>
      </c>
      <c r="N21" s="1011">
        <v>301</v>
      </c>
      <c r="O21" s="1272">
        <v>225</v>
      </c>
      <c r="P21" s="1271">
        <v>72</v>
      </c>
      <c r="Q21" s="1271">
        <v>5</v>
      </c>
      <c r="R21" s="1272">
        <v>0.7</v>
      </c>
      <c r="S21" s="1011">
        <v>303</v>
      </c>
      <c r="T21" s="1035"/>
      <c r="U21" s="1036"/>
      <c r="V21" s="1035"/>
      <c r="W21" s="1035"/>
      <c r="X21" s="1035"/>
      <c r="Y21" s="1035"/>
      <c r="Z21" s="1036"/>
      <c r="AA21" s="1035"/>
      <c r="AB21" s="1035"/>
      <c r="AC21" s="1035"/>
      <c r="AD21" s="1035"/>
      <c r="AE21" s="1036"/>
      <c r="AF21" s="1035"/>
      <c r="AG21" s="1035"/>
      <c r="AH21" s="1035"/>
    </row>
    <row r="22" spans="1:34" ht="25.15" customHeight="1" x14ac:dyDescent="0.25">
      <c r="A22" s="1016"/>
      <c r="B22" s="1015" t="s">
        <v>1059</v>
      </c>
      <c r="C22" s="1007"/>
      <c r="D22" s="1008"/>
      <c r="E22" s="1271">
        <v>175</v>
      </c>
      <c r="F22" s="1271">
        <v>214</v>
      </c>
      <c r="G22" s="1272" t="s">
        <v>22</v>
      </c>
      <c r="H22" s="1271" t="s">
        <v>22</v>
      </c>
      <c r="I22" s="1011">
        <v>389</v>
      </c>
      <c r="J22" s="1271">
        <v>163</v>
      </c>
      <c r="K22" s="1271">
        <v>201</v>
      </c>
      <c r="L22" s="1272" t="s">
        <v>22</v>
      </c>
      <c r="M22" s="1271" t="s">
        <v>22</v>
      </c>
      <c r="N22" s="1011">
        <v>364</v>
      </c>
      <c r="O22" s="1271">
        <v>174</v>
      </c>
      <c r="P22" s="1271">
        <v>257</v>
      </c>
      <c r="Q22" s="1272" t="s">
        <v>22</v>
      </c>
      <c r="R22" s="1271" t="s">
        <v>22</v>
      </c>
      <c r="S22" s="1011">
        <v>431</v>
      </c>
      <c r="T22" s="1035"/>
      <c r="U22" s="1036"/>
      <c r="V22" s="1035"/>
      <c r="W22" s="1035"/>
      <c r="X22" s="1035"/>
      <c r="Y22" s="1035"/>
      <c r="Z22" s="1036"/>
      <c r="AA22" s="1035"/>
      <c r="AB22" s="1035"/>
      <c r="AC22" s="1035"/>
      <c r="AD22" s="1035"/>
      <c r="AE22" s="1036"/>
      <c r="AF22" s="1035"/>
      <c r="AG22" s="1035"/>
      <c r="AH22" s="1035"/>
    </row>
    <row r="23" spans="1:34" ht="25.15" customHeight="1" x14ac:dyDescent="0.25">
      <c r="A23" s="1017" t="s">
        <v>538</v>
      </c>
      <c r="B23" s="1018"/>
      <c r="C23" s="1018"/>
      <c r="D23" s="1019"/>
      <c r="E23" s="1020">
        <v>462</v>
      </c>
      <c r="F23" s="1021">
        <v>384</v>
      </c>
      <c r="G23" s="1022">
        <v>150</v>
      </c>
      <c r="H23" s="1023">
        <v>1</v>
      </c>
      <c r="I23" s="1025">
        <v>997</v>
      </c>
      <c r="J23" s="1020">
        <v>441</v>
      </c>
      <c r="K23" s="1021">
        <v>374</v>
      </c>
      <c r="L23" s="1022">
        <v>153</v>
      </c>
      <c r="M23" s="1023">
        <v>1</v>
      </c>
      <c r="N23" s="1025">
        <v>969</v>
      </c>
      <c r="O23" s="1020">
        <v>463</v>
      </c>
      <c r="P23" s="1021">
        <v>443</v>
      </c>
      <c r="Q23" s="1022">
        <v>157</v>
      </c>
      <c r="R23" s="1023">
        <v>1</v>
      </c>
      <c r="S23" s="1025">
        <v>1064</v>
      </c>
      <c r="T23" s="1035"/>
      <c r="U23" s="1036"/>
      <c r="V23" s="1035"/>
      <c r="W23" s="1035"/>
      <c r="X23" s="1035"/>
      <c r="Y23" s="1035"/>
      <c r="Z23" s="1036"/>
      <c r="AA23" s="1035"/>
      <c r="AB23" s="1035"/>
      <c r="AC23" s="1035"/>
      <c r="AD23" s="1035"/>
      <c r="AE23" s="1036"/>
      <c r="AF23" s="1035"/>
      <c r="AG23" s="1035"/>
      <c r="AH23" s="1035"/>
    </row>
    <row r="24" spans="1:34" ht="25.15" customHeight="1" thickBot="1" x14ac:dyDescent="0.3">
      <c r="A24" s="1026" t="s">
        <v>539</v>
      </c>
      <c r="B24" s="1027"/>
      <c r="C24" s="1027"/>
      <c r="D24" s="1028"/>
      <c r="E24" s="1029">
        <v>415</v>
      </c>
      <c r="F24" s="1030">
        <v>307</v>
      </c>
      <c r="G24" s="1031">
        <v>150</v>
      </c>
      <c r="H24" s="1032" t="s">
        <v>61</v>
      </c>
      <c r="I24" s="1034">
        <v>872</v>
      </c>
      <c r="J24" s="1029">
        <v>410</v>
      </c>
      <c r="K24" s="1030">
        <v>298</v>
      </c>
      <c r="L24" s="1031">
        <v>153</v>
      </c>
      <c r="M24" s="1032" t="s">
        <v>61</v>
      </c>
      <c r="N24" s="1034">
        <v>861</v>
      </c>
      <c r="O24" s="1029">
        <v>415</v>
      </c>
      <c r="P24" s="1030">
        <v>376</v>
      </c>
      <c r="Q24" s="1031">
        <v>157</v>
      </c>
      <c r="R24" s="1032" t="s">
        <v>61</v>
      </c>
      <c r="S24" s="1034">
        <v>948</v>
      </c>
      <c r="T24" s="1035"/>
      <c r="U24" s="1036"/>
      <c r="V24" s="1035"/>
      <c r="W24" s="1035"/>
      <c r="X24" s="1035"/>
      <c r="Y24" s="1035"/>
      <c r="Z24" s="1036"/>
      <c r="AA24" s="1035"/>
      <c r="AB24" s="1035"/>
      <c r="AC24" s="1035"/>
      <c r="AD24" s="1035"/>
      <c r="AE24" s="1036"/>
      <c r="AF24" s="1035"/>
      <c r="AG24" s="1035"/>
      <c r="AH24" s="1035"/>
    </row>
    <row r="25" spans="1:34" x14ac:dyDescent="0.25">
      <c r="A25" s="1015"/>
      <c r="B25" s="1007"/>
      <c r="C25" s="1007"/>
      <c r="D25" s="1007"/>
      <c r="E25" s="1035"/>
      <c r="F25" s="1036"/>
      <c r="G25" s="1035"/>
      <c r="H25" s="1035"/>
      <c r="I25" s="1035"/>
      <c r="J25" s="1035"/>
      <c r="K25" s="1036"/>
      <c r="L25" s="1035"/>
      <c r="M25" s="1035"/>
      <c r="N25" s="1035"/>
      <c r="O25" s="1035"/>
      <c r="P25" s="1036"/>
      <c r="Q25" s="1035"/>
      <c r="R25" s="1035"/>
      <c r="S25" s="1035"/>
      <c r="T25" s="1035"/>
      <c r="U25" s="1036"/>
      <c r="V25" s="1035"/>
      <c r="W25" s="1035"/>
      <c r="X25" s="1035"/>
      <c r="Y25" s="1035"/>
      <c r="Z25" s="1036"/>
      <c r="AA25" s="1035"/>
      <c r="AB25" s="1035"/>
      <c r="AC25" s="1035"/>
      <c r="AD25" s="1035"/>
      <c r="AE25" s="1036"/>
      <c r="AF25" s="1035"/>
      <c r="AG25" s="1035"/>
      <c r="AH25" s="1035"/>
    </row>
    <row r="26" spans="1:34" ht="15.6" customHeight="1" x14ac:dyDescent="0.25">
      <c r="A26" s="1012" t="s">
        <v>1060</v>
      </c>
      <c r="B26" s="1012"/>
      <c r="C26" s="1012"/>
      <c r="D26" s="1012"/>
      <c r="E26" s="1012"/>
      <c r="F26" s="1037"/>
      <c r="K26" s="2466"/>
      <c r="L26" s="2785" t="s">
        <v>1062</v>
      </c>
      <c r="M26" s="2785"/>
      <c r="N26" s="2785"/>
      <c r="O26" s="2785"/>
      <c r="P26" s="2785"/>
      <c r="Q26" s="2785"/>
      <c r="R26" s="2785"/>
      <c r="S26" s="1039"/>
    </row>
    <row r="27" spans="1:34" ht="15.6" customHeight="1" x14ac:dyDescent="0.25">
      <c r="A27" s="1012" t="s">
        <v>1061</v>
      </c>
      <c r="B27" s="2467"/>
      <c r="C27" s="2467"/>
      <c r="D27" s="2467"/>
      <c r="E27" s="2467"/>
      <c r="F27" s="2467"/>
      <c r="K27" s="2466"/>
      <c r="L27" s="2785"/>
      <c r="M27" s="2785"/>
      <c r="N27" s="2785"/>
      <c r="O27" s="2785"/>
      <c r="P27" s="2785"/>
      <c r="Q27" s="2785"/>
      <c r="R27" s="2785"/>
    </row>
    <row r="28" spans="1:34" ht="14.25" customHeight="1" x14ac:dyDescent="0.25">
      <c r="A28" s="1042" t="s">
        <v>540</v>
      </c>
      <c r="B28" s="1040"/>
      <c r="C28" s="1040"/>
      <c r="D28" s="1040"/>
      <c r="E28" s="1040"/>
      <c r="F28" s="1040"/>
      <c r="G28" s="1038"/>
      <c r="H28" s="1038"/>
      <c r="I28" s="1038"/>
      <c r="J28" s="1038"/>
      <c r="K28" s="1038"/>
      <c r="M28" s="1041"/>
      <c r="N28" s="1038"/>
    </row>
    <row r="29" spans="1:34" x14ac:dyDescent="0.25">
      <c r="A29" s="1043"/>
      <c r="B29" s="1043"/>
      <c r="C29" s="1043"/>
      <c r="D29" s="1043"/>
      <c r="E29" s="1043"/>
      <c r="F29" s="1044"/>
      <c r="G29" s="996"/>
      <c r="H29" s="996"/>
      <c r="I29" s="996"/>
      <c r="J29" s="996"/>
      <c r="K29" s="996"/>
      <c r="L29" s="996"/>
      <c r="M29" s="996"/>
      <c r="N29" s="1039"/>
      <c r="O29" s="1039"/>
      <c r="P29" s="1039"/>
      <c r="Q29" s="1039"/>
      <c r="R29" s="1039"/>
      <c r="S29" s="1039"/>
    </row>
    <row r="30" spans="1:34" x14ac:dyDescent="0.25">
      <c r="A30" s="309" t="s">
        <v>541</v>
      </c>
      <c r="P30" s="996"/>
      <c r="Q30" s="996"/>
      <c r="R30" s="996"/>
      <c r="S30" s="996"/>
    </row>
    <row r="31" spans="1:34" ht="17.25" thickBot="1" x14ac:dyDescent="0.3">
      <c r="A31" s="1045"/>
      <c r="B31" s="680"/>
      <c r="C31" s="680"/>
      <c r="D31" s="680"/>
      <c r="E31" s="680"/>
      <c r="F31" s="680"/>
      <c r="G31" s="680"/>
      <c r="H31" s="680"/>
      <c r="I31" s="680"/>
      <c r="J31" s="680"/>
      <c r="K31" s="680"/>
      <c r="L31" s="680"/>
      <c r="M31" s="680"/>
      <c r="N31" s="680"/>
      <c r="O31" s="680"/>
      <c r="P31" s="1046"/>
      <c r="Q31" s="1046"/>
      <c r="R31" s="1046"/>
      <c r="S31" s="1269" t="s">
        <v>694</v>
      </c>
    </row>
    <row r="32" spans="1:34" ht="39" thickBot="1" x14ac:dyDescent="0.3">
      <c r="A32" s="1047"/>
      <c r="B32" s="1048" t="s">
        <v>542</v>
      </c>
      <c r="C32" s="1048"/>
      <c r="D32" s="1048"/>
      <c r="E32" s="1049"/>
      <c r="F32" s="2816" t="s">
        <v>543</v>
      </c>
      <c r="G32" s="2817"/>
      <c r="H32" s="1050" t="s">
        <v>544</v>
      </c>
      <c r="I32" s="1051" t="s">
        <v>545</v>
      </c>
      <c r="J32" s="1051" t="s">
        <v>546</v>
      </c>
      <c r="K32" s="1051" t="s">
        <v>547</v>
      </c>
      <c r="L32" s="1051" t="s">
        <v>366</v>
      </c>
      <c r="M32" s="1051" t="s">
        <v>548</v>
      </c>
      <c r="N32" s="1051" t="s">
        <v>549</v>
      </c>
      <c r="O32" s="1051" t="s">
        <v>550</v>
      </c>
      <c r="P32" s="1051" t="s">
        <v>551</v>
      </c>
      <c r="Q32" s="1051" t="s">
        <v>368</v>
      </c>
      <c r="R32" s="1051" t="s">
        <v>371</v>
      </c>
      <c r="S32" s="1052" t="s">
        <v>552</v>
      </c>
    </row>
    <row r="33" spans="1:19" x14ac:dyDescent="0.25">
      <c r="A33" s="1053"/>
      <c r="B33" s="1054" t="s">
        <v>692</v>
      </c>
      <c r="C33" s="1054"/>
      <c r="D33" s="1054"/>
      <c r="E33" s="1055"/>
      <c r="F33" s="2818">
        <v>5.26</v>
      </c>
      <c r="G33" s="2819"/>
      <c r="H33" s="1056">
        <v>4.3</v>
      </c>
      <c r="I33" s="1056">
        <v>4.0999999999999996</v>
      </c>
      <c r="J33" s="1056">
        <v>25.89</v>
      </c>
      <c r="K33" s="1056">
        <v>6.28</v>
      </c>
      <c r="L33" s="1056">
        <v>25.5</v>
      </c>
      <c r="M33" s="1056">
        <v>14.76</v>
      </c>
      <c r="N33" s="1056">
        <v>2.99</v>
      </c>
      <c r="O33" s="1056">
        <v>0.6</v>
      </c>
      <c r="P33" s="1056">
        <v>2</v>
      </c>
      <c r="Q33" s="1056">
        <v>11.52</v>
      </c>
      <c r="R33" s="1056">
        <v>2.2999999999999998</v>
      </c>
      <c r="S33" s="1057">
        <v>105.5</v>
      </c>
    </row>
    <row r="34" spans="1:19" ht="39" x14ac:dyDescent="0.25">
      <c r="A34" s="1058"/>
      <c r="B34" s="1059" t="s">
        <v>553</v>
      </c>
      <c r="C34" s="1059"/>
      <c r="D34" s="1059"/>
      <c r="E34" s="1060"/>
      <c r="F34" s="2820" t="s">
        <v>554</v>
      </c>
      <c r="G34" s="2821"/>
      <c r="H34" s="2822" t="s">
        <v>555</v>
      </c>
      <c r="I34" s="2821"/>
      <c r="J34" s="2822" t="s">
        <v>556</v>
      </c>
      <c r="K34" s="2820"/>
      <c r="L34" s="2821"/>
      <c r="M34" s="1061" t="s">
        <v>557</v>
      </c>
      <c r="N34" s="2822" t="s">
        <v>558</v>
      </c>
      <c r="O34" s="2820"/>
      <c r="P34" s="2821"/>
      <c r="Q34" s="2822" t="s">
        <v>559</v>
      </c>
      <c r="R34" s="2821"/>
      <c r="S34" s="1062"/>
    </row>
    <row r="35" spans="1:19" ht="64.5" thickBot="1" x14ac:dyDescent="0.3">
      <c r="A35" s="1063"/>
      <c r="B35" s="1064" t="s">
        <v>560</v>
      </c>
      <c r="C35" s="1064"/>
      <c r="D35" s="1064"/>
      <c r="E35" s="1065"/>
      <c r="F35" s="2823" t="s">
        <v>561</v>
      </c>
      <c r="G35" s="2824"/>
      <c r="H35" s="2825" t="s">
        <v>562</v>
      </c>
      <c r="I35" s="2824"/>
      <c r="J35" s="1066" t="s">
        <v>489</v>
      </c>
      <c r="K35" s="1067" t="s">
        <v>563</v>
      </c>
      <c r="L35" s="1067" t="s">
        <v>564</v>
      </c>
      <c r="M35" s="1068" t="s">
        <v>489</v>
      </c>
      <c r="N35" s="1066" t="s">
        <v>489</v>
      </c>
      <c r="O35" s="2825" t="s">
        <v>565</v>
      </c>
      <c r="P35" s="2824"/>
      <c r="Q35" s="1066" t="s">
        <v>566</v>
      </c>
      <c r="R35" s="1067" t="s">
        <v>567</v>
      </c>
      <c r="S35" s="1069"/>
    </row>
    <row r="36" spans="1:19" x14ac:dyDescent="0.25">
      <c r="A36" s="1012" t="s">
        <v>568</v>
      </c>
      <c r="B36" s="1070"/>
      <c r="C36" s="1070"/>
      <c r="D36" s="1071"/>
      <c r="E36" s="948"/>
      <c r="F36" s="1071"/>
      <c r="G36" s="1071"/>
      <c r="H36" s="1071"/>
      <c r="I36" s="1072"/>
      <c r="J36" s="1071"/>
      <c r="K36" s="1071"/>
      <c r="L36" s="1072"/>
      <c r="M36" s="1072"/>
      <c r="N36" s="1071"/>
      <c r="O36" s="1071"/>
      <c r="P36" s="1072"/>
      <c r="Q36" s="1071"/>
      <c r="R36" s="1071"/>
      <c r="S36" s="1072"/>
    </row>
    <row r="37" spans="1:19" x14ac:dyDescent="0.25">
      <c r="B37" s="1007"/>
      <c r="C37" s="1007"/>
      <c r="D37" s="1007"/>
      <c r="E37" s="1007"/>
      <c r="F37" s="1007"/>
      <c r="G37" s="1007"/>
      <c r="I37" s="996"/>
      <c r="J37" s="996"/>
      <c r="K37" s="996"/>
      <c r="L37" s="996"/>
      <c r="M37" s="996"/>
      <c r="N37" s="996"/>
      <c r="O37" s="996"/>
      <c r="P37" s="996"/>
      <c r="Q37" s="996"/>
      <c r="R37" s="996"/>
      <c r="S37" s="996"/>
    </row>
    <row r="38" spans="1:19" x14ac:dyDescent="0.25">
      <c r="A38" s="1012"/>
      <c r="B38" s="1007"/>
      <c r="C38" s="1007"/>
      <c r="D38" s="1007"/>
      <c r="E38" s="1007"/>
      <c r="F38" s="1007"/>
      <c r="G38" s="1007"/>
      <c r="H38" s="996"/>
      <c r="I38" s="996"/>
      <c r="J38" s="996"/>
      <c r="K38" s="996"/>
      <c r="L38" s="996"/>
      <c r="M38" s="996"/>
      <c r="N38" s="996"/>
      <c r="O38" s="996"/>
      <c r="P38" s="996"/>
      <c r="Q38" s="996"/>
      <c r="R38" s="996"/>
      <c r="S38" s="996"/>
    </row>
  </sheetData>
  <mergeCells count="51">
    <mergeCell ref="Q34:R34"/>
    <mergeCell ref="F35:G35"/>
    <mergeCell ref="H35:I35"/>
    <mergeCell ref="O35:P35"/>
    <mergeCell ref="H34:I34"/>
    <mergeCell ref="F32:G32"/>
    <mergeCell ref="F33:G33"/>
    <mergeCell ref="F34:G34"/>
    <mergeCell ref="J34:L34"/>
    <mergeCell ref="N34:P34"/>
    <mergeCell ref="L17:L18"/>
    <mergeCell ref="O17:P17"/>
    <mergeCell ref="Q17:Q18"/>
    <mergeCell ref="E16:G16"/>
    <mergeCell ref="H16:H18"/>
    <mergeCell ref="I16:I18"/>
    <mergeCell ref="J16:L16"/>
    <mergeCell ref="M16:M18"/>
    <mergeCell ref="N16:N18"/>
    <mergeCell ref="A1:D1"/>
    <mergeCell ref="E15:I15"/>
    <mergeCell ref="J15:N15"/>
    <mergeCell ref="O15:S15"/>
    <mergeCell ref="A16:D18"/>
    <mergeCell ref="E7:F7"/>
    <mergeCell ref="G7:G8"/>
    <mergeCell ref="J7:K7"/>
    <mergeCell ref="L7:L8"/>
    <mergeCell ref="O7:P7"/>
    <mergeCell ref="Q7:Q8"/>
    <mergeCell ref="S6:S8"/>
    <mergeCell ref="A6:D8"/>
    <mergeCell ref="E6:G6"/>
    <mergeCell ref="H6:H8"/>
    <mergeCell ref="I6:I8"/>
    <mergeCell ref="L26:R27"/>
    <mergeCell ref="S3:S4"/>
    <mergeCell ref="E5:I5"/>
    <mergeCell ref="J5:N5"/>
    <mergeCell ref="O5:S5"/>
    <mergeCell ref="M6:M8"/>
    <mergeCell ref="N6:N8"/>
    <mergeCell ref="O6:Q6"/>
    <mergeCell ref="R6:R8"/>
    <mergeCell ref="J6:L6"/>
    <mergeCell ref="O16:Q16"/>
    <mergeCell ref="R16:R18"/>
    <mergeCell ref="S16:S18"/>
    <mergeCell ref="E17:F17"/>
    <mergeCell ref="G17:G18"/>
    <mergeCell ref="J17:K17"/>
  </mergeCells>
  <phoneticPr fontId="41" type="noConversion"/>
  <hyperlinks>
    <hyperlink ref="A1" location="Contents!A1" display="Back to Table of Contents"/>
  </hyperlinks>
  <pageMargins left="0.7" right="0.7" top="0.16" bottom="0.21" header="0.11" footer="0.17"/>
  <pageSetup paperSize="9" scale="7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zoomScale="85" zoomScaleNormal="85" workbookViewId="0">
      <selection activeCell="L19" sqref="L19"/>
    </sheetView>
  </sheetViews>
  <sheetFormatPr defaultRowHeight="15.75" x14ac:dyDescent="0.25"/>
  <cols>
    <col min="1" max="1" width="34" customWidth="1"/>
    <col min="2" max="14" width="12.125" customWidth="1"/>
    <col min="257" max="257" width="34" customWidth="1"/>
    <col min="258" max="270" width="12.125" customWidth="1"/>
    <col min="513" max="513" width="34" customWidth="1"/>
    <col min="514" max="526" width="12.125" customWidth="1"/>
    <col min="769" max="769" width="34" customWidth="1"/>
    <col min="770" max="782" width="12.125" customWidth="1"/>
    <col min="1025" max="1025" width="34" customWidth="1"/>
    <col min="1026" max="1038" width="12.125" customWidth="1"/>
    <col min="1281" max="1281" width="34" customWidth="1"/>
    <col min="1282" max="1294" width="12.125" customWidth="1"/>
    <col min="1537" max="1537" width="34" customWidth="1"/>
    <col min="1538" max="1550" width="12.125" customWidth="1"/>
    <col min="1793" max="1793" width="34" customWidth="1"/>
    <col min="1794" max="1806" width="12.125" customWidth="1"/>
    <col min="2049" max="2049" width="34" customWidth="1"/>
    <col min="2050" max="2062" width="12.125" customWidth="1"/>
    <col min="2305" max="2305" width="34" customWidth="1"/>
    <col min="2306" max="2318" width="12.125" customWidth="1"/>
    <col min="2561" max="2561" width="34" customWidth="1"/>
    <col min="2562" max="2574" width="12.125" customWidth="1"/>
    <col min="2817" max="2817" width="34" customWidth="1"/>
    <col min="2818" max="2830" width="12.125" customWidth="1"/>
    <col min="3073" max="3073" width="34" customWidth="1"/>
    <col min="3074" max="3086" width="12.125" customWidth="1"/>
    <col min="3329" max="3329" width="34" customWidth="1"/>
    <col min="3330" max="3342" width="12.125" customWidth="1"/>
    <col min="3585" max="3585" width="34" customWidth="1"/>
    <col min="3586" max="3598" width="12.125" customWidth="1"/>
    <col min="3841" max="3841" width="34" customWidth="1"/>
    <col min="3842" max="3854" width="12.125" customWidth="1"/>
    <col min="4097" max="4097" width="34" customWidth="1"/>
    <col min="4098" max="4110" width="12.125" customWidth="1"/>
    <col min="4353" max="4353" width="34" customWidth="1"/>
    <col min="4354" max="4366" width="12.125" customWidth="1"/>
    <col min="4609" max="4609" width="34" customWidth="1"/>
    <col min="4610" max="4622" width="12.125" customWidth="1"/>
    <col min="4865" max="4865" width="34" customWidth="1"/>
    <col min="4866" max="4878" width="12.125" customWidth="1"/>
    <col min="5121" max="5121" width="34" customWidth="1"/>
    <col min="5122" max="5134" width="12.125" customWidth="1"/>
    <col min="5377" max="5377" width="34" customWidth="1"/>
    <col min="5378" max="5390" width="12.125" customWidth="1"/>
    <col min="5633" max="5633" width="34" customWidth="1"/>
    <col min="5634" max="5646" width="12.125" customWidth="1"/>
    <col min="5889" max="5889" width="34" customWidth="1"/>
    <col min="5890" max="5902" width="12.125" customWidth="1"/>
    <col min="6145" max="6145" width="34" customWidth="1"/>
    <col min="6146" max="6158" width="12.125" customWidth="1"/>
    <col min="6401" max="6401" width="34" customWidth="1"/>
    <col min="6402" max="6414" width="12.125" customWidth="1"/>
    <col min="6657" max="6657" width="34" customWidth="1"/>
    <col min="6658" max="6670" width="12.125" customWidth="1"/>
    <col min="6913" max="6913" width="34" customWidth="1"/>
    <col min="6914" max="6926" width="12.125" customWidth="1"/>
    <col min="7169" max="7169" width="34" customWidth="1"/>
    <col min="7170" max="7182" width="12.125" customWidth="1"/>
    <col min="7425" max="7425" width="34" customWidth="1"/>
    <col min="7426" max="7438" width="12.125" customWidth="1"/>
    <col min="7681" max="7681" width="34" customWidth="1"/>
    <col min="7682" max="7694" width="12.125" customWidth="1"/>
    <col min="7937" max="7937" width="34" customWidth="1"/>
    <col min="7938" max="7950" width="12.125" customWidth="1"/>
    <col min="8193" max="8193" width="34" customWidth="1"/>
    <col min="8194" max="8206" width="12.125" customWidth="1"/>
    <col min="8449" max="8449" width="34" customWidth="1"/>
    <col min="8450" max="8462" width="12.125" customWidth="1"/>
    <col min="8705" max="8705" width="34" customWidth="1"/>
    <col min="8706" max="8718" width="12.125" customWidth="1"/>
    <col min="8961" max="8961" width="34" customWidth="1"/>
    <col min="8962" max="8974" width="12.125" customWidth="1"/>
    <col min="9217" max="9217" width="34" customWidth="1"/>
    <col min="9218" max="9230" width="12.125" customWidth="1"/>
    <col min="9473" max="9473" width="34" customWidth="1"/>
    <col min="9474" max="9486" width="12.125" customWidth="1"/>
    <col min="9729" max="9729" width="34" customWidth="1"/>
    <col min="9730" max="9742" width="12.125" customWidth="1"/>
    <col min="9985" max="9985" width="34" customWidth="1"/>
    <col min="9986" max="9998" width="12.125" customWidth="1"/>
    <col min="10241" max="10241" width="34" customWidth="1"/>
    <col min="10242" max="10254" width="12.125" customWidth="1"/>
    <col min="10497" max="10497" width="34" customWidth="1"/>
    <col min="10498" max="10510" width="12.125" customWidth="1"/>
    <col min="10753" max="10753" width="34" customWidth="1"/>
    <col min="10754" max="10766" width="12.125" customWidth="1"/>
    <col min="11009" max="11009" width="34" customWidth="1"/>
    <col min="11010" max="11022" width="12.125" customWidth="1"/>
    <col min="11265" max="11265" width="34" customWidth="1"/>
    <col min="11266" max="11278" width="12.125" customWidth="1"/>
    <col min="11521" max="11521" width="34" customWidth="1"/>
    <col min="11522" max="11534" width="12.125" customWidth="1"/>
    <col min="11777" max="11777" width="34" customWidth="1"/>
    <col min="11778" max="11790" width="12.125" customWidth="1"/>
    <col min="12033" max="12033" width="34" customWidth="1"/>
    <col min="12034" max="12046" width="12.125" customWidth="1"/>
    <col min="12289" max="12289" width="34" customWidth="1"/>
    <col min="12290" max="12302" width="12.125" customWidth="1"/>
    <col min="12545" max="12545" width="34" customWidth="1"/>
    <col min="12546" max="12558" width="12.125" customWidth="1"/>
    <col min="12801" max="12801" width="34" customWidth="1"/>
    <col min="12802" max="12814" width="12.125" customWidth="1"/>
    <col min="13057" max="13057" width="34" customWidth="1"/>
    <col min="13058" max="13070" width="12.125" customWidth="1"/>
    <col min="13313" max="13313" width="34" customWidth="1"/>
    <col min="13314" max="13326" width="12.125" customWidth="1"/>
    <col min="13569" max="13569" width="34" customWidth="1"/>
    <col min="13570" max="13582" width="12.125" customWidth="1"/>
    <col min="13825" max="13825" width="34" customWidth="1"/>
    <col min="13826" max="13838" width="12.125" customWidth="1"/>
    <col min="14081" max="14081" width="34" customWidth="1"/>
    <col min="14082" max="14094" width="12.125" customWidth="1"/>
    <col min="14337" max="14337" width="34" customWidth="1"/>
    <col min="14338" max="14350" width="12.125" customWidth="1"/>
    <col min="14593" max="14593" width="34" customWidth="1"/>
    <col min="14594" max="14606" width="12.125" customWidth="1"/>
    <col min="14849" max="14849" width="34" customWidth="1"/>
    <col min="14850" max="14862" width="12.125" customWidth="1"/>
    <col min="15105" max="15105" width="34" customWidth="1"/>
    <col min="15106" max="15118" width="12.125" customWidth="1"/>
    <col min="15361" max="15361" width="34" customWidth="1"/>
    <col min="15362" max="15374" width="12.125" customWidth="1"/>
    <col min="15617" max="15617" width="34" customWidth="1"/>
    <col min="15618" max="15630" width="12.125" customWidth="1"/>
    <col min="15873" max="15873" width="34" customWidth="1"/>
    <col min="15874" max="15886" width="12.125" customWidth="1"/>
    <col min="16129" max="16129" width="34" customWidth="1"/>
    <col min="16130" max="16142" width="12.125" customWidth="1"/>
  </cols>
  <sheetData>
    <row r="1" spans="1:19" x14ac:dyDescent="0.25">
      <c r="A1" s="22" t="s">
        <v>247</v>
      </c>
    </row>
    <row r="2" spans="1:19" ht="6" customHeight="1" x14ac:dyDescent="0.25">
      <c r="A2" s="429"/>
    </row>
    <row r="3" spans="1:19" s="429" customFormat="1" ht="19.5" x14ac:dyDescent="0.25">
      <c r="A3" s="475" t="s">
        <v>569</v>
      </c>
      <c r="C3" s="1073"/>
      <c r="D3" s="1073"/>
      <c r="E3" s="1073"/>
      <c r="G3" s="1073"/>
      <c r="K3" s="1073"/>
      <c r="L3" s="1073"/>
      <c r="M3" s="1073"/>
      <c r="N3" s="1073"/>
    </row>
    <row r="4" spans="1:19" s="429" customFormat="1" ht="17.25" thickBot="1" x14ac:dyDescent="0.3">
      <c r="A4" s="1074"/>
      <c r="C4" s="1073"/>
      <c r="D4" s="1073"/>
      <c r="E4" s="1073"/>
      <c r="G4" s="1073"/>
      <c r="N4" s="473" t="s">
        <v>694</v>
      </c>
    </row>
    <row r="5" spans="1:19" s="429" customFormat="1" ht="16.5" thickBot="1" x14ac:dyDescent="0.25">
      <c r="A5" s="1075" t="s">
        <v>570</v>
      </c>
      <c r="B5" s="736" t="s">
        <v>571</v>
      </c>
      <c r="C5" s="736" t="s">
        <v>572</v>
      </c>
      <c r="D5" s="736" t="s">
        <v>573</v>
      </c>
      <c r="E5" s="736" t="s">
        <v>574</v>
      </c>
      <c r="F5" s="736" t="s">
        <v>575</v>
      </c>
      <c r="G5" s="736" t="s">
        <v>576</v>
      </c>
      <c r="H5" s="736" t="s">
        <v>577</v>
      </c>
      <c r="I5" s="736" t="s">
        <v>578</v>
      </c>
      <c r="J5" s="736" t="s">
        <v>579</v>
      </c>
      <c r="K5" s="736" t="s">
        <v>580</v>
      </c>
      <c r="L5" s="1076" t="s">
        <v>581</v>
      </c>
      <c r="M5" s="1076" t="s">
        <v>582</v>
      </c>
      <c r="N5" s="736" t="s">
        <v>583</v>
      </c>
    </row>
    <row r="6" spans="1:19" s="433" customFormat="1" x14ac:dyDescent="0.2">
      <c r="A6" s="926" t="s">
        <v>584</v>
      </c>
      <c r="B6" s="1077">
        <v>513</v>
      </c>
      <c r="C6" s="1077">
        <v>449</v>
      </c>
      <c r="D6" s="1077">
        <v>460</v>
      </c>
      <c r="E6" s="1078">
        <v>487</v>
      </c>
      <c r="F6" s="1078">
        <v>489</v>
      </c>
      <c r="G6" s="1078">
        <v>467</v>
      </c>
      <c r="H6" s="1078">
        <v>473</v>
      </c>
      <c r="I6" s="1078">
        <v>468</v>
      </c>
      <c r="J6" s="1078">
        <v>441</v>
      </c>
      <c r="K6" s="1078">
        <v>442</v>
      </c>
      <c r="L6" s="1078">
        <v>457</v>
      </c>
      <c r="M6" s="1079">
        <v>451</v>
      </c>
      <c r="N6" s="1079">
        <v>475</v>
      </c>
    </row>
    <row r="7" spans="1:19" s="429" customFormat="1" ht="27" customHeight="1" x14ac:dyDescent="0.2">
      <c r="A7" s="1080" t="s">
        <v>536</v>
      </c>
      <c r="B7" s="1081">
        <v>152</v>
      </c>
      <c r="C7" s="1081">
        <v>104</v>
      </c>
      <c r="D7" s="1081">
        <v>121</v>
      </c>
      <c r="E7" s="1082">
        <v>136</v>
      </c>
      <c r="F7" s="1082">
        <v>141</v>
      </c>
      <c r="G7" s="1082">
        <v>157</v>
      </c>
      <c r="H7" s="1082">
        <v>158</v>
      </c>
      <c r="I7" s="1082">
        <v>144</v>
      </c>
      <c r="J7" s="1082">
        <v>154</v>
      </c>
      <c r="K7" s="1082">
        <v>151</v>
      </c>
      <c r="L7" s="1082">
        <v>170</v>
      </c>
      <c r="M7" s="1083">
        <v>173</v>
      </c>
      <c r="N7" s="1083">
        <v>186</v>
      </c>
    </row>
    <row r="8" spans="1:19" s="429" customFormat="1" ht="27" customHeight="1" x14ac:dyDescent="0.2">
      <c r="A8" s="1080" t="s">
        <v>585</v>
      </c>
      <c r="B8" s="1081">
        <v>361</v>
      </c>
      <c r="C8" s="1081">
        <v>345</v>
      </c>
      <c r="D8" s="1081">
        <v>339</v>
      </c>
      <c r="E8" s="1082">
        <v>351</v>
      </c>
      <c r="F8" s="1082">
        <v>348</v>
      </c>
      <c r="G8" s="1082">
        <v>310</v>
      </c>
      <c r="H8" s="1082">
        <v>315</v>
      </c>
      <c r="I8" s="1082">
        <v>324</v>
      </c>
      <c r="J8" s="1082">
        <v>287</v>
      </c>
      <c r="K8" s="1082">
        <v>291</v>
      </c>
      <c r="L8" s="1082">
        <v>287</v>
      </c>
      <c r="M8" s="1083">
        <v>278</v>
      </c>
      <c r="N8" s="1083">
        <v>289</v>
      </c>
    </row>
    <row r="9" spans="1:19" s="433" customFormat="1" ht="33" customHeight="1" x14ac:dyDescent="0.2">
      <c r="A9" s="779" t="s">
        <v>586</v>
      </c>
      <c r="B9" s="1077">
        <v>124</v>
      </c>
      <c r="C9" s="1077">
        <v>122</v>
      </c>
      <c r="D9" s="1077">
        <v>122</v>
      </c>
      <c r="E9" s="1078">
        <v>121</v>
      </c>
      <c r="F9" s="1078">
        <v>131</v>
      </c>
      <c r="G9" s="1078">
        <v>145</v>
      </c>
      <c r="H9" s="1078">
        <v>147</v>
      </c>
      <c r="I9" s="1078">
        <v>142</v>
      </c>
      <c r="J9" s="1078">
        <v>150</v>
      </c>
      <c r="K9" s="1078">
        <v>153</v>
      </c>
      <c r="L9" s="1078">
        <v>150</v>
      </c>
      <c r="M9" s="1079">
        <v>153</v>
      </c>
      <c r="N9" s="1079">
        <v>157</v>
      </c>
    </row>
    <row r="10" spans="1:19" s="429" customFormat="1" ht="33" customHeight="1" x14ac:dyDescent="0.2">
      <c r="A10" s="1084" t="s">
        <v>261</v>
      </c>
      <c r="B10" s="1085">
        <v>637</v>
      </c>
      <c r="C10" s="1085">
        <v>571</v>
      </c>
      <c r="D10" s="1085">
        <v>582</v>
      </c>
      <c r="E10" s="1085">
        <v>608</v>
      </c>
      <c r="F10" s="1085">
        <v>620</v>
      </c>
      <c r="G10" s="1085">
        <v>612</v>
      </c>
      <c r="H10" s="1085">
        <v>620</v>
      </c>
      <c r="I10" s="1085">
        <f>I6+I9</f>
        <v>610</v>
      </c>
      <c r="J10" s="1085">
        <v>591</v>
      </c>
      <c r="K10" s="1085">
        <v>595</v>
      </c>
      <c r="L10" s="1085">
        <v>607</v>
      </c>
      <c r="M10" s="1086">
        <v>604</v>
      </c>
      <c r="N10" s="1086">
        <v>632</v>
      </c>
    </row>
    <row r="11" spans="1:19" s="429" customFormat="1" ht="16.5" customHeight="1" x14ac:dyDescent="0.25">
      <c r="A11" s="905" t="s">
        <v>587</v>
      </c>
      <c r="B11" s="1087"/>
      <c r="C11" s="1087"/>
      <c r="D11" s="1087"/>
      <c r="E11" s="1087"/>
      <c r="F11" s="1087"/>
      <c r="G11" s="1087"/>
      <c r="H11" s="401"/>
      <c r="I11" s="401"/>
      <c r="J11" s="401"/>
      <c r="K11" s="401"/>
      <c r="L11" s="401"/>
      <c r="M11" s="401"/>
      <c r="N11" s="401"/>
    </row>
    <row r="12" spans="1:19" s="429" customFormat="1" ht="17.25" customHeight="1" x14ac:dyDescent="0.2">
      <c r="A12" s="1088" t="s">
        <v>588</v>
      </c>
      <c r="B12" s="1087"/>
      <c r="C12" s="905"/>
      <c r="D12" s="1087"/>
      <c r="E12" s="1087"/>
      <c r="F12" s="1087"/>
      <c r="G12" s="1087"/>
    </row>
    <row r="13" spans="1:19" ht="11.25" customHeight="1" x14ac:dyDescent="0.25">
      <c r="L13" s="429"/>
      <c r="M13" s="429"/>
      <c r="N13" s="429"/>
      <c r="O13" s="429"/>
      <c r="P13" s="429"/>
      <c r="Q13" s="429"/>
      <c r="R13" s="429"/>
      <c r="S13" s="429"/>
    </row>
    <row r="14" spans="1:19" ht="15.75" customHeight="1" x14ac:dyDescent="0.25">
      <c r="A14" s="475" t="s">
        <v>589</v>
      </c>
      <c r="F14" s="996"/>
      <c r="G14" s="996"/>
      <c r="H14" s="996"/>
      <c r="I14" s="996"/>
      <c r="J14" s="996"/>
      <c r="K14" s="2786"/>
      <c r="L14" s="997"/>
      <c r="M14" s="997"/>
    </row>
    <row r="15" spans="1:19" ht="18" thickBot="1" x14ac:dyDescent="0.3">
      <c r="A15" s="1089"/>
      <c r="B15" s="996"/>
      <c r="C15" s="996"/>
      <c r="D15" s="996"/>
      <c r="E15" s="996"/>
      <c r="F15" s="996"/>
      <c r="G15" s="996"/>
      <c r="H15" s="996"/>
      <c r="I15" s="996"/>
      <c r="J15" s="996"/>
      <c r="K15" s="2787"/>
      <c r="L15" s="998"/>
      <c r="M15" s="998"/>
      <c r="N15" s="1275" t="s">
        <v>529</v>
      </c>
    </row>
    <row r="16" spans="1:19" ht="16.5" thickBot="1" x14ac:dyDescent="0.3">
      <c r="A16" s="1090" t="s">
        <v>434</v>
      </c>
      <c r="B16" s="1091">
        <v>2010</v>
      </c>
      <c r="C16" s="1091">
        <v>2011</v>
      </c>
      <c r="D16" s="1091">
        <v>2012</v>
      </c>
      <c r="E16" s="1091">
        <v>2013</v>
      </c>
      <c r="F16" s="1091">
        <v>2014</v>
      </c>
      <c r="G16" s="1091">
        <v>2015</v>
      </c>
      <c r="H16" s="1091">
        <v>2016</v>
      </c>
      <c r="I16" s="1091">
        <v>2017</v>
      </c>
      <c r="J16" s="1091">
        <v>2018</v>
      </c>
      <c r="K16" s="1092">
        <v>2019</v>
      </c>
      <c r="L16" s="1092">
        <v>2020</v>
      </c>
      <c r="M16" s="1092">
        <v>2021</v>
      </c>
      <c r="N16" s="1093">
        <v>2022</v>
      </c>
    </row>
    <row r="17" spans="1:14" x14ac:dyDescent="0.25">
      <c r="A17" s="1094" t="s">
        <v>590</v>
      </c>
      <c r="B17" s="1095">
        <v>513</v>
      </c>
      <c r="C17" s="1095">
        <v>449</v>
      </c>
      <c r="D17" s="1095">
        <v>460</v>
      </c>
      <c r="E17" s="1095">
        <v>487</v>
      </c>
      <c r="F17" s="1095">
        <v>489</v>
      </c>
      <c r="G17" s="1095">
        <v>467</v>
      </c>
      <c r="H17" s="1095">
        <v>473</v>
      </c>
      <c r="I17" s="1095">
        <v>468</v>
      </c>
      <c r="J17" s="1095">
        <v>441</v>
      </c>
      <c r="K17" s="1096">
        <v>442</v>
      </c>
      <c r="L17" s="1096">
        <v>457</v>
      </c>
      <c r="M17" s="1096">
        <v>451</v>
      </c>
      <c r="N17" s="1097">
        <v>475</v>
      </c>
    </row>
    <row r="18" spans="1:14" ht="31.5" x14ac:dyDescent="0.25">
      <c r="A18" s="1098" t="s">
        <v>591</v>
      </c>
      <c r="B18" s="1099">
        <v>110</v>
      </c>
      <c r="C18" s="1099">
        <v>94</v>
      </c>
      <c r="D18" s="1099">
        <v>97</v>
      </c>
      <c r="E18" s="1099">
        <v>112</v>
      </c>
      <c r="F18" s="1099">
        <v>115</v>
      </c>
      <c r="G18" s="1099">
        <v>122</v>
      </c>
      <c r="H18" s="1099">
        <v>124</v>
      </c>
      <c r="I18" s="1099">
        <v>130</v>
      </c>
      <c r="J18" s="1099">
        <v>143</v>
      </c>
      <c r="K18" s="1100">
        <v>146</v>
      </c>
      <c r="L18" s="1100">
        <v>154</v>
      </c>
      <c r="M18" s="1100">
        <v>152</v>
      </c>
      <c r="N18" s="1101">
        <v>175</v>
      </c>
    </row>
    <row r="19" spans="1:14" x14ac:dyDescent="0.25">
      <c r="A19" s="1102" t="s">
        <v>435</v>
      </c>
      <c r="B19" s="1099">
        <v>5</v>
      </c>
      <c r="C19" s="1099">
        <v>5</v>
      </c>
      <c r="D19" s="1099">
        <v>5</v>
      </c>
      <c r="E19" s="1099">
        <v>7</v>
      </c>
      <c r="F19" s="1099">
        <v>7</v>
      </c>
      <c r="G19" s="1099">
        <v>7</v>
      </c>
      <c r="H19" s="1099">
        <v>5</v>
      </c>
      <c r="I19" s="1099">
        <v>5</v>
      </c>
      <c r="J19" s="1099">
        <v>4</v>
      </c>
      <c r="K19" s="1100">
        <v>3</v>
      </c>
      <c r="L19" s="1100">
        <v>3</v>
      </c>
      <c r="M19" s="1100">
        <v>3</v>
      </c>
      <c r="N19" s="1101">
        <v>3</v>
      </c>
    </row>
    <row r="20" spans="1:14" x14ac:dyDescent="0.25">
      <c r="A20" s="1103" t="s">
        <v>592</v>
      </c>
      <c r="B20" s="1099">
        <v>398</v>
      </c>
      <c r="C20" s="1099">
        <v>350</v>
      </c>
      <c r="D20" s="1099">
        <v>358</v>
      </c>
      <c r="E20" s="1099">
        <v>368</v>
      </c>
      <c r="F20" s="1099">
        <v>367</v>
      </c>
      <c r="G20" s="1099">
        <v>338</v>
      </c>
      <c r="H20" s="1099">
        <v>344</v>
      </c>
      <c r="I20" s="1099">
        <v>333</v>
      </c>
      <c r="J20" s="1099">
        <v>294</v>
      </c>
      <c r="K20" s="1100">
        <v>293</v>
      </c>
      <c r="L20" s="1100">
        <v>300</v>
      </c>
      <c r="M20" s="1100">
        <v>296</v>
      </c>
      <c r="N20" s="1101">
        <v>297</v>
      </c>
    </row>
    <row r="21" spans="1:14" x14ac:dyDescent="0.25">
      <c r="A21" s="1104" t="s">
        <v>593</v>
      </c>
      <c r="B21" s="1105">
        <v>124</v>
      </c>
      <c r="C21" s="1105">
        <v>122</v>
      </c>
      <c r="D21" s="1105">
        <v>122</v>
      </c>
      <c r="E21" s="1105">
        <v>121</v>
      </c>
      <c r="F21" s="1105">
        <v>131</v>
      </c>
      <c r="G21" s="1105">
        <v>145</v>
      </c>
      <c r="H21" s="1105">
        <v>147</v>
      </c>
      <c r="I21" s="1105">
        <v>142</v>
      </c>
      <c r="J21" s="1105">
        <v>150</v>
      </c>
      <c r="K21" s="1106">
        <v>153</v>
      </c>
      <c r="L21" s="1106">
        <v>150</v>
      </c>
      <c r="M21" s="1106">
        <v>153</v>
      </c>
      <c r="N21" s="1107">
        <v>157</v>
      </c>
    </row>
    <row r="22" spans="1:14" ht="31.5" x14ac:dyDescent="0.25">
      <c r="A22" s="1098" t="s">
        <v>591</v>
      </c>
      <c r="B22" s="1099">
        <v>113</v>
      </c>
      <c r="C22" s="1099">
        <v>111</v>
      </c>
      <c r="D22" s="1099">
        <v>109</v>
      </c>
      <c r="E22" s="1099">
        <v>108</v>
      </c>
      <c r="F22" s="1099">
        <v>119</v>
      </c>
      <c r="G22" s="1099">
        <v>133</v>
      </c>
      <c r="H22" s="1099">
        <v>133</v>
      </c>
      <c r="I22" s="1099">
        <v>130</v>
      </c>
      <c r="J22" s="1099">
        <v>138</v>
      </c>
      <c r="K22" s="1100">
        <v>141</v>
      </c>
      <c r="L22" s="1100">
        <v>140</v>
      </c>
      <c r="M22" s="1100">
        <v>143</v>
      </c>
      <c r="N22" s="1101">
        <v>145</v>
      </c>
    </row>
    <row r="23" spans="1:14" x14ac:dyDescent="0.25">
      <c r="A23" s="1102" t="s">
        <v>435</v>
      </c>
      <c r="B23" s="1108">
        <v>5</v>
      </c>
      <c r="C23" s="1108">
        <v>5</v>
      </c>
      <c r="D23" s="1108">
        <v>6</v>
      </c>
      <c r="E23" s="1108">
        <v>6</v>
      </c>
      <c r="F23" s="1108">
        <v>6</v>
      </c>
      <c r="G23" s="1108">
        <v>7</v>
      </c>
      <c r="H23" s="1108">
        <v>7</v>
      </c>
      <c r="I23" s="1108">
        <v>7</v>
      </c>
      <c r="J23" s="1108">
        <v>7</v>
      </c>
      <c r="K23" s="1109">
        <v>7</v>
      </c>
      <c r="L23" s="1109">
        <v>6</v>
      </c>
      <c r="M23" s="1109">
        <v>6</v>
      </c>
      <c r="N23" s="1110">
        <v>7</v>
      </c>
    </row>
    <row r="24" spans="1:14" x14ac:dyDescent="0.25">
      <c r="A24" s="1103" t="s">
        <v>592</v>
      </c>
      <c r="B24" s="1108">
        <v>6</v>
      </c>
      <c r="C24" s="1108">
        <v>6</v>
      </c>
      <c r="D24" s="1108">
        <v>7</v>
      </c>
      <c r="E24" s="1108">
        <v>7</v>
      </c>
      <c r="F24" s="1108">
        <v>6</v>
      </c>
      <c r="G24" s="1108">
        <v>5</v>
      </c>
      <c r="H24" s="1108">
        <v>7</v>
      </c>
      <c r="I24" s="1108">
        <v>5</v>
      </c>
      <c r="J24" s="1108">
        <v>5</v>
      </c>
      <c r="K24" s="1109">
        <v>5</v>
      </c>
      <c r="L24" s="1109">
        <v>4</v>
      </c>
      <c r="M24" s="1109">
        <v>4</v>
      </c>
      <c r="N24" s="1110">
        <v>5</v>
      </c>
    </row>
    <row r="25" spans="1:14" ht="16.5" thickBot="1" x14ac:dyDescent="0.3">
      <c r="A25" s="1111" t="s">
        <v>594</v>
      </c>
      <c r="B25" s="1112">
        <v>637</v>
      </c>
      <c r="C25" s="1112">
        <v>571</v>
      </c>
      <c r="D25" s="1112">
        <v>582</v>
      </c>
      <c r="E25" s="1112">
        <v>608</v>
      </c>
      <c r="F25" s="1112">
        <v>620</v>
      </c>
      <c r="G25" s="1112">
        <v>612</v>
      </c>
      <c r="H25" s="1112">
        <v>620</v>
      </c>
      <c r="I25" s="1112">
        <v>610</v>
      </c>
      <c r="J25" s="1112">
        <v>591</v>
      </c>
      <c r="K25" s="1113">
        <v>595</v>
      </c>
      <c r="L25" s="1113">
        <v>607</v>
      </c>
      <c r="M25" s="1113">
        <v>604</v>
      </c>
      <c r="N25" s="1114">
        <v>632</v>
      </c>
    </row>
    <row r="26" spans="1:14" ht="18.75" x14ac:dyDescent="0.25">
      <c r="A26" s="1115"/>
    </row>
  </sheetData>
  <mergeCells count="1">
    <mergeCell ref="K14:K15"/>
  </mergeCells>
  <hyperlinks>
    <hyperlink ref="A1" location="Contents!A1" display="Back to Table of Contents"/>
  </hyperlinks>
  <pageMargins left="0.7" right="0.7" top="0.75" bottom="0.75" header="0.3" footer="0.3"/>
  <pageSetup paperSize="9" scale="64" fitToHeight="0"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XL92"/>
  <sheetViews>
    <sheetView zoomScaleNormal="100" zoomScaleSheetLayoutView="70" workbookViewId="0">
      <selection activeCell="M65" sqref="M65:M76"/>
    </sheetView>
  </sheetViews>
  <sheetFormatPr defaultColWidth="0" defaultRowHeight="12.75" x14ac:dyDescent="0.2"/>
  <cols>
    <col min="1" max="1" width="5.75" style="1116" customWidth="1"/>
    <col min="2" max="2" width="7.125" style="1116" customWidth="1"/>
    <col min="3" max="3" width="5.75" style="1116" customWidth="1"/>
    <col min="4" max="4" width="5.625" style="1116" customWidth="1"/>
    <col min="5" max="5" width="5.5" style="1116" customWidth="1"/>
    <col min="6" max="6" width="5.625" style="1116" customWidth="1"/>
    <col min="7" max="7" width="5.875" style="1116" customWidth="1"/>
    <col min="8" max="8" width="5.625" style="1116" customWidth="1"/>
    <col min="9" max="9" width="5.75" style="1116" customWidth="1"/>
    <col min="10" max="10" width="5.625" style="1116" customWidth="1"/>
    <col min="11" max="11" width="6.25" style="1116" bestFit="1" customWidth="1"/>
    <col min="12" max="14" width="5.625" style="1116" customWidth="1"/>
    <col min="15" max="15" width="6.125" style="1116" customWidth="1"/>
    <col min="16" max="16" width="5.625" style="1116" customWidth="1"/>
    <col min="17" max="17" width="6.25" style="1116" bestFit="1" customWidth="1"/>
    <col min="18" max="18" width="5.625" style="1116" customWidth="1"/>
    <col min="19" max="26" width="5.875" style="1116" customWidth="1"/>
    <col min="27" max="56" width="9" style="1116" customWidth="1"/>
    <col min="57" max="256" width="8" style="1116" hidden="1"/>
    <col min="257" max="257" width="5.75" style="1116" customWidth="1"/>
    <col min="258" max="258" width="6" style="1116" customWidth="1"/>
    <col min="259" max="259" width="5.75" style="1116" customWidth="1"/>
    <col min="260" max="260" width="5.625" style="1116" customWidth="1"/>
    <col min="261" max="261" width="5.5" style="1116" customWidth="1"/>
    <col min="262" max="262" width="5.625" style="1116" customWidth="1"/>
    <col min="263" max="263" width="5.875" style="1116" customWidth="1"/>
    <col min="264" max="264" width="5.625" style="1116" customWidth="1"/>
    <col min="265" max="265" width="5.75" style="1116" customWidth="1"/>
    <col min="266" max="266" width="5.625" style="1116" customWidth="1"/>
    <col min="267" max="267" width="6.25" style="1116" bestFit="1" customWidth="1"/>
    <col min="268" max="270" width="5.625" style="1116" customWidth="1"/>
    <col min="271" max="271" width="6.125" style="1116" customWidth="1"/>
    <col min="272" max="272" width="5.625" style="1116" customWidth="1"/>
    <col min="273" max="273" width="6.25" style="1116" bestFit="1" customWidth="1"/>
    <col min="274" max="274" width="5.625" style="1116" customWidth="1"/>
    <col min="275" max="282" width="5.875" style="1116" customWidth="1"/>
    <col min="283" max="312" width="9" style="1116" customWidth="1"/>
    <col min="313" max="512" width="8" style="1116" hidden="1"/>
    <col min="513" max="513" width="5.75" style="1116" customWidth="1"/>
    <col min="514" max="514" width="6" style="1116" customWidth="1"/>
    <col min="515" max="515" width="5.75" style="1116" customWidth="1"/>
    <col min="516" max="516" width="5.625" style="1116" customWidth="1"/>
    <col min="517" max="517" width="5.5" style="1116" customWidth="1"/>
    <col min="518" max="518" width="5.625" style="1116" customWidth="1"/>
    <col min="519" max="519" width="5.875" style="1116" customWidth="1"/>
    <col min="520" max="520" width="5.625" style="1116" customWidth="1"/>
    <col min="521" max="521" width="5.75" style="1116" customWidth="1"/>
    <col min="522" max="522" width="5.625" style="1116" customWidth="1"/>
    <col min="523" max="523" width="6.25" style="1116" bestFit="1" customWidth="1"/>
    <col min="524" max="526" width="5.625" style="1116" customWidth="1"/>
    <col min="527" max="527" width="6.125" style="1116" customWidth="1"/>
    <col min="528" max="528" width="5.625" style="1116" customWidth="1"/>
    <col min="529" max="529" width="6.25" style="1116" bestFit="1" customWidth="1"/>
    <col min="530" max="530" width="5.625" style="1116" customWidth="1"/>
    <col min="531" max="538" width="5.875" style="1116" customWidth="1"/>
    <col min="539" max="568" width="9" style="1116" customWidth="1"/>
    <col min="569" max="768" width="8" style="1116" hidden="1"/>
    <col min="769" max="769" width="5.75" style="1116" customWidth="1"/>
    <col min="770" max="770" width="6" style="1116" customWidth="1"/>
    <col min="771" max="771" width="5.75" style="1116" customWidth="1"/>
    <col min="772" max="772" width="5.625" style="1116" customWidth="1"/>
    <col min="773" max="773" width="5.5" style="1116" customWidth="1"/>
    <col min="774" max="774" width="5.625" style="1116" customWidth="1"/>
    <col min="775" max="775" width="5.875" style="1116" customWidth="1"/>
    <col min="776" max="776" width="5.625" style="1116" customWidth="1"/>
    <col min="777" max="777" width="5.75" style="1116" customWidth="1"/>
    <col min="778" max="778" width="5.625" style="1116" customWidth="1"/>
    <col min="779" max="779" width="6.25" style="1116" bestFit="1" customWidth="1"/>
    <col min="780" max="782" width="5.625" style="1116" customWidth="1"/>
    <col min="783" max="783" width="6.125" style="1116" customWidth="1"/>
    <col min="784" max="784" width="5.625" style="1116" customWidth="1"/>
    <col min="785" max="785" width="6.25" style="1116" bestFit="1" customWidth="1"/>
    <col min="786" max="786" width="5.625" style="1116" customWidth="1"/>
    <col min="787" max="794" width="5.875" style="1116" customWidth="1"/>
    <col min="795" max="824" width="9" style="1116" customWidth="1"/>
    <col min="825" max="1024" width="8" style="1116" hidden="1"/>
    <col min="1025" max="1025" width="5.75" style="1116" customWidth="1"/>
    <col min="1026" max="1026" width="6" style="1116" customWidth="1"/>
    <col min="1027" max="1027" width="5.75" style="1116" customWidth="1"/>
    <col min="1028" max="1028" width="5.625" style="1116" customWidth="1"/>
    <col min="1029" max="1029" width="5.5" style="1116" customWidth="1"/>
    <col min="1030" max="1030" width="5.625" style="1116" customWidth="1"/>
    <col min="1031" max="1031" width="5.875" style="1116" customWidth="1"/>
    <col min="1032" max="1032" width="5.625" style="1116" customWidth="1"/>
    <col min="1033" max="1033" width="5.75" style="1116" customWidth="1"/>
    <col min="1034" max="1034" width="5.625" style="1116" customWidth="1"/>
    <col min="1035" max="1035" width="6.25" style="1116" bestFit="1" customWidth="1"/>
    <col min="1036" max="1038" width="5.625" style="1116" customWidth="1"/>
    <col min="1039" max="1039" width="6.125" style="1116" customWidth="1"/>
    <col min="1040" max="1040" width="5.625" style="1116" customWidth="1"/>
    <col min="1041" max="1041" width="6.25" style="1116" bestFit="1" customWidth="1"/>
    <col min="1042" max="1042" width="5.625" style="1116" customWidth="1"/>
    <col min="1043" max="1050" width="5.875" style="1116" customWidth="1"/>
    <col min="1051" max="1080" width="9" style="1116" customWidth="1"/>
    <col min="1081" max="1280" width="8" style="1116" hidden="1"/>
    <col min="1281" max="1281" width="5.75" style="1116" customWidth="1"/>
    <col min="1282" max="1282" width="6" style="1116" customWidth="1"/>
    <col min="1283" max="1283" width="5.75" style="1116" customWidth="1"/>
    <col min="1284" max="1284" width="5.625" style="1116" customWidth="1"/>
    <col min="1285" max="1285" width="5.5" style="1116" customWidth="1"/>
    <col min="1286" max="1286" width="5.625" style="1116" customWidth="1"/>
    <col min="1287" max="1287" width="5.875" style="1116" customWidth="1"/>
    <col min="1288" max="1288" width="5.625" style="1116" customWidth="1"/>
    <col min="1289" max="1289" width="5.75" style="1116" customWidth="1"/>
    <col min="1290" max="1290" width="5.625" style="1116" customWidth="1"/>
    <col min="1291" max="1291" width="6.25" style="1116" bestFit="1" customWidth="1"/>
    <col min="1292" max="1294" width="5.625" style="1116" customWidth="1"/>
    <col min="1295" max="1295" width="6.125" style="1116" customWidth="1"/>
    <col min="1296" max="1296" width="5.625" style="1116" customWidth="1"/>
    <col min="1297" max="1297" width="6.25" style="1116" bestFit="1" customWidth="1"/>
    <col min="1298" max="1298" width="5.625" style="1116" customWidth="1"/>
    <col min="1299" max="1306" width="5.875" style="1116" customWidth="1"/>
    <col min="1307" max="1336" width="9" style="1116" customWidth="1"/>
    <col min="1337" max="1536" width="8" style="1116" hidden="1"/>
    <col min="1537" max="1537" width="5.75" style="1116" customWidth="1"/>
    <col min="1538" max="1538" width="6" style="1116" customWidth="1"/>
    <col min="1539" max="1539" width="5.75" style="1116" customWidth="1"/>
    <col min="1540" max="1540" width="5.625" style="1116" customWidth="1"/>
    <col min="1541" max="1541" width="5.5" style="1116" customWidth="1"/>
    <col min="1542" max="1542" width="5.625" style="1116" customWidth="1"/>
    <col min="1543" max="1543" width="5.875" style="1116" customWidth="1"/>
    <col min="1544" max="1544" width="5.625" style="1116" customWidth="1"/>
    <col min="1545" max="1545" width="5.75" style="1116" customWidth="1"/>
    <col min="1546" max="1546" width="5.625" style="1116" customWidth="1"/>
    <col min="1547" max="1547" width="6.25" style="1116" bestFit="1" customWidth="1"/>
    <col min="1548" max="1550" width="5.625" style="1116" customWidth="1"/>
    <col min="1551" max="1551" width="6.125" style="1116" customWidth="1"/>
    <col min="1552" max="1552" width="5.625" style="1116" customWidth="1"/>
    <col min="1553" max="1553" width="6.25" style="1116" bestFit="1" customWidth="1"/>
    <col min="1554" max="1554" width="5.625" style="1116" customWidth="1"/>
    <col min="1555" max="1562" width="5.875" style="1116" customWidth="1"/>
    <col min="1563" max="1592" width="9" style="1116" customWidth="1"/>
    <col min="1593" max="1792" width="8" style="1116" hidden="1"/>
    <col min="1793" max="1793" width="5.75" style="1116" customWidth="1"/>
    <col min="1794" max="1794" width="6" style="1116" customWidth="1"/>
    <col min="1795" max="1795" width="5.75" style="1116" customWidth="1"/>
    <col min="1796" max="1796" width="5.625" style="1116" customWidth="1"/>
    <col min="1797" max="1797" width="5.5" style="1116" customWidth="1"/>
    <col min="1798" max="1798" width="5.625" style="1116" customWidth="1"/>
    <col min="1799" max="1799" width="5.875" style="1116" customWidth="1"/>
    <col min="1800" max="1800" width="5.625" style="1116" customWidth="1"/>
    <col min="1801" max="1801" width="5.75" style="1116" customWidth="1"/>
    <col min="1802" max="1802" width="5.625" style="1116" customWidth="1"/>
    <col min="1803" max="1803" width="6.25" style="1116" bestFit="1" customWidth="1"/>
    <col min="1804" max="1806" width="5.625" style="1116" customWidth="1"/>
    <col min="1807" max="1807" width="6.125" style="1116" customWidth="1"/>
    <col min="1808" max="1808" width="5.625" style="1116" customWidth="1"/>
    <col min="1809" max="1809" width="6.25" style="1116" bestFit="1" customWidth="1"/>
    <col min="1810" max="1810" width="5.625" style="1116" customWidth="1"/>
    <col min="1811" max="1818" width="5.875" style="1116" customWidth="1"/>
    <col min="1819" max="1848" width="9" style="1116" customWidth="1"/>
    <col min="1849" max="2048" width="8" style="1116" hidden="1"/>
    <col min="2049" max="2049" width="5.75" style="1116" customWidth="1"/>
    <col min="2050" max="2050" width="6" style="1116" customWidth="1"/>
    <col min="2051" max="2051" width="5.75" style="1116" customWidth="1"/>
    <col min="2052" max="2052" width="5.625" style="1116" customWidth="1"/>
    <col min="2053" max="2053" width="5.5" style="1116" customWidth="1"/>
    <col min="2054" max="2054" width="5.625" style="1116" customWidth="1"/>
    <col min="2055" max="2055" width="5.875" style="1116" customWidth="1"/>
    <col min="2056" max="2056" width="5.625" style="1116" customWidth="1"/>
    <col min="2057" max="2057" width="5.75" style="1116" customWidth="1"/>
    <col min="2058" max="2058" width="5.625" style="1116" customWidth="1"/>
    <col min="2059" max="2059" width="6.25" style="1116" bestFit="1" customWidth="1"/>
    <col min="2060" max="2062" width="5.625" style="1116" customWidth="1"/>
    <col min="2063" max="2063" width="6.125" style="1116" customWidth="1"/>
    <col min="2064" max="2064" width="5.625" style="1116" customWidth="1"/>
    <col min="2065" max="2065" width="6.25" style="1116" bestFit="1" customWidth="1"/>
    <col min="2066" max="2066" width="5.625" style="1116" customWidth="1"/>
    <col min="2067" max="2074" width="5.875" style="1116" customWidth="1"/>
    <col min="2075" max="2104" width="9" style="1116" customWidth="1"/>
    <col min="2105" max="2304" width="8" style="1116" hidden="1"/>
    <col min="2305" max="2305" width="5.75" style="1116" customWidth="1"/>
    <col min="2306" max="2306" width="6" style="1116" customWidth="1"/>
    <col min="2307" max="2307" width="5.75" style="1116" customWidth="1"/>
    <col min="2308" max="2308" width="5.625" style="1116" customWidth="1"/>
    <col min="2309" max="2309" width="5.5" style="1116" customWidth="1"/>
    <col min="2310" max="2310" width="5.625" style="1116" customWidth="1"/>
    <col min="2311" max="2311" width="5.875" style="1116" customWidth="1"/>
    <col min="2312" max="2312" width="5.625" style="1116" customWidth="1"/>
    <col min="2313" max="2313" width="5.75" style="1116" customWidth="1"/>
    <col min="2314" max="2314" width="5.625" style="1116" customWidth="1"/>
    <col min="2315" max="2315" width="6.25" style="1116" bestFit="1" customWidth="1"/>
    <col min="2316" max="2318" width="5.625" style="1116" customWidth="1"/>
    <col min="2319" max="2319" width="6.125" style="1116" customWidth="1"/>
    <col min="2320" max="2320" width="5.625" style="1116" customWidth="1"/>
    <col min="2321" max="2321" width="6.25" style="1116" bestFit="1" customWidth="1"/>
    <col min="2322" max="2322" width="5.625" style="1116" customWidth="1"/>
    <col min="2323" max="2330" width="5.875" style="1116" customWidth="1"/>
    <col min="2331" max="2360" width="9" style="1116" customWidth="1"/>
    <col min="2361" max="2560" width="8" style="1116" hidden="1"/>
    <col min="2561" max="2561" width="5.75" style="1116" customWidth="1"/>
    <col min="2562" max="2562" width="6" style="1116" customWidth="1"/>
    <col min="2563" max="2563" width="5.75" style="1116" customWidth="1"/>
    <col min="2564" max="2564" width="5.625" style="1116" customWidth="1"/>
    <col min="2565" max="2565" width="5.5" style="1116" customWidth="1"/>
    <col min="2566" max="2566" width="5.625" style="1116" customWidth="1"/>
    <col min="2567" max="2567" width="5.875" style="1116" customWidth="1"/>
    <col min="2568" max="2568" width="5.625" style="1116" customWidth="1"/>
    <col min="2569" max="2569" width="5.75" style="1116" customWidth="1"/>
    <col min="2570" max="2570" width="5.625" style="1116" customWidth="1"/>
    <col min="2571" max="2571" width="6.25" style="1116" bestFit="1" customWidth="1"/>
    <col min="2572" max="2574" width="5.625" style="1116" customWidth="1"/>
    <col min="2575" max="2575" width="6.125" style="1116" customWidth="1"/>
    <col min="2576" max="2576" width="5.625" style="1116" customWidth="1"/>
    <col min="2577" max="2577" width="6.25" style="1116" bestFit="1" customWidth="1"/>
    <col min="2578" max="2578" width="5.625" style="1116" customWidth="1"/>
    <col min="2579" max="2586" width="5.875" style="1116" customWidth="1"/>
    <col min="2587" max="2616" width="9" style="1116" customWidth="1"/>
    <col min="2617" max="2816" width="8" style="1116" hidden="1"/>
    <col min="2817" max="2817" width="5.75" style="1116" customWidth="1"/>
    <col min="2818" max="2818" width="6" style="1116" customWidth="1"/>
    <col min="2819" max="2819" width="5.75" style="1116" customWidth="1"/>
    <col min="2820" max="2820" width="5.625" style="1116" customWidth="1"/>
    <col min="2821" max="2821" width="5.5" style="1116" customWidth="1"/>
    <col min="2822" max="2822" width="5.625" style="1116" customWidth="1"/>
    <col min="2823" max="2823" width="5.875" style="1116" customWidth="1"/>
    <col min="2824" max="2824" width="5.625" style="1116" customWidth="1"/>
    <col min="2825" max="2825" width="5.75" style="1116" customWidth="1"/>
    <col min="2826" max="2826" width="5.625" style="1116" customWidth="1"/>
    <col min="2827" max="2827" width="6.25" style="1116" bestFit="1" customWidth="1"/>
    <col min="2828" max="2830" width="5.625" style="1116" customWidth="1"/>
    <col min="2831" max="2831" width="6.125" style="1116" customWidth="1"/>
    <col min="2832" max="2832" width="5.625" style="1116" customWidth="1"/>
    <col min="2833" max="2833" width="6.25" style="1116" bestFit="1" customWidth="1"/>
    <col min="2834" max="2834" width="5.625" style="1116" customWidth="1"/>
    <col min="2835" max="2842" width="5.875" style="1116" customWidth="1"/>
    <col min="2843" max="2872" width="9" style="1116" customWidth="1"/>
    <col min="2873" max="3072" width="8" style="1116" hidden="1"/>
    <col min="3073" max="3073" width="5.75" style="1116" customWidth="1"/>
    <col min="3074" max="3074" width="6" style="1116" customWidth="1"/>
    <col min="3075" max="3075" width="5.75" style="1116" customWidth="1"/>
    <col min="3076" max="3076" width="5.625" style="1116" customWidth="1"/>
    <col min="3077" max="3077" width="5.5" style="1116" customWidth="1"/>
    <col min="3078" max="3078" width="5.625" style="1116" customWidth="1"/>
    <col min="3079" max="3079" width="5.875" style="1116" customWidth="1"/>
    <col min="3080" max="3080" width="5.625" style="1116" customWidth="1"/>
    <col min="3081" max="3081" width="5.75" style="1116" customWidth="1"/>
    <col min="3082" max="3082" width="5.625" style="1116" customWidth="1"/>
    <col min="3083" max="3083" width="6.25" style="1116" bestFit="1" customWidth="1"/>
    <col min="3084" max="3086" width="5.625" style="1116" customWidth="1"/>
    <col min="3087" max="3087" width="6.125" style="1116" customWidth="1"/>
    <col min="3088" max="3088" width="5.625" style="1116" customWidth="1"/>
    <col min="3089" max="3089" width="6.25" style="1116" bestFit="1" customWidth="1"/>
    <col min="3090" max="3090" width="5.625" style="1116" customWidth="1"/>
    <col min="3091" max="3098" width="5.875" style="1116" customWidth="1"/>
    <col min="3099" max="3128" width="9" style="1116" customWidth="1"/>
    <col min="3129" max="3328" width="8" style="1116" hidden="1"/>
    <col min="3329" max="3329" width="5.75" style="1116" customWidth="1"/>
    <col min="3330" max="3330" width="6" style="1116" customWidth="1"/>
    <col min="3331" max="3331" width="5.75" style="1116" customWidth="1"/>
    <col min="3332" max="3332" width="5.625" style="1116" customWidth="1"/>
    <col min="3333" max="3333" width="5.5" style="1116" customWidth="1"/>
    <col min="3334" max="3334" width="5.625" style="1116" customWidth="1"/>
    <col min="3335" max="3335" width="5.875" style="1116" customWidth="1"/>
    <col min="3336" max="3336" width="5.625" style="1116" customWidth="1"/>
    <col min="3337" max="3337" width="5.75" style="1116" customWidth="1"/>
    <col min="3338" max="3338" width="5.625" style="1116" customWidth="1"/>
    <col min="3339" max="3339" width="6.25" style="1116" bestFit="1" customWidth="1"/>
    <col min="3340" max="3342" width="5.625" style="1116" customWidth="1"/>
    <col min="3343" max="3343" width="6.125" style="1116" customWidth="1"/>
    <col min="3344" max="3344" width="5.625" style="1116" customWidth="1"/>
    <col min="3345" max="3345" width="6.25" style="1116" bestFit="1" customWidth="1"/>
    <col min="3346" max="3346" width="5.625" style="1116" customWidth="1"/>
    <col min="3347" max="3354" width="5.875" style="1116" customWidth="1"/>
    <col min="3355" max="3384" width="9" style="1116" customWidth="1"/>
    <col min="3385" max="3584" width="8" style="1116" hidden="1"/>
    <col min="3585" max="3585" width="5.75" style="1116" customWidth="1"/>
    <col min="3586" max="3586" width="6" style="1116" customWidth="1"/>
    <col min="3587" max="3587" width="5.75" style="1116" customWidth="1"/>
    <col min="3588" max="3588" width="5.625" style="1116" customWidth="1"/>
    <col min="3589" max="3589" width="5.5" style="1116" customWidth="1"/>
    <col min="3590" max="3590" width="5.625" style="1116" customWidth="1"/>
    <col min="3591" max="3591" width="5.875" style="1116" customWidth="1"/>
    <col min="3592" max="3592" width="5.625" style="1116" customWidth="1"/>
    <col min="3593" max="3593" width="5.75" style="1116" customWidth="1"/>
    <col min="3594" max="3594" width="5.625" style="1116" customWidth="1"/>
    <col min="3595" max="3595" width="6.25" style="1116" bestFit="1" customWidth="1"/>
    <col min="3596" max="3598" width="5.625" style="1116" customWidth="1"/>
    <col min="3599" max="3599" width="6.125" style="1116" customWidth="1"/>
    <col min="3600" max="3600" width="5.625" style="1116" customWidth="1"/>
    <col min="3601" max="3601" width="6.25" style="1116" bestFit="1" customWidth="1"/>
    <col min="3602" max="3602" width="5.625" style="1116" customWidth="1"/>
    <col min="3603" max="3610" width="5.875" style="1116" customWidth="1"/>
    <col min="3611" max="3640" width="9" style="1116" customWidth="1"/>
    <col min="3641" max="3840" width="8" style="1116" hidden="1"/>
    <col min="3841" max="3841" width="5.75" style="1116" customWidth="1"/>
    <col min="3842" max="3842" width="6" style="1116" customWidth="1"/>
    <col min="3843" max="3843" width="5.75" style="1116" customWidth="1"/>
    <col min="3844" max="3844" width="5.625" style="1116" customWidth="1"/>
    <col min="3845" max="3845" width="5.5" style="1116" customWidth="1"/>
    <col min="3846" max="3846" width="5.625" style="1116" customWidth="1"/>
    <col min="3847" max="3847" width="5.875" style="1116" customWidth="1"/>
    <col min="3848" max="3848" width="5.625" style="1116" customWidth="1"/>
    <col min="3849" max="3849" width="5.75" style="1116" customWidth="1"/>
    <col min="3850" max="3850" width="5.625" style="1116" customWidth="1"/>
    <col min="3851" max="3851" width="6.25" style="1116" bestFit="1" customWidth="1"/>
    <col min="3852" max="3854" width="5.625" style="1116" customWidth="1"/>
    <col min="3855" max="3855" width="6.125" style="1116" customWidth="1"/>
    <col min="3856" max="3856" width="5.625" style="1116" customWidth="1"/>
    <col min="3857" max="3857" width="6.25" style="1116" bestFit="1" customWidth="1"/>
    <col min="3858" max="3858" width="5.625" style="1116" customWidth="1"/>
    <col min="3859" max="3866" width="5.875" style="1116" customWidth="1"/>
    <col min="3867" max="3896" width="9" style="1116" customWidth="1"/>
    <col min="3897" max="4096" width="8" style="1116" hidden="1"/>
    <col min="4097" max="4097" width="5.75" style="1116" customWidth="1"/>
    <col min="4098" max="4098" width="6" style="1116" customWidth="1"/>
    <col min="4099" max="4099" width="5.75" style="1116" customWidth="1"/>
    <col min="4100" max="4100" width="5.625" style="1116" customWidth="1"/>
    <col min="4101" max="4101" width="5.5" style="1116" customWidth="1"/>
    <col min="4102" max="4102" width="5.625" style="1116" customWidth="1"/>
    <col min="4103" max="4103" width="5.875" style="1116" customWidth="1"/>
    <col min="4104" max="4104" width="5.625" style="1116" customWidth="1"/>
    <col min="4105" max="4105" width="5.75" style="1116" customWidth="1"/>
    <col min="4106" max="4106" width="5.625" style="1116" customWidth="1"/>
    <col min="4107" max="4107" width="6.25" style="1116" bestFit="1" customWidth="1"/>
    <col min="4108" max="4110" width="5.625" style="1116" customWidth="1"/>
    <col min="4111" max="4111" width="6.125" style="1116" customWidth="1"/>
    <col min="4112" max="4112" width="5.625" style="1116" customWidth="1"/>
    <col min="4113" max="4113" width="6.25" style="1116" bestFit="1" customWidth="1"/>
    <col min="4114" max="4114" width="5.625" style="1116" customWidth="1"/>
    <col min="4115" max="4122" width="5.875" style="1116" customWidth="1"/>
    <col min="4123" max="4152" width="9" style="1116" customWidth="1"/>
    <col min="4153" max="4352" width="8" style="1116" hidden="1"/>
    <col min="4353" max="4353" width="5.75" style="1116" customWidth="1"/>
    <col min="4354" max="4354" width="6" style="1116" customWidth="1"/>
    <col min="4355" max="4355" width="5.75" style="1116" customWidth="1"/>
    <col min="4356" max="4356" width="5.625" style="1116" customWidth="1"/>
    <col min="4357" max="4357" width="5.5" style="1116" customWidth="1"/>
    <col min="4358" max="4358" width="5.625" style="1116" customWidth="1"/>
    <col min="4359" max="4359" width="5.875" style="1116" customWidth="1"/>
    <col min="4360" max="4360" width="5.625" style="1116" customWidth="1"/>
    <col min="4361" max="4361" width="5.75" style="1116" customWidth="1"/>
    <col min="4362" max="4362" width="5.625" style="1116" customWidth="1"/>
    <col min="4363" max="4363" width="6.25" style="1116" bestFit="1" customWidth="1"/>
    <col min="4364" max="4366" width="5.625" style="1116" customWidth="1"/>
    <col min="4367" max="4367" width="6.125" style="1116" customWidth="1"/>
    <col min="4368" max="4368" width="5.625" style="1116" customWidth="1"/>
    <col min="4369" max="4369" width="6.25" style="1116" bestFit="1" customWidth="1"/>
    <col min="4370" max="4370" width="5.625" style="1116" customWidth="1"/>
    <col min="4371" max="4378" width="5.875" style="1116" customWidth="1"/>
    <col min="4379" max="4408" width="9" style="1116" customWidth="1"/>
    <col min="4409" max="4608" width="8" style="1116" hidden="1"/>
    <col min="4609" max="4609" width="5.75" style="1116" customWidth="1"/>
    <col min="4610" max="4610" width="6" style="1116" customWidth="1"/>
    <col min="4611" max="4611" width="5.75" style="1116" customWidth="1"/>
    <col min="4612" max="4612" width="5.625" style="1116" customWidth="1"/>
    <col min="4613" max="4613" width="5.5" style="1116" customWidth="1"/>
    <col min="4614" max="4614" width="5.625" style="1116" customWidth="1"/>
    <col min="4615" max="4615" width="5.875" style="1116" customWidth="1"/>
    <col min="4616" max="4616" width="5.625" style="1116" customWidth="1"/>
    <col min="4617" max="4617" width="5.75" style="1116" customWidth="1"/>
    <col min="4618" max="4618" width="5.625" style="1116" customWidth="1"/>
    <col min="4619" max="4619" width="6.25" style="1116" bestFit="1" customWidth="1"/>
    <col min="4620" max="4622" width="5.625" style="1116" customWidth="1"/>
    <col min="4623" max="4623" width="6.125" style="1116" customWidth="1"/>
    <col min="4624" max="4624" width="5.625" style="1116" customWidth="1"/>
    <col min="4625" max="4625" width="6.25" style="1116" bestFit="1" customWidth="1"/>
    <col min="4626" max="4626" width="5.625" style="1116" customWidth="1"/>
    <col min="4627" max="4634" width="5.875" style="1116" customWidth="1"/>
    <col min="4635" max="4664" width="9" style="1116" customWidth="1"/>
    <col min="4665" max="4864" width="8" style="1116" hidden="1"/>
    <col min="4865" max="4865" width="5.75" style="1116" customWidth="1"/>
    <col min="4866" max="4866" width="6" style="1116" customWidth="1"/>
    <col min="4867" max="4867" width="5.75" style="1116" customWidth="1"/>
    <col min="4868" max="4868" width="5.625" style="1116" customWidth="1"/>
    <col min="4869" max="4869" width="5.5" style="1116" customWidth="1"/>
    <col min="4870" max="4870" width="5.625" style="1116" customWidth="1"/>
    <col min="4871" max="4871" width="5.875" style="1116" customWidth="1"/>
    <col min="4872" max="4872" width="5.625" style="1116" customWidth="1"/>
    <col min="4873" max="4873" width="5.75" style="1116" customWidth="1"/>
    <col min="4874" max="4874" width="5.625" style="1116" customWidth="1"/>
    <col min="4875" max="4875" width="6.25" style="1116" bestFit="1" customWidth="1"/>
    <col min="4876" max="4878" width="5.625" style="1116" customWidth="1"/>
    <col min="4879" max="4879" width="6.125" style="1116" customWidth="1"/>
    <col min="4880" max="4880" width="5.625" style="1116" customWidth="1"/>
    <col min="4881" max="4881" width="6.25" style="1116" bestFit="1" customWidth="1"/>
    <col min="4882" max="4882" width="5.625" style="1116" customWidth="1"/>
    <col min="4883" max="4890" width="5.875" style="1116" customWidth="1"/>
    <col min="4891" max="4920" width="9" style="1116" customWidth="1"/>
    <col min="4921" max="5120" width="8" style="1116" hidden="1"/>
    <col min="5121" max="5121" width="5.75" style="1116" customWidth="1"/>
    <col min="5122" max="5122" width="6" style="1116" customWidth="1"/>
    <col min="5123" max="5123" width="5.75" style="1116" customWidth="1"/>
    <col min="5124" max="5124" width="5.625" style="1116" customWidth="1"/>
    <col min="5125" max="5125" width="5.5" style="1116" customWidth="1"/>
    <col min="5126" max="5126" width="5.625" style="1116" customWidth="1"/>
    <col min="5127" max="5127" width="5.875" style="1116" customWidth="1"/>
    <col min="5128" max="5128" width="5.625" style="1116" customWidth="1"/>
    <col min="5129" max="5129" width="5.75" style="1116" customWidth="1"/>
    <col min="5130" max="5130" width="5.625" style="1116" customWidth="1"/>
    <col min="5131" max="5131" width="6.25" style="1116" bestFit="1" customWidth="1"/>
    <col min="5132" max="5134" width="5.625" style="1116" customWidth="1"/>
    <col min="5135" max="5135" width="6.125" style="1116" customWidth="1"/>
    <col min="5136" max="5136" width="5.625" style="1116" customWidth="1"/>
    <col min="5137" max="5137" width="6.25" style="1116" bestFit="1" customWidth="1"/>
    <col min="5138" max="5138" width="5.625" style="1116" customWidth="1"/>
    <col min="5139" max="5146" width="5.875" style="1116" customWidth="1"/>
    <col min="5147" max="5176" width="9" style="1116" customWidth="1"/>
    <col min="5177" max="5376" width="8" style="1116" hidden="1"/>
    <col min="5377" max="5377" width="5.75" style="1116" customWidth="1"/>
    <col min="5378" max="5378" width="6" style="1116" customWidth="1"/>
    <col min="5379" max="5379" width="5.75" style="1116" customWidth="1"/>
    <col min="5380" max="5380" width="5.625" style="1116" customWidth="1"/>
    <col min="5381" max="5381" width="5.5" style="1116" customWidth="1"/>
    <col min="5382" max="5382" width="5.625" style="1116" customWidth="1"/>
    <col min="5383" max="5383" width="5.875" style="1116" customWidth="1"/>
    <col min="5384" max="5384" width="5.625" style="1116" customWidth="1"/>
    <col min="5385" max="5385" width="5.75" style="1116" customWidth="1"/>
    <col min="5386" max="5386" width="5.625" style="1116" customWidth="1"/>
    <col min="5387" max="5387" width="6.25" style="1116" bestFit="1" customWidth="1"/>
    <col min="5388" max="5390" width="5.625" style="1116" customWidth="1"/>
    <col min="5391" max="5391" width="6.125" style="1116" customWidth="1"/>
    <col min="5392" max="5392" width="5.625" style="1116" customWidth="1"/>
    <col min="5393" max="5393" width="6.25" style="1116" bestFit="1" customWidth="1"/>
    <col min="5394" max="5394" width="5.625" style="1116" customWidth="1"/>
    <col min="5395" max="5402" width="5.875" style="1116" customWidth="1"/>
    <col min="5403" max="5432" width="9" style="1116" customWidth="1"/>
    <col min="5433" max="5632" width="8" style="1116" hidden="1"/>
    <col min="5633" max="5633" width="5.75" style="1116" customWidth="1"/>
    <col min="5634" max="5634" width="6" style="1116" customWidth="1"/>
    <col min="5635" max="5635" width="5.75" style="1116" customWidth="1"/>
    <col min="5636" max="5636" width="5.625" style="1116" customWidth="1"/>
    <col min="5637" max="5637" width="5.5" style="1116" customWidth="1"/>
    <col min="5638" max="5638" width="5.625" style="1116" customWidth="1"/>
    <col min="5639" max="5639" width="5.875" style="1116" customWidth="1"/>
    <col min="5640" max="5640" width="5.625" style="1116" customWidth="1"/>
    <col min="5641" max="5641" width="5.75" style="1116" customWidth="1"/>
    <col min="5642" max="5642" width="5.625" style="1116" customWidth="1"/>
    <col min="5643" max="5643" width="6.25" style="1116" bestFit="1" customWidth="1"/>
    <col min="5644" max="5646" width="5.625" style="1116" customWidth="1"/>
    <col min="5647" max="5647" width="6.125" style="1116" customWidth="1"/>
    <col min="5648" max="5648" width="5.625" style="1116" customWidth="1"/>
    <col min="5649" max="5649" width="6.25" style="1116" bestFit="1" customWidth="1"/>
    <col min="5650" max="5650" width="5.625" style="1116" customWidth="1"/>
    <col min="5651" max="5658" width="5.875" style="1116" customWidth="1"/>
    <col min="5659" max="5688" width="9" style="1116" customWidth="1"/>
    <col min="5689" max="5888" width="8" style="1116" hidden="1"/>
    <col min="5889" max="5889" width="5.75" style="1116" customWidth="1"/>
    <col min="5890" max="5890" width="6" style="1116" customWidth="1"/>
    <col min="5891" max="5891" width="5.75" style="1116" customWidth="1"/>
    <col min="5892" max="5892" width="5.625" style="1116" customWidth="1"/>
    <col min="5893" max="5893" width="5.5" style="1116" customWidth="1"/>
    <col min="5894" max="5894" width="5.625" style="1116" customWidth="1"/>
    <col min="5895" max="5895" width="5.875" style="1116" customWidth="1"/>
    <col min="5896" max="5896" width="5.625" style="1116" customWidth="1"/>
    <col min="5897" max="5897" width="5.75" style="1116" customWidth="1"/>
    <col min="5898" max="5898" width="5.625" style="1116" customWidth="1"/>
    <col min="5899" max="5899" width="6.25" style="1116" bestFit="1" customWidth="1"/>
    <col min="5900" max="5902" width="5.625" style="1116" customWidth="1"/>
    <col min="5903" max="5903" width="6.125" style="1116" customWidth="1"/>
    <col min="5904" max="5904" width="5.625" style="1116" customWidth="1"/>
    <col min="5905" max="5905" width="6.25" style="1116" bestFit="1" customWidth="1"/>
    <col min="5906" max="5906" width="5.625" style="1116" customWidth="1"/>
    <col min="5907" max="5914" width="5.875" style="1116" customWidth="1"/>
    <col min="5915" max="5944" width="9" style="1116" customWidth="1"/>
    <col min="5945" max="6144" width="8" style="1116" hidden="1"/>
    <col min="6145" max="6145" width="5.75" style="1116" customWidth="1"/>
    <col min="6146" max="6146" width="6" style="1116" customWidth="1"/>
    <col min="6147" max="6147" width="5.75" style="1116" customWidth="1"/>
    <col min="6148" max="6148" width="5.625" style="1116" customWidth="1"/>
    <col min="6149" max="6149" width="5.5" style="1116" customWidth="1"/>
    <col min="6150" max="6150" width="5.625" style="1116" customWidth="1"/>
    <col min="6151" max="6151" width="5.875" style="1116" customWidth="1"/>
    <col min="6152" max="6152" width="5.625" style="1116" customWidth="1"/>
    <col min="6153" max="6153" width="5.75" style="1116" customWidth="1"/>
    <col min="6154" max="6154" width="5.625" style="1116" customWidth="1"/>
    <col min="6155" max="6155" width="6.25" style="1116" bestFit="1" customWidth="1"/>
    <col min="6156" max="6158" width="5.625" style="1116" customWidth="1"/>
    <col min="6159" max="6159" width="6.125" style="1116" customWidth="1"/>
    <col min="6160" max="6160" width="5.625" style="1116" customWidth="1"/>
    <col min="6161" max="6161" width="6.25" style="1116" bestFit="1" customWidth="1"/>
    <col min="6162" max="6162" width="5.625" style="1116" customWidth="1"/>
    <col min="6163" max="6170" width="5.875" style="1116" customWidth="1"/>
    <col min="6171" max="6200" width="9" style="1116" customWidth="1"/>
    <col min="6201" max="6400" width="8" style="1116" hidden="1"/>
    <col min="6401" max="6401" width="5.75" style="1116" customWidth="1"/>
    <col min="6402" max="6402" width="6" style="1116" customWidth="1"/>
    <col min="6403" max="6403" width="5.75" style="1116" customWidth="1"/>
    <col min="6404" max="6404" width="5.625" style="1116" customWidth="1"/>
    <col min="6405" max="6405" width="5.5" style="1116" customWidth="1"/>
    <col min="6406" max="6406" width="5.625" style="1116" customWidth="1"/>
    <col min="6407" max="6407" width="5.875" style="1116" customWidth="1"/>
    <col min="6408" max="6408" width="5.625" style="1116" customWidth="1"/>
    <col min="6409" max="6409" width="5.75" style="1116" customWidth="1"/>
    <col min="6410" max="6410" width="5.625" style="1116" customWidth="1"/>
    <col min="6411" max="6411" width="6.25" style="1116" bestFit="1" customWidth="1"/>
    <col min="6412" max="6414" width="5.625" style="1116" customWidth="1"/>
    <col min="6415" max="6415" width="6.125" style="1116" customWidth="1"/>
    <col min="6416" max="6416" width="5.625" style="1116" customWidth="1"/>
    <col min="6417" max="6417" width="6.25" style="1116" bestFit="1" customWidth="1"/>
    <col min="6418" max="6418" width="5.625" style="1116" customWidth="1"/>
    <col min="6419" max="6426" width="5.875" style="1116" customWidth="1"/>
    <col min="6427" max="6456" width="9" style="1116" customWidth="1"/>
    <col min="6457" max="6656" width="8" style="1116" hidden="1"/>
    <col min="6657" max="6657" width="5.75" style="1116" customWidth="1"/>
    <col min="6658" max="6658" width="6" style="1116" customWidth="1"/>
    <col min="6659" max="6659" width="5.75" style="1116" customWidth="1"/>
    <col min="6660" max="6660" width="5.625" style="1116" customWidth="1"/>
    <col min="6661" max="6661" width="5.5" style="1116" customWidth="1"/>
    <col min="6662" max="6662" width="5.625" style="1116" customWidth="1"/>
    <col min="6663" max="6663" width="5.875" style="1116" customWidth="1"/>
    <col min="6664" max="6664" width="5.625" style="1116" customWidth="1"/>
    <col min="6665" max="6665" width="5.75" style="1116" customWidth="1"/>
    <col min="6666" max="6666" width="5.625" style="1116" customWidth="1"/>
    <col min="6667" max="6667" width="6.25" style="1116" bestFit="1" customWidth="1"/>
    <col min="6668" max="6670" width="5.625" style="1116" customWidth="1"/>
    <col min="6671" max="6671" width="6.125" style="1116" customWidth="1"/>
    <col min="6672" max="6672" width="5.625" style="1116" customWidth="1"/>
    <col min="6673" max="6673" width="6.25" style="1116" bestFit="1" customWidth="1"/>
    <col min="6674" max="6674" width="5.625" style="1116" customWidth="1"/>
    <col min="6675" max="6682" width="5.875" style="1116" customWidth="1"/>
    <col min="6683" max="6712" width="9" style="1116" customWidth="1"/>
    <col min="6713" max="6912" width="8" style="1116" hidden="1"/>
    <col min="6913" max="6913" width="5.75" style="1116" customWidth="1"/>
    <col min="6914" max="6914" width="6" style="1116" customWidth="1"/>
    <col min="6915" max="6915" width="5.75" style="1116" customWidth="1"/>
    <col min="6916" max="6916" width="5.625" style="1116" customWidth="1"/>
    <col min="6917" max="6917" width="5.5" style="1116" customWidth="1"/>
    <col min="6918" max="6918" width="5.625" style="1116" customWidth="1"/>
    <col min="6919" max="6919" width="5.875" style="1116" customWidth="1"/>
    <col min="6920" max="6920" width="5.625" style="1116" customWidth="1"/>
    <col min="6921" max="6921" width="5.75" style="1116" customWidth="1"/>
    <col min="6922" max="6922" width="5.625" style="1116" customWidth="1"/>
    <col min="6923" max="6923" width="6.25" style="1116" bestFit="1" customWidth="1"/>
    <col min="6924" max="6926" width="5.625" style="1116" customWidth="1"/>
    <col min="6927" max="6927" width="6.125" style="1116" customWidth="1"/>
    <col min="6928" max="6928" width="5.625" style="1116" customWidth="1"/>
    <col min="6929" max="6929" width="6.25" style="1116" bestFit="1" customWidth="1"/>
    <col min="6930" max="6930" width="5.625" style="1116" customWidth="1"/>
    <col min="6931" max="6938" width="5.875" style="1116" customWidth="1"/>
    <col min="6939" max="6968" width="9" style="1116" customWidth="1"/>
    <col min="6969" max="7168" width="8" style="1116" hidden="1"/>
    <col min="7169" max="7169" width="5.75" style="1116" customWidth="1"/>
    <col min="7170" max="7170" width="6" style="1116" customWidth="1"/>
    <col min="7171" max="7171" width="5.75" style="1116" customWidth="1"/>
    <col min="7172" max="7172" width="5.625" style="1116" customWidth="1"/>
    <col min="7173" max="7173" width="5.5" style="1116" customWidth="1"/>
    <col min="7174" max="7174" width="5.625" style="1116" customWidth="1"/>
    <col min="7175" max="7175" width="5.875" style="1116" customWidth="1"/>
    <col min="7176" max="7176" width="5.625" style="1116" customWidth="1"/>
    <col min="7177" max="7177" width="5.75" style="1116" customWidth="1"/>
    <col min="7178" max="7178" width="5.625" style="1116" customWidth="1"/>
    <col min="7179" max="7179" width="6.25" style="1116" bestFit="1" customWidth="1"/>
    <col min="7180" max="7182" width="5.625" style="1116" customWidth="1"/>
    <col min="7183" max="7183" width="6.125" style="1116" customWidth="1"/>
    <col min="7184" max="7184" width="5.625" style="1116" customWidth="1"/>
    <col min="7185" max="7185" width="6.25" style="1116" bestFit="1" customWidth="1"/>
    <col min="7186" max="7186" width="5.625" style="1116" customWidth="1"/>
    <col min="7187" max="7194" width="5.875" style="1116" customWidth="1"/>
    <col min="7195" max="7224" width="9" style="1116" customWidth="1"/>
    <col min="7225" max="7424" width="8" style="1116" hidden="1"/>
    <col min="7425" max="7425" width="5.75" style="1116" customWidth="1"/>
    <col min="7426" max="7426" width="6" style="1116" customWidth="1"/>
    <col min="7427" max="7427" width="5.75" style="1116" customWidth="1"/>
    <col min="7428" max="7428" width="5.625" style="1116" customWidth="1"/>
    <col min="7429" max="7429" width="5.5" style="1116" customWidth="1"/>
    <col min="7430" max="7430" width="5.625" style="1116" customWidth="1"/>
    <col min="7431" max="7431" width="5.875" style="1116" customWidth="1"/>
    <col min="7432" max="7432" width="5.625" style="1116" customWidth="1"/>
    <col min="7433" max="7433" width="5.75" style="1116" customWidth="1"/>
    <col min="7434" max="7434" width="5.625" style="1116" customWidth="1"/>
    <col min="7435" max="7435" width="6.25" style="1116" bestFit="1" customWidth="1"/>
    <col min="7436" max="7438" width="5.625" style="1116" customWidth="1"/>
    <col min="7439" max="7439" width="6.125" style="1116" customWidth="1"/>
    <col min="7440" max="7440" width="5.625" style="1116" customWidth="1"/>
    <col min="7441" max="7441" width="6.25" style="1116" bestFit="1" customWidth="1"/>
    <col min="7442" max="7442" width="5.625" style="1116" customWidth="1"/>
    <col min="7443" max="7450" width="5.875" style="1116" customWidth="1"/>
    <col min="7451" max="7480" width="9" style="1116" customWidth="1"/>
    <col min="7481" max="7680" width="8" style="1116" hidden="1"/>
    <col min="7681" max="7681" width="5.75" style="1116" customWidth="1"/>
    <col min="7682" max="7682" width="6" style="1116" customWidth="1"/>
    <col min="7683" max="7683" width="5.75" style="1116" customWidth="1"/>
    <col min="7684" max="7684" width="5.625" style="1116" customWidth="1"/>
    <col min="7685" max="7685" width="5.5" style="1116" customWidth="1"/>
    <col min="7686" max="7686" width="5.625" style="1116" customWidth="1"/>
    <col min="7687" max="7687" width="5.875" style="1116" customWidth="1"/>
    <col min="7688" max="7688" width="5.625" style="1116" customWidth="1"/>
    <col min="7689" max="7689" width="5.75" style="1116" customWidth="1"/>
    <col min="7690" max="7690" width="5.625" style="1116" customWidth="1"/>
    <col min="7691" max="7691" width="6.25" style="1116" bestFit="1" customWidth="1"/>
    <col min="7692" max="7694" width="5.625" style="1116" customWidth="1"/>
    <col min="7695" max="7695" width="6.125" style="1116" customWidth="1"/>
    <col min="7696" max="7696" width="5.625" style="1116" customWidth="1"/>
    <col min="7697" max="7697" width="6.25" style="1116" bestFit="1" customWidth="1"/>
    <col min="7698" max="7698" width="5.625" style="1116" customWidth="1"/>
    <col min="7699" max="7706" width="5.875" style="1116" customWidth="1"/>
    <col min="7707" max="7736" width="9" style="1116" customWidth="1"/>
    <col min="7737" max="7936" width="8" style="1116" hidden="1"/>
    <col min="7937" max="7937" width="5.75" style="1116" customWidth="1"/>
    <col min="7938" max="7938" width="6" style="1116" customWidth="1"/>
    <col min="7939" max="7939" width="5.75" style="1116" customWidth="1"/>
    <col min="7940" max="7940" width="5.625" style="1116" customWidth="1"/>
    <col min="7941" max="7941" width="5.5" style="1116" customWidth="1"/>
    <col min="7942" max="7942" width="5.625" style="1116" customWidth="1"/>
    <col min="7943" max="7943" width="5.875" style="1116" customWidth="1"/>
    <col min="7944" max="7944" width="5.625" style="1116" customWidth="1"/>
    <col min="7945" max="7945" width="5.75" style="1116" customWidth="1"/>
    <col min="7946" max="7946" width="5.625" style="1116" customWidth="1"/>
    <col min="7947" max="7947" width="6.25" style="1116" bestFit="1" customWidth="1"/>
    <col min="7948" max="7950" width="5.625" style="1116" customWidth="1"/>
    <col min="7951" max="7951" width="6.125" style="1116" customWidth="1"/>
    <col min="7952" max="7952" width="5.625" style="1116" customWidth="1"/>
    <col min="7953" max="7953" width="6.25" style="1116" bestFit="1" customWidth="1"/>
    <col min="7954" max="7954" width="5.625" style="1116" customWidth="1"/>
    <col min="7955" max="7962" width="5.875" style="1116" customWidth="1"/>
    <col min="7963" max="7992" width="9" style="1116" customWidth="1"/>
    <col min="7993" max="8192" width="8" style="1116" hidden="1"/>
    <col min="8193" max="8193" width="5.75" style="1116" customWidth="1"/>
    <col min="8194" max="8194" width="6" style="1116" customWidth="1"/>
    <col min="8195" max="8195" width="5.75" style="1116" customWidth="1"/>
    <col min="8196" max="8196" width="5.625" style="1116" customWidth="1"/>
    <col min="8197" max="8197" width="5.5" style="1116" customWidth="1"/>
    <col min="8198" max="8198" width="5.625" style="1116" customWidth="1"/>
    <col min="8199" max="8199" width="5.875" style="1116" customWidth="1"/>
    <col min="8200" max="8200" width="5.625" style="1116" customWidth="1"/>
    <col min="8201" max="8201" width="5.75" style="1116" customWidth="1"/>
    <col min="8202" max="8202" width="5.625" style="1116" customWidth="1"/>
    <col min="8203" max="8203" width="6.25" style="1116" bestFit="1" customWidth="1"/>
    <col min="8204" max="8206" width="5.625" style="1116" customWidth="1"/>
    <col min="8207" max="8207" width="6.125" style="1116" customWidth="1"/>
    <col min="8208" max="8208" width="5.625" style="1116" customWidth="1"/>
    <col min="8209" max="8209" width="6.25" style="1116" bestFit="1" customWidth="1"/>
    <col min="8210" max="8210" width="5.625" style="1116" customWidth="1"/>
    <col min="8211" max="8218" width="5.875" style="1116" customWidth="1"/>
    <col min="8219" max="8248" width="9" style="1116" customWidth="1"/>
    <col min="8249" max="8448" width="8" style="1116" hidden="1"/>
    <col min="8449" max="8449" width="5.75" style="1116" customWidth="1"/>
    <col min="8450" max="8450" width="6" style="1116" customWidth="1"/>
    <col min="8451" max="8451" width="5.75" style="1116" customWidth="1"/>
    <col min="8452" max="8452" width="5.625" style="1116" customWidth="1"/>
    <col min="8453" max="8453" width="5.5" style="1116" customWidth="1"/>
    <col min="8454" max="8454" width="5.625" style="1116" customWidth="1"/>
    <col min="8455" max="8455" width="5.875" style="1116" customWidth="1"/>
    <col min="8456" max="8456" width="5.625" style="1116" customWidth="1"/>
    <col min="8457" max="8457" width="5.75" style="1116" customWidth="1"/>
    <col min="8458" max="8458" width="5.625" style="1116" customWidth="1"/>
    <col min="8459" max="8459" width="6.25" style="1116" bestFit="1" customWidth="1"/>
    <col min="8460" max="8462" width="5.625" style="1116" customWidth="1"/>
    <col min="8463" max="8463" width="6.125" style="1116" customWidth="1"/>
    <col min="8464" max="8464" width="5.625" style="1116" customWidth="1"/>
    <col min="8465" max="8465" width="6.25" style="1116" bestFit="1" customWidth="1"/>
    <col min="8466" max="8466" width="5.625" style="1116" customWidth="1"/>
    <col min="8467" max="8474" width="5.875" style="1116" customWidth="1"/>
    <col min="8475" max="8504" width="9" style="1116" customWidth="1"/>
    <col min="8505" max="8704" width="8" style="1116" hidden="1"/>
    <col min="8705" max="8705" width="5.75" style="1116" customWidth="1"/>
    <col min="8706" max="8706" width="6" style="1116" customWidth="1"/>
    <col min="8707" max="8707" width="5.75" style="1116" customWidth="1"/>
    <col min="8708" max="8708" width="5.625" style="1116" customWidth="1"/>
    <col min="8709" max="8709" width="5.5" style="1116" customWidth="1"/>
    <col min="8710" max="8710" width="5.625" style="1116" customWidth="1"/>
    <col min="8711" max="8711" width="5.875" style="1116" customWidth="1"/>
    <col min="8712" max="8712" width="5.625" style="1116" customWidth="1"/>
    <col min="8713" max="8713" width="5.75" style="1116" customWidth="1"/>
    <col min="8714" max="8714" width="5.625" style="1116" customWidth="1"/>
    <col min="8715" max="8715" width="6.25" style="1116" bestFit="1" customWidth="1"/>
    <col min="8716" max="8718" width="5.625" style="1116" customWidth="1"/>
    <col min="8719" max="8719" width="6.125" style="1116" customWidth="1"/>
    <col min="8720" max="8720" width="5.625" style="1116" customWidth="1"/>
    <col min="8721" max="8721" width="6.25" style="1116" bestFit="1" customWidth="1"/>
    <col min="8722" max="8722" width="5.625" style="1116" customWidth="1"/>
    <col min="8723" max="8730" width="5.875" style="1116" customWidth="1"/>
    <col min="8731" max="8760" width="9" style="1116" customWidth="1"/>
    <col min="8761" max="8960" width="8" style="1116" hidden="1"/>
    <col min="8961" max="8961" width="5.75" style="1116" customWidth="1"/>
    <col min="8962" max="8962" width="6" style="1116" customWidth="1"/>
    <col min="8963" max="8963" width="5.75" style="1116" customWidth="1"/>
    <col min="8964" max="8964" width="5.625" style="1116" customWidth="1"/>
    <col min="8965" max="8965" width="5.5" style="1116" customWidth="1"/>
    <col min="8966" max="8966" width="5.625" style="1116" customWidth="1"/>
    <col min="8967" max="8967" width="5.875" style="1116" customWidth="1"/>
    <col min="8968" max="8968" width="5.625" style="1116" customWidth="1"/>
    <col min="8969" max="8969" width="5.75" style="1116" customWidth="1"/>
    <col min="8970" max="8970" width="5.625" style="1116" customWidth="1"/>
    <col min="8971" max="8971" width="6.25" style="1116" bestFit="1" customWidth="1"/>
    <col min="8972" max="8974" width="5.625" style="1116" customWidth="1"/>
    <col min="8975" max="8975" width="6.125" style="1116" customWidth="1"/>
    <col min="8976" max="8976" width="5.625" style="1116" customWidth="1"/>
    <col min="8977" max="8977" width="6.25" style="1116" bestFit="1" customWidth="1"/>
    <col min="8978" max="8978" width="5.625" style="1116" customWidth="1"/>
    <col min="8979" max="8986" width="5.875" style="1116" customWidth="1"/>
    <col min="8987" max="9016" width="9" style="1116" customWidth="1"/>
    <col min="9017" max="9216" width="8" style="1116" hidden="1"/>
    <col min="9217" max="9217" width="5.75" style="1116" customWidth="1"/>
    <col min="9218" max="9218" width="6" style="1116" customWidth="1"/>
    <col min="9219" max="9219" width="5.75" style="1116" customWidth="1"/>
    <col min="9220" max="9220" width="5.625" style="1116" customWidth="1"/>
    <col min="9221" max="9221" width="5.5" style="1116" customWidth="1"/>
    <col min="9222" max="9222" width="5.625" style="1116" customWidth="1"/>
    <col min="9223" max="9223" width="5.875" style="1116" customWidth="1"/>
    <col min="9224" max="9224" width="5.625" style="1116" customWidth="1"/>
    <col min="9225" max="9225" width="5.75" style="1116" customWidth="1"/>
    <col min="9226" max="9226" width="5.625" style="1116" customWidth="1"/>
    <col min="9227" max="9227" width="6.25" style="1116" bestFit="1" customWidth="1"/>
    <col min="9228" max="9230" width="5.625" style="1116" customWidth="1"/>
    <col min="9231" max="9231" width="6.125" style="1116" customWidth="1"/>
    <col min="9232" max="9232" width="5.625" style="1116" customWidth="1"/>
    <col min="9233" max="9233" width="6.25" style="1116" bestFit="1" customWidth="1"/>
    <col min="9234" max="9234" width="5.625" style="1116" customWidth="1"/>
    <col min="9235" max="9242" width="5.875" style="1116" customWidth="1"/>
    <col min="9243" max="9272" width="9" style="1116" customWidth="1"/>
    <col min="9273" max="9472" width="8" style="1116" hidden="1"/>
    <col min="9473" max="9473" width="5.75" style="1116" customWidth="1"/>
    <col min="9474" max="9474" width="6" style="1116" customWidth="1"/>
    <col min="9475" max="9475" width="5.75" style="1116" customWidth="1"/>
    <col min="9476" max="9476" width="5.625" style="1116" customWidth="1"/>
    <col min="9477" max="9477" width="5.5" style="1116" customWidth="1"/>
    <col min="9478" max="9478" width="5.625" style="1116" customWidth="1"/>
    <col min="9479" max="9479" width="5.875" style="1116" customWidth="1"/>
    <col min="9480" max="9480" width="5.625" style="1116" customWidth="1"/>
    <col min="9481" max="9481" width="5.75" style="1116" customWidth="1"/>
    <col min="9482" max="9482" width="5.625" style="1116" customWidth="1"/>
    <col min="9483" max="9483" width="6.25" style="1116" bestFit="1" customWidth="1"/>
    <col min="9484" max="9486" width="5.625" style="1116" customWidth="1"/>
    <col min="9487" max="9487" width="6.125" style="1116" customWidth="1"/>
    <col min="9488" max="9488" width="5.625" style="1116" customWidth="1"/>
    <col min="9489" max="9489" width="6.25" style="1116" bestFit="1" customWidth="1"/>
    <col min="9490" max="9490" width="5.625" style="1116" customWidth="1"/>
    <col min="9491" max="9498" width="5.875" style="1116" customWidth="1"/>
    <col min="9499" max="9528" width="9" style="1116" customWidth="1"/>
    <col min="9529" max="9728" width="8" style="1116" hidden="1"/>
    <col min="9729" max="9729" width="5.75" style="1116" customWidth="1"/>
    <col min="9730" max="9730" width="6" style="1116" customWidth="1"/>
    <col min="9731" max="9731" width="5.75" style="1116" customWidth="1"/>
    <col min="9732" max="9732" width="5.625" style="1116" customWidth="1"/>
    <col min="9733" max="9733" width="5.5" style="1116" customWidth="1"/>
    <col min="9734" max="9734" width="5.625" style="1116" customWidth="1"/>
    <col min="9735" max="9735" width="5.875" style="1116" customWidth="1"/>
    <col min="9736" max="9736" width="5.625" style="1116" customWidth="1"/>
    <col min="9737" max="9737" width="5.75" style="1116" customWidth="1"/>
    <col min="9738" max="9738" width="5.625" style="1116" customWidth="1"/>
    <col min="9739" max="9739" width="6.25" style="1116" bestFit="1" customWidth="1"/>
    <col min="9740" max="9742" width="5.625" style="1116" customWidth="1"/>
    <col min="9743" max="9743" width="6.125" style="1116" customWidth="1"/>
    <col min="9744" max="9744" width="5.625" style="1116" customWidth="1"/>
    <col min="9745" max="9745" width="6.25" style="1116" bestFit="1" customWidth="1"/>
    <col min="9746" max="9746" width="5.625" style="1116" customWidth="1"/>
    <col min="9747" max="9754" width="5.875" style="1116" customWidth="1"/>
    <col min="9755" max="9784" width="9" style="1116" customWidth="1"/>
    <col min="9785" max="9984" width="8" style="1116" hidden="1"/>
    <col min="9985" max="9985" width="5.75" style="1116" customWidth="1"/>
    <col min="9986" max="9986" width="6" style="1116" customWidth="1"/>
    <col min="9987" max="9987" width="5.75" style="1116" customWidth="1"/>
    <col min="9988" max="9988" width="5.625" style="1116" customWidth="1"/>
    <col min="9989" max="9989" width="5.5" style="1116" customWidth="1"/>
    <col min="9990" max="9990" width="5.625" style="1116" customWidth="1"/>
    <col min="9991" max="9991" width="5.875" style="1116" customWidth="1"/>
    <col min="9992" max="9992" width="5.625" style="1116" customWidth="1"/>
    <col min="9993" max="9993" width="5.75" style="1116" customWidth="1"/>
    <col min="9994" max="9994" width="5.625" style="1116" customWidth="1"/>
    <col min="9995" max="9995" width="6.25" style="1116" bestFit="1" customWidth="1"/>
    <col min="9996" max="9998" width="5.625" style="1116" customWidth="1"/>
    <col min="9999" max="9999" width="6.125" style="1116" customWidth="1"/>
    <col min="10000" max="10000" width="5.625" style="1116" customWidth="1"/>
    <col min="10001" max="10001" width="6.25" style="1116" bestFit="1" customWidth="1"/>
    <col min="10002" max="10002" width="5.625" style="1116" customWidth="1"/>
    <col min="10003" max="10010" width="5.875" style="1116" customWidth="1"/>
    <col min="10011" max="10040" width="9" style="1116" customWidth="1"/>
    <col min="10041" max="10240" width="8" style="1116" hidden="1"/>
    <col min="10241" max="10241" width="5.75" style="1116" customWidth="1"/>
    <col min="10242" max="10242" width="6" style="1116" customWidth="1"/>
    <col min="10243" max="10243" width="5.75" style="1116" customWidth="1"/>
    <col min="10244" max="10244" width="5.625" style="1116" customWidth="1"/>
    <col min="10245" max="10245" width="5.5" style="1116" customWidth="1"/>
    <col min="10246" max="10246" width="5.625" style="1116" customWidth="1"/>
    <col min="10247" max="10247" width="5.875" style="1116" customWidth="1"/>
    <col min="10248" max="10248" width="5.625" style="1116" customWidth="1"/>
    <col min="10249" max="10249" width="5.75" style="1116" customWidth="1"/>
    <col min="10250" max="10250" width="5.625" style="1116" customWidth="1"/>
    <col min="10251" max="10251" width="6.25" style="1116" bestFit="1" customWidth="1"/>
    <col min="10252" max="10254" width="5.625" style="1116" customWidth="1"/>
    <col min="10255" max="10255" width="6.125" style="1116" customWidth="1"/>
    <col min="10256" max="10256" width="5.625" style="1116" customWidth="1"/>
    <col min="10257" max="10257" width="6.25" style="1116" bestFit="1" customWidth="1"/>
    <col min="10258" max="10258" width="5.625" style="1116" customWidth="1"/>
    <col min="10259" max="10266" width="5.875" style="1116" customWidth="1"/>
    <col min="10267" max="10296" width="9" style="1116" customWidth="1"/>
    <col min="10297" max="10496" width="8" style="1116" hidden="1"/>
    <col min="10497" max="10497" width="5.75" style="1116" customWidth="1"/>
    <col min="10498" max="10498" width="6" style="1116" customWidth="1"/>
    <col min="10499" max="10499" width="5.75" style="1116" customWidth="1"/>
    <col min="10500" max="10500" width="5.625" style="1116" customWidth="1"/>
    <col min="10501" max="10501" width="5.5" style="1116" customWidth="1"/>
    <col min="10502" max="10502" width="5.625" style="1116" customWidth="1"/>
    <col min="10503" max="10503" width="5.875" style="1116" customWidth="1"/>
    <col min="10504" max="10504" width="5.625" style="1116" customWidth="1"/>
    <col min="10505" max="10505" width="5.75" style="1116" customWidth="1"/>
    <col min="10506" max="10506" width="5.625" style="1116" customWidth="1"/>
    <col min="10507" max="10507" width="6.25" style="1116" bestFit="1" customWidth="1"/>
    <col min="10508" max="10510" width="5.625" style="1116" customWidth="1"/>
    <col min="10511" max="10511" width="6.125" style="1116" customWidth="1"/>
    <col min="10512" max="10512" width="5.625" style="1116" customWidth="1"/>
    <col min="10513" max="10513" width="6.25" style="1116" bestFit="1" customWidth="1"/>
    <col min="10514" max="10514" width="5.625" style="1116" customWidth="1"/>
    <col min="10515" max="10522" width="5.875" style="1116" customWidth="1"/>
    <col min="10523" max="10552" width="9" style="1116" customWidth="1"/>
    <col min="10553" max="10752" width="8" style="1116" hidden="1"/>
    <col min="10753" max="10753" width="5.75" style="1116" customWidth="1"/>
    <col min="10754" max="10754" width="6" style="1116" customWidth="1"/>
    <col min="10755" max="10755" width="5.75" style="1116" customWidth="1"/>
    <col min="10756" max="10756" width="5.625" style="1116" customWidth="1"/>
    <col min="10757" max="10757" width="5.5" style="1116" customWidth="1"/>
    <col min="10758" max="10758" width="5.625" style="1116" customWidth="1"/>
    <col min="10759" max="10759" width="5.875" style="1116" customWidth="1"/>
    <col min="10760" max="10760" width="5.625" style="1116" customWidth="1"/>
    <col min="10761" max="10761" width="5.75" style="1116" customWidth="1"/>
    <col min="10762" max="10762" width="5.625" style="1116" customWidth="1"/>
    <col min="10763" max="10763" width="6.25" style="1116" bestFit="1" customWidth="1"/>
    <col min="10764" max="10766" width="5.625" style="1116" customWidth="1"/>
    <col min="10767" max="10767" width="6.125" style="1116" customWidth="1"/>
    <col min="10768" max="10768" width="5.625" style="1116" customWidth="1"/>
    <col min="10769" max="10769" width="6.25" style="1116" bestFit="1" customWidth="1"/>
    <col min="10770" max="10770" width="5.625" style="1116" customWidth="1"/>
    <col min="10771" max="10778" width="5.875" style="1116" customWidth="1"/>
    <col min="10779" max="10808" width="9" style="1116" customWidth="1"/>
    <col min="10809" max="11008" width="8" style="1116" hidden="1"/>
    <col min="11009" max="11009" width="5.75" style="1116" customWidth="1"/>
    <col min="11010" max="11010" width="6" style="1116" customWidth="1"/>
    <col min="11011" max="11011" width="5.75" style="1116" customWidth="1"/>
    <col min="11012" max="11012" width="5.625" style="1116" customWidth="1"/>
    <col min="11013" max="11013" width="5.5" style="1116" customWidth="1"/>
    <col min="11014" max="11014" width="5.625" style="1116" customWidth="1"/>
    <col min="11015" max="11015" width="5.875" style="1116" customWidth="1"/>
    <col min="11016" max="11016" width="5.625" style="1116" customWidth="1"/>
    <col min="11017" max="11017" width="5.75" style="1116" customWidth="1"/>
    <col min="11018" max="11018" width="5.625" style="1116" customWidth="1"/>
    <col min="11019" max="11019" width="6.25" style="1116" bestFit="1" customWidth="1"/>
    <col min="11020" max="11022" width="5.625" style="1116" customWidth="1"/>
    <col min="11023" max="11023" width="6.125" style="1116" customWidth="1"/>
    <col min="11024" max="11024" width="5.625" style="1116" customWidth="1"/>
    <col min="11025" max="11025" width="6.25" style="1116" bestFit="1" customWidth="1"/>
    <col min="11026" max="11026" width="5.625" style="1116" customWidth="1"/>
    <col min="11027" max="11034" width="5.875" style="1116" customWidth="1"/>
    <col min="11035" max="11064" width="9" style="1116" customWidth="1"/>
    <col min="11065" max="11264" width="8" style="1116" hidden="1"/>
    <col min="11265" max="11265" width="5.75" style="1116" customWidth="1"/>
    <col min="11266" max="11266" width="6" style="1116" customWidth="1"/>
    <col min="11267" max="11267" width="5.75" style="1116" customWidth="1"/>
    <col min="11268" max="11268" width="5.625" style="1116" customWidth="1"/>
    <col min="11269" max="11269" width="5.5" style="1116" customWidth="1"/>
    <col min="11270" max="11270" width="5.625" style="1116" customWidth="1"/>
    <col min="11271" max="11271" width="5.875" style="1116" customWidth="1"/>
    <col min="11272" max="11272" width="5.625" style="1116" customWidth="1"/>
    <col min="11273" max="11273" width="5.75" style="1116" customWidth="1"/>
    <col min="11274" max="11274" width="5.625" style="1116" customWidth="1"/>
    <col min="11275" max="11275" width="6.25" style="1116" bestFit="1" customWidth="1"/>
    <col min="11276" max="11278" width="5.625" style="1116" customWidth="1"/>
    <col min="11279" max="11279" width="6.125" style="1116" customWidth="1"/>
    <col min="11280" max="11280" width="5.625" style="1116" customWidth="1"/>
    <col min="11281" max="11281" width="6.25" style="1116" bestFit="1" customWidth="1"/>
    <col min="11282" max="11282" width="5.625" style="1116" customWidth="1"/>
    <col min="11283" max="11290" width="5.875" style="1116" customWidth="1"/>
    <col min="11291" max="11320" width="9" style="1116" customWidth="1"/>
    <col min="11321" max="11520" width="8" style="1116" hidden="1"/>
    <col min="11521" max="11521" width="5.75" style="1116" customWidth="1"/>
    <col min="11522" max="11522" width="6" style="1116" customWidth="1"/>
    <col min="11523" max="11523" width="5.75" style="1116" customWidth="1"/>
    <col min="11524" max="11524" width="5.625" style="1116" customWidth="1"/>
    <col min="11525" max="11525" width="5.5" style="1116" customWidth="1"/>
    <col min="11526" max="11526" width="5.625" style="1116" customWidth="1"/>
    <col min="11527" max="11527" width="5.875" style="1116" customWidth="1"/>
    <col min="11528" max="11528" width="5.625" style="1116" customWidth="1"/>
    <col min="11529" max="11529" width="5.75" style="1116" customWidth="1"/>
    <col min="11530" max="11530" width="5.625" style="1116" customWidth="1"/>
    <col min="11531" max="11531" width="6.25" style="1116" bestFit="1" customWidth="1"/>
    <col min="11532" max="11534" width="5.625" style="1116" customWidth="1"/>
    <col min="11535" max="11535" width="6.125" style="1116" customWidth="1"/>
    <col min="11536" max="11536" width="5.625" style="1116" customWidth="1"/>
    <col min="11537" max="11537" width="6.25" style="1116" bestFit="1" customWidth="1"/>
    <col min="11538" max="11538" width="5.625" style="1116" customWidth="1"/>
    <col min="11539" max="11546" width="5.875" style="1116" customWidth="1"/>
    <col min="11547" max="11576" width="9" style="1116" customWidth="1"/>
    <col min="11577" max="11776" width="8" style="1116" hidden="1"/>
    <col min="11777" max="11777" width="5.75" style="1116" customWidth="1"/>
    <col min="11778" max="11778" width="6" style="1116" customWidth="1"/>
    <col min="11779" max="11779" width="5.75" style="1116" customWidth="1"/>
    <col min="11780" max="11780" width="5.625" style="1116" customWidth="1"/>
    <col min="11781" max="11781" width="5.5" style="1116" customWidth="1"/>
    <col min="11782" max="11782" width="5.625" style="1116" customWidth="1"/>
    <col min="11783" max="11783" width="5.875" style="1116" customWidth="1"/>
    <col min="11784" max="11784" width="5.625" style="1116" customWidth="1"/>
    <col min="11785" max="11785" width="5.75" style="1116" customWidth="1"/>
    <col min="11786" max="11786" width="5.625" style="1116" customWidth="1"/>
    <col min="11787" max="11787" width="6.25" style="1116" bestFit="1" customWidth="1"/>
    <col min="11788" max="11790" width="5.625" style="1116" customWidth="1"/>
    <col min="11791" max="11791" width="6.125" style="1116" customWidth="1"/>
    <col min="11792" max="11792" width="5.625" style="1116" customWidth="1"/>
    <col min="11793" max="11793" width="6.25" style="1116" bestFit="1" customWidth="1"/>
    <col min="11794" max="11794" width="5.625" style="1116" customWidth="1"/>
    <col min="11795" max="11802" width="5.875" style="1116" customWidth="1"/>
    <col min="11803" max="11832" width="9" style="1116" customWidth="1"/>
    <col min="11833" max="12032" width="8" style="1116" hidden="1"/>
    <col min="12033" max="12033" width="5.75" style="1116" customWidth="1"/>
    <col min="12034" max="12034" width="6" style="1116" customWidth="1"/>
    <col min="12035" max="12035" width="5.75" style="1116" customWidth="1"/>
    <col min="12036" max="12036" width="5.625" style="1116" customWidth="1"/>
    <col min="12037" max="12037" width="5.5" style="1116" customWidth="1"/>
    <col min="12038" max="12038" width="5.625" style="1116" customWidth="1"/>
    <col min="12039" max="12039" width="5.875" style="1116" customWidth="1"/>
    <col min="12040" max="12040" width="5.625" style="1116" customWidth="1"/>
    <col min="12041" max="12041" width="5.75" style="1116" customWidth="1"/>
    <col min="12042" max="12042" width="5.625" style="1116" customWidth="1"/>
    <col min="12043" max="12043" width="6.25" style="1116" bestFit="1" customWidth="1"/>
    <col min="12044" max="12046" width="5.625" style="1116" customWidth="1"/>
    <col min="12047" max="12047" width="6.125" style="1116" customWidth="1"/>
    <col min="12048" max="12048" width="5.625" style="1116" customWidth="1"/>
    <col min="12049" max="12049" width="6.25" style="1116" bestFit="1" customWidth="1"/>
    <col min="12050" max="12050" width="5.625" style="1116" customWidth="1"/>
    <col min="12051" max="12058" width="5.875" style="1116" customWidth="1"/>
    <col min="12059" max="12088" width="9" style="1116" customWidth="1"/>
    <col min="12089" max="12288" width="8" style="1116" hidden="1"/>
    <col min="12289" max="12289" width="5.75" style="1116" customWidth="1"/>
    <col min="12290" max="12290" width="6" style="1116" customWidth="1"/>
    <col min="12291" max="12291" width="5.75" style="1116" customWidth="1"/>
    <col min="12292" max="12292" width="5.625" style="1116" customWidth="1"/>
    <col min="12293" max="12293" width="5.5" style="1116" customWidth="1"/>
    <col min="12294" max="12294" width="5.625" style="1116" customWidth="1"/>
    <col min="12295" max="12295" width="5.875" style="1116" customWidth="1"/>
    <col min="12296" max="12296" width="5.625" style="1116" customWidth="1"/>
    <col min="12297" max="12297" width="5.75" style="1116" customWidth="1"/>
    <col min="12298" max="12298" width="5.625" style="1116" customWidth="1"/>
    <col min="12299" max="12299" width="6.25" style="1116" bestFit="1" customWidth="1"/>
    <col min="12300" max="12302" width="5.625" style="1116" customWidth="1"/>
    <col min="12303" max="12303" width="6.125" style="1116" customWidth="1"/>
    <col min="12304" max="12304" width="5.625" style="1116" customWidth="1"/>
    <col min="12305" max="12305" width="6.25" style="1116" bestFit="1" customWidth="1"/>
    <col min="12306" max="12306" width="5.625" style="1116" customWidth="1"/>
    <col min="12307" max="12314" width="5.875" style="1116" customWidth="1"/>
    <col min="12315" max="12344" width="9" style="1116" customWidth="1"/>
    <col min="12345" max="12544" width="8" style="1116" hidden="1"/>
    <col min="12545" max="12545" width="5.75" style="1116" customWidth="1"/>
    <col min="12546" max="12546" width="6" style="1116" customWidth="1"/>
    <col min="12547" max="12547" width="5.75" style="1116" customWidth="1"/>
    <col min="12548" max="12548" width="5.625" style="1116" customWidth="1"/>
    <col min="12549" max="12549" width="5.5" style="1116" customWidth="1"/>
    <col min="12550" max="12550" width="5.625" style="1116" customWidth="1"/>
    <col min="12551" max="12551" width="5.875" style="1116" customWidth="1"/>
    <col min="12552" max="12552" width="5.625" style="1116" customWidth="1"/>
    <col min="12553" max="12553" width="5.75" style="1116" customWidth="1"/>
    <col min="12554" max="12554" width="5.625" style="1116" customWidth="1"/>
    <col min="12555" max="12555" width="6.25" style="1116" bestFit="1" customWidth="1"/>
    <col min="12556" max="12558" width="5.625" style="1116" customWidth="1"/>
    <col min="12559" max="12559" width="6.125" style="1116" customWidth="1"/>
    <col min="12560" max="12560" width="5.625" style="1116" customWidth="1"/>
    <col min="12561" max="12561" width="6.25" style="1116" bestFit="1" customWidth="1"/>
    <col min="12562" max="12562" width="5.625" style="1116" customWidth="1"/>
    <col min="12563" max="12570" width="5.875" style="1116" customWidth="1"/>
    <col min="12571" max="12600" width="9" style="1116" customWidth="1"/>
    <col min="12601" max="12800" width="8" style="1116" hidden="1"/>
    <col min="12801" max="12801" width="5.75" style="1116" customWidth="1"/>
    <col min="12802" max="12802" width="6" style="1116" customWidth="1"/>
    <col min="12803" max="12803" width="5.75" style="1116" customWidth="1"/>
    <col min="12804" max="12804" width="5.625" style="1116" customWidth="1"/>
    <col min="12805" max="12805" width="5.5" style="1116" customWidth="1"/>
    <col min="12806" max="12806" width="5.625" style="1116" customWidth="1"/>
    <col min="12807" max="12807" width="5.875" style="1116" customWidth="1"/>
    <col min="12808" max="12808" width="5.625" style="1116" customWidth="1"/>
    <col min="12809" max="12809" width="5.75" style="1116" customWidth="1"/>
    <col min="12810" max="12810" width="5.625" style="1116" customWidth="1"/>
    <col min="12811" max="12811" width="6.25" style="1116" bestFit="1" customWidth="1"/>
    <col min="12812" max="12814" width="5.625" style="1116" customWidth="1"/>
    <col min="12815" max="12815" width="6.125" style="1116" customWidth="1"/>
    <col min="12816" max="12816" width="5.625" style="1116" customWidth="1"/>
    <col min="12817" max="12817" width="6.25" style="1116" bestFit="1" customWidth="1"/>
    <col min="12818" max="12818" width="5.625" style="1116" customWidth="1"/>
    <col min="12819" max="12826" width="5.875" style="1116" customWidth="1"/>
    <col min="12827" max="12856" width="9" style="1116" customWidth="1"/>
    <col min="12857" max="13056" width="8" style="1116" hidden="1"/>
    <col min="13057" max="13057" width="5.75" style="1116" customWidth="1"/>
    <col min="13058" max="13058" width="6" style="1116" customWidth="1"/>
    <col min="13059" max="13059" width="5.75" style="1116" customWidth="1"/>
    <col min="13060" max="13060" width="5.625" style="1116" customWidth="1"/>
    <col min="13061" max="13061" width="5.5" style="1116" customWidth="1"/>
    <col min="13062" max="13062" width="5.625" style="1116" customWidth="1"/>
    <col min="13063" max="13063" width="5.875" style="1116" customWidth="1"/>
    <col min="13064" max="13064" width="5.625" style="1116" customWidth="1"/>
    <col min="13065" max="13065" width="5.75" style="1116" customWidth="1"/>
    <col min="13066" max="13066" width="5.625" style="1116" customWidth="1"/>
    <col min="13067" max="13067" width="6.25" style="1116" bestFit="1" customWidth="1"/>
    <col min="13068" max="13070" width="5.625" style="1116" customWidth="1"/>
    <col min="13071" max="13071" width="6.125" style="1116" customWidth="1"/>
    <col min="13072" max="13072" width="5.625" style="1116" customWidth="1"/>
    <col min="13073" max="13073" width="6.25" style="1116" bestFit="1" customWidth="1"/>
    <col min="13074" max="13074" width="5.625" style="1116" customWidth="1"/>
    <col min="13075" max="13082" width="5.875" style="1116" customWidth="1"/>
    <col min="13083" max="13112" width="9" style="1116" customWidth="1"/>
    <col min="13113" max="13312" width="8" style="1116" hidden="1"/>
    <col min="13313" max="13313" width="5.75" style="1116" customWidth="1"/>
    <col min="13314" max="13314" width="6" style="1116" customWidth="1"/>
    <col min="13315" max="13315" width="5.75" style="1116" customWidth="1"/>
    <col min="13316" max="13316" width="5.625" style="1116" customWidth="1"/>
    <col min="13317" max="13317" width="5.5" style="1116" customWidth="1"/>
    <col min="13318" max="13318" width="5.625" style="1116" customWidth="1"/>
    <col min="13319" max="13319" width="5.875" style="1116" customWidth="1"/>
    <col min="13320" max="13320" width="5.625" style="1116" customWidth="1"/>
    <col min="13321" max="13321" width="5.75" style="1116" customWidth="1"/>
    <col min="13322" max="13322" width="5.625" style="1116" customWidth="1"/>
    <col min="13323" max="13323" width="6.25" style="1116" bestFit="1" customWidth="1"/>
    <col min="13324" max="13326" width="5.625" style="1116" customWidth="1"/>
    <col min="13327" max="13327" width="6.125" style="1116" customWidth="1"/>
    <col min="13328" max="13328" width="5.625" style="1116" customWidth="1"/>
    <col min="13329" max="13329" width="6.25" style="1116" bestFit="1" customWidth="1"/>
    <col min="13330" max="13330" width="5.625" style="1116" customWidth="1"/>
    <col min="13331" max="13338" width="5.875" style="1116" customWidth="1"/>
    <col min="13339" max="13368" width="9" style="1116" customWidth="1"/>
    <col min="13369" max="13568" width="8" style="1116" hidden="1"/>
    <col min="13569" max="13569" width="5.75" style="1116" customWidth="1"/>
    <col min="13570" max="13570" width="6" style="1116" customWidth="1"/>
    <col min="13571" max="13571" width="5.75" style="1116" customWidth="1"/>
    <col min="13572" max="13572" width="5.625" style="1116" customWidth="1"/>
    <col min="13573" max="13573" width="5.5" style="1116" customWidth="1"/>
    <col min="13574" max="13574" width="5.625" style="1116" customWidth="1"/>
    <col min="13575" max="13575" width="5.875" style="1116" customWidth="1"/>
    <col min="13576" max="13576" width="5.625" style="1116" customWidth="1"/>
    <col min="13577" max="13577" width="5.75" style="1116" customWidth="1"/>
    <col min="13578" max="13578" width="5.625" style="1116" customWidth="1"/>
    <col min="13579" max="13579" width="6.25" style="1116" bestFit="1" customWidth="1"/>
    <col min="13580" max="13582" width="5.625" style="1116" customWidth="1"/>
    <col min="13583" max="13583" width="6.125" style="1116" customWidth="1"/>
    <col min="13584" max="13584" width="5.625" style="1116" customWidth="1"/>
    <col min="13585" max="13585" width="6.25" style="1116" bestFit="1" customWidth="1"/>
    <col min="13586" max="13586" width="5.625" style="1116" customWidth="1"/>
    <col min="13587" max="13594" width="5.875" style="1116" customWidth="1"/>
    <col min="13595" max="13624" width="9" style="1116" customWidth="1"/>
    <col min="13625" max="13824" width="8" style="1116" hidden="1"/>
    <col min="13825" max="13825" width="5.75" style="1116" customWidth="1"/>
    <col min="13826" max="13826" width="6" style="1116" customWidth="1"/>
    <col min="13827" max="13827" width="5.75" style="1116" customWidth="1"/>
    <col min="13828" max="13828" width="5.625" style="1116" customWidth="1"/>
    <col min="13829" max="13829" width="5.5" style="1116" customWidth="1"/>
    <col min="13830" max="13830" width="5.625" style="1116" customWidth="1"/>
    <col min="13831" max="13831" width="5.875" style="1116" customWidth="1"/>
    <col min="13832" max="13832" width="5.625" style="1116" customWidth="1"/>
    <col min="13833" max="13833" width="5.75" style="1116" customWidth="1"/>
    <col min="13834" max="13834" width="5.625" style="1116" customWidth="1"/>
    <col min="13835" max="13835" width="6.25" style="1116" bestFit="1" customWidth="1"/>
    <col min="13836" max="13838" width="5.625" style="1116" customWidth="1"/>
    <col min="13839" max="13839" width="6.125" style="1116" customWidth="1"/>
    <col min="13840" max="13840" width="5.625" style="1116" customWidth="1"/>
    <col min="13841" max="13841" width="6.25" style="1116" bestFit="1" customWidth="1"/>
    <col min="13842" max="13842" width="5.625" style="1116" customWidth="1"/>
    <col min="13843" max="13850" width="5.875" style="1116" customWidth="1"/>
    <col min="13851" max="13880" width="9" style="1116" customWidth="1"/>
    <col min="13881" max="14080" width="8" style="1116" hidden="1"/>
    <col min="14081" max="14081" width="5.75" style="1116" customWidth="1"/>
    <col min="14082" max="14082" width="6" style="1116" customWidth="1"/>
    <col min="14083" max="14083" width="5.75" style="1116" customWidth="1"/>
    <col min="14084" max="14084" width="5.625" style="1116" customWidth="1"/>
    <col min="14085" max="14085" width="5.5" style="1116" customWidth="1"/>
    <col min="14086" max="14086" width="5.625" style="1116" customWidth="1"/>
    <col min="14087" max="14087" width="5.875" style="1116" customWidth="1"/>
    <col min="14088" max="14088" width="5.625" style="1116" customWidth="1"/>
    <col min="14089" max="14089" width="5.75" style="1116" customWidth="1"/>
    <col min="14090" max="14090" width="5.625" style="1116" customWidth="1"/>
    <col min="14091" max="14091" width="6.25" style="1116" bestFit="1" customWidth="1"/>
    <col min="14092" max="14094" width="5.625" style="1116" customWidth="1"/>
    <col min="14095" max="14095" width="6.125" style="1116" customWidth="1"/>
    <col min="14096" max="14096" width="5.625" style="1116" customWidth="1"/>
    <col min="14097" max="14097" width="6.25" style="1116" bestFit="1" customWidth="1"/>
    <col min="14098" max="14098" width="5.625" style="1116" customWidth="1"/>
    <col min="14099" max="14106" width="5.875" style="1116" customWidth="1"/>
    <col min="14107" max="14136" width="9" style="1116" customWidth="1"/>
    <col min="14137" max="14336" width="8" style="1116" hidden="1"/>
    <col min="14337" max="14337" width="5.75" style="1116" customWidth="1"/>
    <col min="14338" max="14338" width="6" style="1116" customWidth="1"/>
    <col min="14339" max="14339" width="5.75" style="1116" customWidth="1"/>
    <col min="14340" max="14340" width="5.625" style="1116" customWidth="1"/>
    <col min="14341" max="14341" width="5.5" style="1116" customWidth="1"/>
    <col min="14342" max="14342" width="5.625" style="1116" customWidth="1"/>
    <col min="14343" max="14343" width="5.875" style="1116" customWidth="1"/>
    <col min="14344" max="14344" width="5.625" style="1116" customWidth="1"/>
    <col min="14345" max="14345" width="5.75" style="1116" customWidth="1"/>
    <col min="14346" max="14346" width="5.625" style="1116" customWidth="1"/>
    <col min="14347" max="14347" width="6.25" style="1116" bestFit="1" customWidth="1"/>
    <col min="14348" max="14350" width="5.625" style="1116" customWidth="1"/>
    <col min="14351" max="14351" width="6.125" style="1116" customWidth="1"/>
    <col min="14352" max="14352" width="5.625" style="1116" customWidth="1"/>
    <col min="14353" max="14353" width="6.25" style="1116" bestFit="1" customWidth="1"/>
    <col min="14354" max="14354" width="5.625" style="1116" customWidth="1"/>
    <col min="14355" max="14362" width="5.875" style="1116" customWidth="1"/>
    <col min="14363" max="14392" width="9" style="1116" customWidth="1"/>
    <col min="14393" max="14592" width="8" style="1116" hidden="1"/>
    <col min="14593" max="14593" width="5.75" style="1116" customWidth="1"/>
    <col min="14594" max="14594" width="6" style="1116" customWidth="1"/>
    <col min="14595" max="14595" width="5.75" style="1116" customWidth="1"/>
    <col min="14596" max="14596" width="5.625" style="1116" customWidth="1"/>
    <col min="14597" max="14597" width="5.5" style="1116" customWidth="1"/>
    <col min="14598" max="14598" width="5.625" style="1116" customWidth="1"/>
    <col min="14599" max="14599" width="5.875" style="1116" customWidth="1"/>
    <col min="14600" max="14600" width="5.625" style="1116" customWidth="1"/>
    <col min="14601" max="14601" width="5.75" style="1116" customWidth="1"/>
    <col min="14602" max="14602" width="5.625" style="1116" customWidth="1"/>
    <col min="14603" max="14603" width="6.25" style="1116" bestFit="1" customWidth="1"/>
    <col min="14604" max="14606" width="5.625" style="1116" customWidth="1"/>
    <col min="14607" max="14607" width="6.125" style="1116" customWidth="1"/>
    <col min="14608" max="14608" width="5.625" style="1116" customWidth="1"/>
    <col min="14609" max="14609" width="6.25" style="1116" bestFit="1" customWidth="1"/>
    <col min="14610" max="14610" width="5.625" style="1116" customWidth="1"/>
    <col min="14611" max="14618" width="5.875" style="1116" customWidth="1"/>
    <col min="14619" max="14648" width="9" style="1116" customWidth="1"/>
    <col min="14649" max="14848" width="8" style="1116" hidden="1"/>
    <col min="14849" max="14849" width="5.75" style="1116" customWidth="1"/>
    <col min="14850" max="14850" width="6" style="1116" customWidth="1"/>
    <col min="14851" max="14851" width="5.75" style="1116" customWidth="1"/>
    <col min="14852" max="14852" width="5.625" style="1116" customWidth="1"/>
    <col min="14853" max="14853" width="5.5" style="1116" customWidth="1"/>
    <col min="14854" max="14854" width="5.625" style="1116" customWidth="1"/>
    <col min="14855" max="14855" width="5.875" style="1116" customWidth="1"/>
    <col min="14856" max="14856" width="5.625" style="1116" customWidth="1"/>
    <col min="14857" max="14857" width="5.75" style="1116" customWidth="1"/>
    <col min="14858" max="14858" width="5.625" style="1116" customWidth="1"/>
    <col min="14859" max="14859" width="6.25" style="1116" bestFit="1" customWidth="1"/>
    <col min="14860" max="14862" width="5.625" style="1116" customWidth="1"/>
    <col min="14863" max="14863" width="6.125" style="1116" customWidth="1"/>
    <col min="14864" max="14864" width="5.625" style="1116" customWidth="1"/>
    <col min="14865" max="14865" width="6.25" style="1116" bestFit="1" customWidth="1"/>
    <col min="14866" max="14866" width="5.625" style="1116" customWidth="1"/>
    <col min="14867" max="14874" width="5.875" style="1116" customWidth="1"/>
    <col min="14875" max="14904" width="9" style="1116" customWidth="1"/>
    <col min="14905" max="15104" width="8" style="1116" hidden="1"/>
    <col min="15105" max="15105" width="5.75" style="1116" customWidth="1"/>
    <col min="15106" max="15106" width="6" style="1116" customWidth="1"/>
    <col min="15107" max="15107" width="5.75" style="1116" customWidth="1"/>
    <col min="15108" max="15108" width="5.625" style="1116" customWidth="1"/>
    <col min="15109" max="15109" width="5.5" style="1116" customWidth="1"/>
    <col min="15110" max="15110" width="5.625" style="1116" customWidth="1"/>
    <col min="15111" max="15111" width="5.875" style="1116" customWidth="1"/>
    <col min="15112" max="15112" width="5.625" style="1116" customWidth="1"/>
    <col min="15113" max="15113" width="5.75" style="1116" customWidth="1"/>
    <col min="15114" max="15114" width="5.625" style="1116" customWidth="1"/>
    <col min="15115" max="15115" width="6.25" style="1116" bestFit="1" customWidth="1"/>
    <col min="15116" max="15118" width="5.625" style="1116" customWidth="1"/>
    <col min="15119" max="15119" width="6.125" style="1116" customWidth="1"/>
    <col min="15120" max="15120" width="5.625" style="1116" customWidth="1"/>
    <col min="15121" max="15121" width="6.25" style="1116" bestFit="1" customWidth="1"/>
    <col min="15122" max="15122" width="5.625" style="1116" customWidth="1"/>
    <col min="15123" max="15130" width="5.875" style="1116" customWidth="1"/>
    <col min="15131" max="15160" width="9" style="1116" customWidth="1"/>
    <col min="15161" max="15360" width="8" style="1116" hidden="1"/>
    <col min="15361" max="15361" width="5.75" style="1116" customWidth="1"/>
    <col min="15362" max="15362" width="6" style="1116" customWidth="1"/>
    <col min="15363" max="15363" width="5.75" style="1116" customWidth="1"/>
    <col min="15364" max="15364" width="5.625" style="1116" customWidth="1"/>
    <col min="15365" max="15365" width="5.5" style="1116" customWidth="1"/>
    <col min="15366" max="15366" width="5.625" style="1116" customWidth="1"/>
    <col min="15367" max="15367" width="5.875" style="1116" customWidth="1"/>
    <col min="15368" max="15368" width="5.625" style="1116" customWidth="1"/>
    <col min="15369" max="15369" width="5.75" style="1116" customWidth="1"/>
    <col min="15370" max="15370" width="5.625" style="1116" customWidth="1"/>
    <col min="15371" max="15371" width="6.25" style="1116" bestFit="1" customWidth="1"/>
    <col min="15372" max="15374" width="5.625" style="1116" customWidth="1"/>
    <col min="15375" max="15375" width="6.125" style="1116" customWidth="1"/>
    <col min="15376" max="15376" width="5.625" style="1116" customWidth="1"/>
    <col min="15377" max="15377" width="6.25" style="1116" bestFit="1" customWidth="1"/>
    <col min="15378" max="15378" width="5.625" style="1116" customWidth="1"/>
    <col min="15379" max="15386" width="5.875" style="1116" customWidth="1"/>
    <col min="15387" max="15416" width="9" style="1116" customWidth="1"/>
    <col min="15417" max="15616" width="8" style="1116" hidden="1"/>
    <col min="15617" max="15617" width="5.75" style="1116" customWidth="1"/>
    <col min="15618" max="15618" width="6" style="1116" customWidth="1"/>
    <col min="15619" max="15619" width="5.75" style="1116" customWidth="1"/>
    <col min="15620" max="15620" width="5.625" style="1116" customWidth="1"/>
    <col min="15621" max="15621" width="5.5" style="1116" customWidth="1"/>
    <col min="15622" max="15622" width="5.625" style="1116" customWidth="1"/>
    <col min="15623" max="15623" width="5.875" style="1116" customWidth="1"/>
    <col min="15624" max="15624" width="5.625" style="1116" customWidth="1"/>
    <col min="15625" max="15625" width="5.75" style="1116" customWidth="1"/>
    <col min="15626" max="15626" width="5.625" style="1116" customWidth="1"/>
    <col min="15627" max="15627" width="6.25" style="1116" bestFit="1" customWidth="1"/>
    <col min="15628" max="15630" width="5.625" style="1116" customWidth="1"/>
    <col min="15631" max="15631" width="6.125" style="1116" customWidth="1"/>
    <col min="15632" max="15632" width="5.625" style="1116" customWidth="1"/>
    <col min="15633" max="15633" width="6.25" style="1116" bestFit="1" customWidth="1"/>
    <col min="15634" max="15634" width="5.625" style="1116" customWidth="1"/>
    <col min="15635" max="15642" width="5.875" style="1116" customWidth="1"/>
    <col min="15643" max="15672" width="9" style="1116" customWidth="1"/>
    <col min="15673" max="15872" width="8" style="1116" hidden="1"/>
    <col min="15873" max="15873" width="5.75" style="1116" customWidth="1"/>
    <col min="15874" max="15874" width="6" style="1116" customWidth="1"/>
    <col min="15875" max="15875" width="5.75" style="1116" customWidth="1"/>
    <col min="15876" max="15876" width="5.625" style="1116" customWidth="1"/>
    <col min="15877" max="15877" width="5.5" style="1116" customWidth="1"/>
    <col min="15878" max="15878" width="5.625" style="1116" customWidth="1"/>
    <col min="15879" max="15879" width="5.875" style="1116" customWidth="1"/>
    <col min="15880" max="15880" width="5.625" style="1116" customWidth="1"/>
    <col min="15881" max="15881" width="5.75" style="1116" customWidth="1"/>
    <col min="15882" max="15882" width="5.625" style="1116" customWidth="1"/>
    <col min="15883" max="15883" width="6.25" style="1116" bestFit="1" customWidth="1"/>
    <col min="15884" max="15886" width="5.625" style="1116" customWidth="1"/>
    <col min="15887" max="15887" width="6.125" style="1116" customWidth="1"/>
    <col min="15888" max="15888" width="5.625" style="1116" customWidth="1"/>
    <col min="15889" max="15889" width="6.25" style="1116" bestFit="1" customWidth="1"/>
    <col min="15890" max="15890" width="5.625" style="1116" customWidth="1"/>
    <col min="15891" max="15898" width="5.875" style="1116" customWidth="1"/>
    <col min="15899" max="15928" width="9" style="1116" customWidth="1"/>
    <col min="15929" max="16128" width="8" style="1116" hidden="1"/>
    <col min="16129" max="16129" width="5.75" style="1116" customWidth="1"/>
    <col min="16130" max="16130" width="6" style="1116" customWidth="1"/>
    <col min="16131" max="16131" width="5.75" style="1116" customWidth="1"/>
    <col min="16132" max="16132" width="5.625" style="1116" customWidth="1"/>
    <col min="16133" max="16133" width="5.5" style="1116" customWidth="1"/>
    <col min="16134" max="16134" width="5.625" style="1116" customWidth="1"/>
    <col min="16135" max="16135" width="5.875" style="1116" customWidth="1"/>
    <col min="16136" max="16136" width="5.625" style="1116" customWidth="1"/>
    <col min="16137" max="16137" width="5.75" style="1116" customWidth="1"/>
    <col min="16138" max="16138" width="5.625" style="1116" customWidth="1"/>
    <col min="16139" max="16139" width="6.25" style="1116" bestFit="1" customWidth="1"/>
    <col min="16140" max="16142" width="5.625" style="1116" customWidth="1"/>
    <col min="16143" max="16143" width="6.125" style="1116" customWidth="1"/>
    <col min="16144" max="16144" width="5.625" style="1116" customWidth="1"/>
    <col min="16145" max="16145" width="6.25" style="1116" bestFit="1" customWidth="1"/>
    <col min="16146" max="16146" width="5.625" style="1116" customWidth="1"/>
    <col min="16147" max="16154" width="5.875" style="1116" customWidth="1"/>
    <col min="16155" max="16184" width="9" style="1116" customWidth="1"/>
    <col min="16185" max="16384" width="8" style="1116" hidden="1"/>
  </cols>
  <sheetData>
    <row r="1" spans="1:56" ht="15.75" x14ac:dyDescent="0.25">
      <c r="A1" s="2613" t="s">
        <v>247</v>
      </c>
      <c r="B1" s="2613"/>
      <c r="C1" s="2613"/>
      <c r="D1" s="2613"/>
    </row>
    <row r="2" spans="1:56" ht="6" customHeight="1" x14ac:dyDescent="0.2">
      <c r="A2" s="795"/>
    </row>
    <row r="3" spans="1:56" ht="17.25" customHeight="1" x14ac:dyDescent="0.25">
      <c r="A3" s="399" t="s">
        <v>595</v>
      </c>
      <c r="B3" s="27"/>
      <c r="C3" s="27"/>
      <c r="D3" s="27"/>
      <c r="E3" s="27"/>
      <c r="F3" s="27"/>
      <c r="G3" s="27"/>
      <c r="H3" s="949"/>
      <c r="I3" s="948"/>
      <c r="J3" s="948"/>
      <c r="K3" s="948"/>
      <c r="L3" s="948"/>
      <c r="M3" s="948"/>
      <c r="N3" s="948"/>
      <c r="O3" s="948"/>
      <c r="P3" s="948"/>
      <c r="Q3" s="948"/>
      <c r="R3" s="948"/>
    </row>
    <row r="4" spans="1:56" ht="12.75" customHeight="1" thickBot="1" x14ac:dyDescent="0.25">
      <c r="Q4" s="1117"/>
    </row>
    <row r="5" spans="1:56" ht="15.75" customHeight="1" x14ac:dyDescent="0.2">
      <c r="A5" s="2829" t="s">
        <v>596</v>
      </c>
      <c r="B5" s="2831" t="s">
        <v>696</v>
      </c>
      <c r="C5" s="2833">
        <v>2015</v>
      </c>
      <c r="D5" s="2834"/>
      <c r="E5" s="2833">
        <v>2016</v>
      </c>
      <c r="F5" s="2834"/>
      <c r="G5" s="2833">
        <v>2017</v>
      </c>
      <c r="H5" s="2834"/>
      <c r="I5" s="2833">
        <v>2018</v>
      </c>
      <c r="J5" s="2834"/>
      <c r="K5" s="2835">
        <v>2019</v>
      </c>
      <c r="L5" s="2836"/>
      <c r="M5" s="2833">
        <v>2020</v>
      </c>
      <c r="N5" s="2834"/>
      <c r="O5" s="2833">
        <v>2021</v>
      </c>
      <c r="P5" s="2834"/>
      <c r="Q5" s="2835">
        <v>2022</v>
      </c>
      <c r="R5" s="2837"/>
      <c r="W5" s="2828"/>
      <c r="X5" s="2843"/>
      <c r="Y5" s="2842"/>
      <c r="Z5" s="2842"/>
      <c r="AA5" s="2842"/>
      <c r="AB5" s="2842"/>
      <c r="AC5" s="2842"/>
      <c r="AD5" s="2842"/>
      <c r="AE5" s="2842"/>
      <c r="AF5" s="2842"/>
      <c r="AG5" s="2842"/>
      <c r="AH5" s="2842"/>
      <c r="AI5" s="2842"/>
      <c r="AJ5" s="2842"/>
      <c r="AK5" s="2842"/>
      <c r="AL5" s="2842"/>
      <c r="AO5" s="2828"/>
      <c r="AP5" s="2843"/>
      <c r="AQ5" s="2842"/>
      <c r="AR5" s="2842"/>
      <c r="AS5" s="2842"/>
      <c r="AT5" s="2842"/>
      <c r="AU5" s="2842"/>
      <c r="AV5" s="2842"/>
      <c r="AW5" s="2842"/>
      <c r="AX5" s="2842"/>
      <c r="AY5" s="2842"/>
      <c r="AZ5" s="2842"/>
      <c r="BA5" s="2842"/>
      <c r="BB5" s="2842"/>
      <c r="BC5" s="2842"/>
      <c r="BD5" s="2842"/>
    </row>
    <row r="6" spans="1:56" ht="39" customHeight="1" x14ac:dyDescent="0.2">
      <c r="A6" s="2830"/>
      <c r="B6" s="2832"/>
      <c r="C6" s="1276" t="s">
        <v>697</v>
      </c>
      <c r="D6" s="1118" t="s">
        <v>597</v>
      </c>
      <c r="E6" s="1276" t="s">
        <v>697</v>
      </c>
      <c r="F6" s="1119" t="s">
        <v>597</v>
      </c>
      <c r="G6" s="1276" t="s">
        <v>697</v>
      </c>
      <c r="H6" s="1119" t="s">
        <v>597</v>
      </c>
      <c r="I6" s="1276" t="s">
        <v>697</v>
      </c>
      <c r="J6" s="1119" t="s">
        <v>597</v>
      </c>
      <c r="K6" s="1276" t="s">
        <v>697</v>
      </c>
      <c r="L6" s="1119" t="s">
        <v>597</v>
      </c>
      <c r="M6" s="1276" t="s">
        <v>697</v>
      </c>
      <c r="N6" s="1120" t="s">
        <v>597</v>
      </c>
      <c r="O6" s="1276" t="s">
        <v>697</v>
      </c>
      <c r="P6" s="1120" t="s">
        <v>597</v>
      </c>
      <c r="Q6" s="1276" t="s">
        <v>697</v>
      </c>
      <c r="R6" s="1121" t="s">
        <v>597</v>
      </c>
      <c r="W6" s="2828"/>
      <c r="X6" s="2843"/>
      <c r="Y6" s="1122"/>
      <c r="Z6" s="1123"/>
      <c r="AA6" s="1122"/>
      <c r="AB6" s="1123"/>
      <c r="AC6" s="1122"/>
      <c r="AD6" s="1123"/>
      <c r="AE6" s="1122"/>
      <c r="AF6" s="1123"/>
      <c r="AG6" s="1122"/>
      <c r="AH6" s="1123"/>
      <c r="AI6" s="1123"/>
      <c r="AJ6" s="1123"/>
      <c r="AK6" s="1122"/>
      <c r="AL6" s="1123"/>
      <c r="AO6" s="2828"/>
      <c r="AP6" s="2843"/>
      <c r="AQ6" s="1122"/>
      <c r="AR6" s="1123"/>
      <c r="AS6" s="1122"/>
      <c r="AT6" s="1123"/>
      <c r="AU6" s="1122"/>
      <c r="AV6" s="1123"/>
      <c r="AW6" s="1122"/>
      <c r="AX6" s="1123"/>
      <c r="AY6" s="1122"/>
      <c r="AZ6" s="1123"/>
      <c r="BA6" s="1123"/>
      <c r="BB6" s="1123"/>
      <c r="BC6" s="1122"/>
      <c r="BD6" s="1123"/>
    </row>
    <row r="7" spans="1:56" ht="15.75" customHeight="1" x14ac:dyDescent="0.2">
      <c r="A7" s="2838" t="s">
        <v>598</v>
      </c>
      <c r="B7" s="1278" t="s">
        <v>695</v>
      </c>
      <c r="C7" s="2826" t="s">
        <v>599</v>
      </c>
      <c r="D7" s="2826"/>
      <c r="E7" s="2826"/>
      <c r="F7" s="2826"/>
      <c r="G7" s="2826"/>
      <c r="H7" s="2826"/>
      <c r="I7" s="2826"/>
      <c r="J7" s="2826"/>
      <c r="K7" s="2826"/>
      <c r="L7" s="2826"/>
      <c r="M7" s="2826"/>
      <c r="N7" s="2826"/>
      <c r="O7" s="2826"/>
      <c r="P7" s="2826"/>
      <c r="Q7" s="2826"/>
      <c r="R7" s="2827"/>
      <c r="W7" s="1124"/>
      <c r="X7" s="1125"/>
      <c r="Y7" s="1125"/>
      <c r="Z7" s="1125"/>
      <c r="AA7" s="1125"/>
      <c r="AB7" s="1125"/>
      <c r="AC7" s="1125"/>
      <c r="AD7" s="1125"/>
      <c r="AE7" s="1125"/>
      <c r="AF7" s="1125"/>
      <c r="AG7" s="1125"/>
      <c r="AH7" s="1125"/>
      <c r="AI7" s="1125"/>
      <c r="AJ7" s="1125"/>
      <c r="AK7" s="1125"/>
      <c r="AL7" s="1125"/>
      <c r="AO7" s="2840"/>
      <c r="AP7" s="2841"/>
      <c r="AQ7" s="2841"/>
      <c r="AR7" s="2841"/>
      <c r="AS7" s="2841"/>
      <c r="AT7" s="2841"/>
      <c r="AU7" s="2841"/>
      <c r="AV7" s="2841"/>
      <c r="AW7" s="2841"/>
      <c r="AX7" s="2841"/>
      <c r="AY7" s="2841"/>
      <c r="AZ7" s="2841"/>
      <c r="BA7" s="2841"/>
      <c r="BB7" s="2841"/>
      <c r="BC7" s="2841"/>
      <c r="BD7" s="2841"/>
    </row>
    <row r="8" spans="1:56" ht="18.75" customHeight="1" x14ac:dyDescent="0.2">
      <c r="A8" s="2839"/>
      <c r="B8" s="1126">
        <v>1253</v>
      </c>
      <c r="C8" s="1127">
        <v>1386</v>
      </c>
      <c r="D8" s="1128">
        <v>110.6</v>
      </c>
      <c r="E8" s="1127">
        <v>1053</v>
      </c>
      <c r="F8" s="1128">
        <v>84</v>
      </c>
      <c r="G8" s="1127">
        <v>1322</v>
      </c>
      <c r="H8" s="1128">
        <v>105.5</v>
      </c>
      <c r="I8" s="1127">
        <v>1915</v>
      </c>
      <c r="J8" s="1128">
        <v>152.80000000000001</v>
      </c>
      <c r="K8" s="1127">
        <v>1339</v>
      </c>
      <c r="L8" s="1128">
        <v>106.9</v>
      </c>
      <c r="M8" s="1129">
        <v>1208</v>
      </c>
      <c r="N8" s="1130">
        <v>96.4</v>
      </c>
      <c r="O8" s="1127">
        <v>1245</v>
      </c>
      <c r="P8" s="1130">
        <v>99.4</v>
      </c>
      <c r="Q8" s="1127">
        <v>1238</v>
      </c>
      <c r="R8" s="1131">
        <v>98.8</v>
      </c>
      <c r="S8" s="1132"/>
      <c r="T8" s="1132"/>
      <c r="U8" s="1132"/>
      <c r="V8" s="1132"/>
      <c r="W8" s="1132"/>
      <c r="X8" s="1132"/>
      <c r="Y8" s="1132"/>
      <c r="Z8" s="1132"/>
      <c r="AA8" s="1132"/>
      <c r="AB8" s="1132"/>
      <c r="AC8" s="1132"/>
      <c r="AD8" s="1132"/>
      <c r="AE8" s="1132"/>
      <c r="AF8" s="1132"/>
      <c r="AG8" s="1132"/>
      <c r="AH8" s="1132"/>
      <c r="AI8" s="1132"/>
      <c r="AJ8" s="1132"/>
      <c r="AK8" s="1132"/>
      <c r="AL8" s="1133"/>
      <c r="AO8" s="2840"/>
      <c r="AP8" s="1133"/>
      <c r="AQ8" s="1134"/>
      <c r="AR8" s="1133"/>
      <c r="AS8" s="1134"/>
      <c r="AT8" s="1133"/>
      <c r="AU8" s="1134"/>
      <c r="AV8" s="1133"/>
      <c r="AW8" s="1134"/>
      <c r="AX8" s="1133"/>
      <c r="AY8" s="1134"/>
      <c r="AZ8" s="1133"/>
      <c r="BA8" s="1134"/>
      <c r="BB8" s="1133"/>
      <c r="BC8" s="1134"/>
      <c r="BD8" s="1133"/>
    </row>
    <row r="9" spans="1:56" ht="15.95" customHeight="1" x14ac:dyDescent="0.2">
      <c r="A9" s="1135" t="s">
        <v>600</v>
      </c>
      <c r="B9" s="1136">
        <v>190.8</v>
      </c>
      <c r="C9" s="1137">
        <v>266</v>
      </c>
      <c r="D9" s="1138">
        <v>139.4</v>
      </c>
      <c r="E9" s="1137">
        <v>104</v>
      </c>
      <c r="F9" s="1138">
        <v>54.5</v>
      </c>
      <c r="G9" s="1137">
        <v>66</v>
      </c>
      <c r="H9" s="1138">
        <v>34.6</v>
      </c>
      <c r="I9" s="1137">
        <v>676</v>
      </c>
      <c r="J9" s="1138">
        <v>354.3</v>
      </c>
      <c r="K9" s="1137">
        <v>190</v>
      </c>
      <c r="L9" s="1138">
        <v>99.6</v>
      </c>
      <c r="M9" s="1139">
        <v>338</v>
      </c>
      <c r="N9" s="1140">
        <v>177.2</v>
      </c>
      <c r="O9" s="1137">
        <v>142.6</v>
      </c>
      <c r="P9" s="1140">
        <v>74.8</v>
      </c>
      <c r="Q9" s="1137">
        <v>153</v>
      </c>
      <c r="R9" s="1141">
        <v>80</v>
      </c>
      <c r="S9" s="1132"/>
      <c r="T9" s="1132"/>
      <c r="U9" s="1132"/>
      <c r="V9" s="1132"/>
      <c r="W9" s="1132"/>
      <c r="X9" s="1132"/>
      <c r="Y9" s="1132"/>
      <c r="Z9" s="1132"/>
      <c r="AA9" s="1132"/>
      <c r="AB9" s="1132"/>
      <c r="AC9" s="1132"/>
      <c r="AD9" s="1132"/>
      <c r="AE9" s="1132"/>
      <c r="AF9" s="1132"/>
      <c r="AG9" s="1132"/>
      <c r="AH9" s="1132"/>
      <c r="AI9" s="1132"/>
      <c r="AJ9" s="1132"/>
      <c r="AK9" s="1132"/>
      <c r="AL9" s="1140"/>
      <c r="AO9" s="1142"/>
      <c r="AP9" s="1133"/>
      <c r="AQ9" s="1139"/>
      <c r="AR9" s="1140"/>
      <c r="AS9" s="1139"/>
      <c r="AT9" s="1140"/>
      <c r="AU9" s="1139"/>
      <c r="AV9" s="1140"/>
      <c r="AW9" s="1139"/>
      <c r="AX9" s="1140"/>
      <c r="AY9" s="1139"/>
      <c r="AZ9" s="1140"/>
      <c r="BA9" s="1139"/>
      <c r="BB9" s="1140"/>
      <c r="BC9" s="1139"/>
      <c r="BD9" s="1140"/>
    </row>
    <row r="10" spans="1:56" ht="15.95" customHeight="1" x14ac:dyDescent="0.2">
      <c r="A10" s="1143" t="s">
        <v>601</v>
      </c>
      <c r="B10" s="1136">
        <v>218.4</v>
      </c>
      <c r="C10" s="1137">
        <v>161</v>
      </c>
      <c r="D10" s="1138">
        <v>73.7</v>
      </c>
      <c r="E10" s="1137">
        <v>378</v>
      </c>
      <c r="F10" s="1138">
        <v>173</v>
      </c>
      <c r="G10" s="1137">
        <v>232</v>
      </c>
      <c r="H10" s="1138">
        <v>106.2</v>
      </c>
      <c r="I10" s="1137">
        <v>162</v>
      </c>
      <c r="J10" s="1138">
        <v>74.2</v>
      </c>
      <c r="K10" s="1137">
        <v>158</v>
      </c>
      <c r="L10" s="1138">
        <v>72.3</v>
      </c>
      <c r="M10" s="1139">
        <v>218</v>
      </c>
      <c r="N10" s="1140">
        <v>99.8</v>
      </c>
      <c r="O10" s="1137">
        <v>96.1</v>
      </c>
      <c r="P10" s="1140">
        <v>44</v>
      </c>
      <c r="Q10" s="1137">
        <v>222</v>
      </c>
      <c r="R10" s="1141">
        <v>102</v>
      </c>
      <c r="S10" s="1132"/>
      <c r="T10" s="1132"/>
      <c r="U10" s="1132"/>
      <c r="V10" s="1132"/>
      <c r="W10" s="1132"/>
      <c r="X10" s="1132"/>
      <c r="Y10" s="1132"/>
      <c r="Z10" s="1132"/>
      <c r="AA10" s="1132"/>
      <c r="AB10" s="1132"/>
      <c r="AC10" s="1132"/>
      <c r="AD10" s="1132"/>
      <c r="AE10" s="1132"/>
      <c r="AF10" s="1132"/>
      <c r="AG10" s="1132"/>
      <c r="AH10" s="1132"/>
      <c r="AI10" s="1132"/>
      <c r="AJ10" s="1132"/>
      <c r="AK10" s="1132"/>
      <c r="AL10" s="1140"/>
      <c r="AO10" s="1144"/>
      <c r="AP10" s="1133"/>
      <c r="AQ10" s="1139"/>
      <c r="AR10" s="1140"/>
      <c r="AS10" s="1139"/>
      <c r="AT10" s="1140"/>
      <c r="AU10" s="1139"/>
      <c r="AV10" s="1140"/>
      <c r="AW10" s="1139"/>
      <c r="AX10" s="1140"/>
      <c r="AY10" s="1139"/>
      <c r="AZ10" s="1140"/>
      <c r="BA10" s="1139"/>
      <c r="BB10" s="1140"/>
      <c r="BC10" s="1139"/>
      <c r="BD10" s="1140"/>
    </row>
    <row r="11" spans="1:56" ht="15.95" customHeight="1" x14ac:dyDescent="0.2">
      <c r="A11" s="1135" t="s">
        <v>602</v>
      </c>
      <c r="B11" s="1136">
        <v>206.4</v>
      </c>
      <c r="C11" s="1137">
        <v>244</v>
      </c>
      <c r="D11" s="1138">
        <v>118.2</v>
      </c>
      <c r="E11" s="1137">
        <v>91</v>
      </c>
      <c r="F11" s="1138">
        <v>44.1</v>
      </c>
      <c r="G11" s="1137">
        <v>145</v>
      </c>
      <c r="H11" s="1138">
        <v>70.2</v>
      </c>
      <c r="I11" s="1137">
        <v>231</v>
      </c>
      <c r="J11" s="1138">
        <v>111.9</v>
      </c>
      <c r="K11" s="1137">
        <v>123</v>
      </c>
      <c r="L11" s="1138">
        <v>59.6</v>
      </c>
      <c r="M11" s="1139">
        <v>238</v>
      </c>
      <c r="N11" s="1140">
        <v>115.3</v>
      </c>
      <c r="O11" s="1137">
        <v>142.80000000000001</v>
      </c>
      <c r="P11" s="1140">
        <v>69.2</v>
      </c>
      <c r="Q11" s="1137">
        <v>257</v>
      </c>
      <c r="R11" s="1141">
        <v>125</v>
      </c>
      <c r="S11" s="1132"/>
      <c r="T11" s="1132"/>
      <c r="U11" s="1132"/>
      <c r="V11" s="1132"/>
      <c r="W11" s="1132"/>
      <c r="X11" s="1132"/>
      <c r="Y11" s="1132"/>
      <c r="Z11" s="1132"/>
      <c r="AA11" s="1132"/>
      <c r="AB11" s="1132"/>
      <c r="AC11" s="1132"/>
      <c r="AD11" s="1132"/>
      <c r="AE11" s="1132"/>
      <c r="AF11" s="1132"/>
      <c r="AG11" s="1132"/>
      <c r="AH11" s="1132"/>
      <c r="AI11" s="1132"/>
      <c r="AJ11" s="1132"/>
      <c r="AK11" s="1132"/>
      <c r="AL11" s="1140"/>
      <c r="AO11" s="1142"/>
      <c r="AP11" s="1133"/>
      <c r="AQ11" s="1139"/>
      <c r="AR11" s="1140"/>
      <c r="AS11" s="1139"/>
      <c r="AT11" s="1140"/>
      <c r="AU11" s="1139"/>
      <c r="AV11" s="1140"/>
      <c r="AW11" s="1139"/>
      <c r="AX11" s="1140"/>
      <c r="AY11" s="1139"/>
      <c r="AZ11" s="1140"/>
      <c r="BA11" s="1139"/>
      <c r="BB11" s="1140"/>
      <c r="BC11" s="1139"/>
      <c r="BD11" s="1140"/>
    </row>
    <row r="12" spans="1:56" ht="15.95" customHeight="1" x14ac:dyDescent="0.2">
      <c r="A12" s="1135" t="s">
        <v>603</v>
      </c>
      <c r="B12" s="1136">
        <v>127.4</v>
      </c>
      <c r="C12" s="1137">
        <v>69</v>
      </c>
      <c r="D12" s="1138">
        <v>54.2</v>
      </c>
      <c r="E12" s="1137">
        <v>114</v>
      </c>
      <c r="F12" s="1138">
        <v>89.5</v>
      </c>
      <c r="G12" s="1137">
        <v>178</v>
      </c>
      <c r="H12" s="1138">
        <v>139.80000000000001</v>
      </c>
      <c r="I12" s="1137">
        <v>263</v>
      </c>
      <c r="J12" s="1138">
        <v>206.5</v>
      </c>
      <c r="K12" s="1137">
        <v>278</v>
      </c>
      <c r="L12" s="1138">
        <v>218.3</v>
      </c>
      <c r="M12" s="1139">
        <v>101</v>
      </c>
      <c r="N12" s="1140">
        <v>79.3</v>
      </c>
      <c r="O12" s="1137">
        <v>270.8</v>
      </c>
      <c r="P12" s="1140">
        <v>212.6</v>
      </c>
      <c r="Q12" s="1137">
        <v>272</v>
      </c>
      <c r="R12" s="1141">
        <v>214</v>
      </c>
      <c r="S12" s="1132"/>
      <c r="T12" s="1132"/>
      <c r="U12" s="1132"/>
      <c r="V12" s="1132"/>
      <c r="W12" s="1132"/>
      <c r="X12" s="1132"/>
      <c r="Y12" s="1132"/>
      <c r="Z12" s="1132"/>
      <c r="AA12" s="1132"/>
      <c r="AB12" s="1132"/>
      <c r="AC12" s="1132"/>
      <c r="AD12" s="1132"/>
      <c r="AE12" s="1132"/>
      <c r="AF12" s="1132"/>
      <c r="AG12" s="1132"/>
      <c r="AH12" s="1132"/>
      <c r="AI12" s="1132"/>
      <c r="AJ12" s="1132"/>
      <c r="AK12" s="1132"/>
      <c r="AL12" s="1140"/>
      <c r="AO12" s="1142"/>
      <c r="AP12" s="1133"/>
      <c r="AQ12" s="1139"/>
      <c r="AR12" s="1140"/>
      <c r="AS12" s="1139"/>
      <c r="AT12" s="1140"/>
      <c r="AU12" s="1139"/>
      <c r="AV12" s="1140"/>
      <c r="AW12" s="1139"/>
      <c r="AX12" s="1140"/>
      <c r="AY12" s="1139"/>
      <c r="AZ12" s="1140"/>
      <c r="BA12" s="1139"/>
      <c r="BB12" s="1140"/>
      <c r="BC12" s="1139"/>
      <c r="BD12" s="1140"/>
    </row>
    <row r="13" spans="1:56" ht="15.95" customHeight="1" x14ac:dyDescent="0.2">
      <c r="A13" s="1143" t="s">
        <v>604</v>
      </c>
      <c r="B13" s="1136">
        <v>89.6</v>
      </c>
      <c r="C13" s="1137">
        <v>134</v>
      </c>
      <c r="D13" s="1138">
        <v>149.6</v>
      </c>
      <c r="E13" s="1137">
        <v>39</v>
      </c>
      <c r="F13" s="1138">
        <v>43.5</v>
      </c>
      <c r="G13" s="1137">
        <v>255</v>
      </c>
      <c r="H13" s="1138">
        <v>284.60000000000002</v>
      </c>
      <c r="I13" s="1137">
        <v>21</v>
      </c>
      <c r="J13" s="1138">
        <v>23.4</v>
      </c>
      <c r="K13" s="1137">
        <v>79</v>
      </c>
      <c r="L13" s="1138">
        <v>88.2</v>
      </c>
      <c r="M13" s="1139">
        <v>30</v>
      </c>
      <c r="N13" s="1140">
        <v>33.5</v>
      </c>
      <c r="O13" s="1137">
        <v>36.9</v>
      </c>
      <c r="P13" s="1140">
        <v>41.2</v>
      </c>
      <c r="Q13" s="1137">
        <v>76</v>
      </c>
      <c r="R13" s="1141">
        <v>84</v>
      </c>
      <c r="S13" s="1132"/>
      <c r="T13" s="1132"/>
      <c r="U13" s="1132"/>
      <c r="V13" s="1132"/>
      <c r="W13" s="1132"/>
      <c r="X13" s="1132"/>
      <c r="Y13" s="1132"/>
      <c r="Z13" s="1132"/>
      <c r="AA13" s="1132"/>
      <c r="AB13" s="1132"/>
      <c r="AC13" s="1132"/>
      <c r="AD13" s="1132"/>
      <c r="AE13" s="1132"/>
      <c r="AF13" s="1132"/>
      <c r="AG13" s="1132"/>
      <c r="AH13" s="1132"/>
      <c r="AI13" s="1132"/>
      <c r="AJ13" s="1132"/>
      <c r="AK13" s="1132"/>
      <c r="AL13" s="1140"/>
      <c r="AO13" s="1144"/>
      <c r="AP13" s="1133"/>
      <c r="AQ13" s="1139"/>
      <c r="AR13" s="1140"/>
      <c r="AS13" s="1139"/>
      <c r="AT13" s="1140"/>
      <c r="AU13" s="1139"/>
      <c r="AV13" s="1140"/>
      <c r="AW13" s="1139"/>
      <c r="AX13" s="1140"/>
      <c r="AY13" s="1139"/>
      <c r="AZ13" s="1140"/>
      <c r="BA13" s="1139"/>
      <c r="BB13" s="1140"/>
      <c r="BC13" s="1139"/>
      <c r="BD13" s="1140"/>
    </row>
    <row r="14" spans="1:56" ht="15.95" customHeight="1" x14ac:dyDescent="0.2">
      <c r="A14" s="1135" t="s">
        <v>605</v>
      </c>
      <c r="B14" s="1136">
        <v>67</v>
      </c>
      <c r="C14" s="1137">
        <v>142</v>
      </c>
      <c r="D14" s="1138">
        <v>211.9</v>
      </c>
      <c r="E14" s="1137">
        <v>55</v>
      </c>
      <c r="F14" s="1138">
        <v>82.1</v>
      </c>
      <c r="G14" s="1137">
        <v>92</v>
      </c>
      <c r="H14" s="1138">
        <v>137.30000000000001</v>
      </c>
      <c r="I14" s="1137">
        <v>63</v>
      </c>
      <c r="J14" s="1138">
        <v>94</v>
      </c>
      <c r="K14" s="1137">
        <v>96</v>
      </c>
      <c r="L14" s="1138">
        <v>143.30000000000001</v>
      </c>
      <c r="M14" s="1139">
        <v>56</v>
      </c>
      <c r="N14" s="1140">
        <v>83.6</v>
      </c>
      <c r="O14" s="1137">
        <v>69.3</v>
      </c>
      <c r="P14" s="1140">
        <v>103.4</v>
      </c>
      <c r="Q14" s="1137">
        <v>60</v>
      </c>
      <c r="R14" s="1141">
        <v>90</v>
      </c>
      <c r="S14" s="1132"/>
      <c r="T14" s="1132"/>
      <c r="U14" s="1132"/>
      <c r="V14" s="1132"/>
      <c r="W14" s="1132"/>
      <c r="X14" s="1132"/>
      <c r="Y14" s="1132"/>
      <c r="Z14" s="1132"/>
      <c r="AA14" s="1132"/>
      <c r="AB14" s="1132"/>
      <c r="AC14" s="1132"/>
      <c r="AD14" s="1132"/>
      <c r="AE14" s="1132"/>
      <c r="AF14" s="1132"/>
      <c r="AG14" s="1132"/>
      <c r="AH14" s="1132"/>
      <c r="AI14" s="1132"/>
      <c r="AJ14" s="1132"/>
      <c r="AK14" s="1132"/>
      <c r="AL14" s="1140"/>
      <c r="AO14" s="1142"/>
      <c r="AP14" s="1133"/>
      <c r="AQ14" s="1139"/>
      <c r="AR14" s="1140"/>
      <c r="AS14" s="1139"/>
      <c r="AT14" s="1140"/>
      <c r="AU14" s="1139"/>
      <c r="AV14" s="1140"/>
      <c r="AW14" s="1139"/>
      <c r="AX14" s="1140"/>
      <c r="AY14" s="1139"/>
      <c r="AZ14" s="1140"/>
      <c r="BA14" s="1139"/>
      <c r="BB14" s="1140"/>
      <c r="BC14" s="1139"/>
      <c r="BD14" s="1140"/>
    </row>
    <row r="15" spans="1:56" ht="15.95" customHeight="1" x14ac:dyDescent="0.2">
      <c r="A15" s="1135" t="s">
        <v>606</v>
      </c>
      <c r="B15" s="1136">
        <v>64.7</v>
      </c>
      <c r="C15" s="1137">
        <v>64</v>
      </c>
      <c r="D15" s="1138">
        <v>98.8</v>
      </c>
      <c r="E15" s="1137">
        <v>70</v>
      </c>
      <c r="F15" s="1138">
        <v>108.1</v>
      </c>
      <c r="G15" s="1137">
        <v>80</v>
      </c>
      <c r="H15" s="1138">
        <v>123.6</v>
      </c>
      <c r="I15" s="1137">
        <v>77</v>
      </c>
      <c r="J15" s="1138">
        <v>118.9</v>
      </c>
      <c r="K15" s="1137">
        <v>46</v>
      </c>
      <c r="L15" s="1138">
        <v>71</v>
      </c>
      <c r="M15" s="1139">
        <v>24</v>
      </c>
      <c r="N15" s="1140">
        <v>37.1</v>
      </c>
      <c r="O15" s="1137">
        <v>127.1</v>
      </c>
      <c r="P15" s="1140">
        <v>196.3</v>
      </c>
      <c r="Q15" s="1137">
        <v>63</v>
      </c>
      <c r="R15" s="1141">
        <v>97</v>
      </c>
      <c r="S15" s="1132"/>
      <c r="T15" s="1132"/>
      <c r="U15" s="1132"/>
      <c r="V15" s="1132"/>
      <c r="W15" s="1132"/>
      <c r="X15" s="1132"/>
      <c r="Y15" s="1132"/>
      <c r="Z15" s="1132"/>
      <c r="AA15" s="1132"/>
      <c r="AB15" s="1132"/>
      <c r="AC15" s="1132"/>
      <c r="AD15" s="1132"/>
      <c r="AE15" s="1132"/>
      <c r="AF15" s="1132"/>
      <c r="AG15" s="1132"/>
      <c r="AH15" s="1132"/>
      <c r="AI15" s="1132"/>
      <c r="AJ15" s="1132"/>
      <c r="AK15" s="1132"/>
      <c r="AL15" s="1140"/>
      <c r="AO15" s="1142"/>
      <c r="AP15" s="1133"/>
      <c r="AQ15" s="1139"/>
      <c r="AR15" s="1140"/>
      <c r="AS15" s="1139"/>
      <c r="AT15" s="1140"/>
      <c r="AU15" s="1139"/>
      <c r="AV15" s="1140"/>
      <c r="AW15" s="1139"/>
      <c r="AX15" s="1140"/>
      <c r="AY15" s="1139"/>
      <c r="AZ15" s="1140"/>
      <c r="BA15" s="1139"/>
      <c r="BB15" s="1140"/>
      <c r="BC15" s="1139"/>
      <c r="BD15" s="1140"/>
    </row>
    <row r="16" spans="1:56" ht="15.95" customHeight="1" x14ac:dyDescent="0.2">
      <c r="A16" s="1143" t="s">
        <v>607</v>
      </c>
      <c r="B16" s="1136">
        <v>55.6</v>
      </c>
      <c r="C16" s="1137">
        <v>46</v>
      </c>
      <c r="D16" s="1138">
        <v>82.7</v>
      </c>
      <c r="E16" s="1137">
        <v>53</v>
      </c>
      <c r="F16" s="1138">
        <v>95.3</v>
      </c>
      <c r="G16" s="1137">
        <v>95</v>
      </c>
      <c r="H16" s="1138">
        <v>170.8</v>
      </c>
      <c r="I16" s="1137">
        <v>22</v>
      </c>
      <c r="J16" s="1138">
        <v>39.5</v>
      </c>
      <c r="K16" s="1137">
        <v>46</v>
      </c>
      <c r="L16" s="1138">
        <v>82.7</v>
      </c>
      <c r="M16" s="1139">
        <v>20</v>
      </c>
      <c r="N16" s="1140">
        <v>36</v>
      </c>
      <c r="O16" s="1137">
        <v>85.5</v>
      </c>
      <c r="P16" s="1140">
        <v>153.69999999999999</v>
      </c>
      <c r="Q16" s="1137">
        <v>31</v>
      </c>
      <c r="R16" s="1141">
        <v>55</v>
      </c>
      <c r="S16" s="1132"/>
      <c r="T16" s="1132"/>
      <c r="U16" s="1132"/>
      <c r="V16" s="1132"/>
      <c r="W16" s="1132"/>
      <c r="X16" s="1132"/>
      <c r="Y16" s="1132"/>
      <c r="Z16" s="1132"/>
      <c r="AA16" s="1132"/>
      <c r="AB16" s="1132"/>
      <c r="AC16" s="1132"/>
      <c r="AD16" s="1132"/>
      <c r="AE16" s="1132"/>
      <c r="AF16" s="1132"/>
      <c r="AG16" s="1132"/>
      <c r="AH16" s="1132"/>
      <c r="AI16" s="1132"/>
      <c r="AJ16" s="1132"/>
      <c r="AK16" s="1132"/>
      <c r="AL16" s="1140"/>
      <c r="AO16" s="1144"/>
      <c r="AP16" s="1133"/>
      <c r="AQ16" s="1139"/>
      <c r="AR16" s="1140"/>
      <c r="AS16" s="1139"/>
      <c r="AT16" s="1140"/>
      <c r="AU16" s="1139"/>
      <c r="AV16" s="1140"/>
      <c r="AW16" s="1139"/>
      <c r="AX16" s="1140"/>
      <c r="AY16" s="1139"/>
      <c r="AZ16" s="1140"/>
      <c r="BA16" s="1139"/>
      <c r="BB16" s="1140"/>
      <c r="BC16" s="1139"/>
      <c r="BD16" s="1140"/>
    </row>
    <row r="17" spans="1:56" ht="15.95" customHeight="1" x14ac:dyDescent="0.2">
      <c r="A17" s="1135" t="s">
        <v>608</v>
      </c>
      <c r="B17" s="1136">
        <v>45.2</v>
      </c>
      <c r="C17" s="1137">
        <v>23</v>
      </c>
      <c r="D17" s="1138">
        <v>50.9</v>
      </c>
      <c r="E17" s="1137">
        <v>16</v>
      </c>
      <c r="F17" s="1138">
        <v>35.4</v>
      </c>
      <c r="G17" s="1137">
        <v>21</v>
      </c>
      <c r="H17" s="1138">
        <v>46.5</v>
      </c>
      <c r="I17" s="1137">
        <v>38</v>
      </c>
      <c r="J17" s="1138">
        <v>84.1</v>
      </c>
      <c r="K17" s="1137">
        <v>38</v>
      </c>
      <c r="L17" s="1138">
        <v>84.1</v>
      </c>
      <c r="M17" s="1139">
        <v>30</v>
      </c>
      <c r="N17" s="1140">
        <v>66.400000000000006</v>
      </c>
      <c r="O17" s="1137">
        <v>34.4</v>
      </c>
      <c r="P17" s="1140">
        <v>76.099999999999994</v>
      </c>
      <c r="Q17" s="1137">
        <v>17</v>
      </c>
      <c r="R17" s="1141">
        <v>38</v>
      </c>
      <c r="S17" s="1132"/>
      <c r="T17" s="1132"/>
      <c r="U17" s="1132"/>
      <c r="V17" s="1132"/>
      <c r="W17" s="1132"/>
      <c r="X17" s="1132"/>
      <c r="Y17" s="1132"/>
      <c r="Z17" s="1132"/>
      <c r="AA17" s="1132"/>
      <c r="AB17" s="1132"/>
      <c r="AC17" s="1132"/>
      <c r="AD17" s="1132"/>
      <c r="AE17" s="1132"/>
      <c r="AF17" s="1132"/>
      <c r="AG17" s="1132"/>
      <c r="AH17" s="1132"/>
      <c r="AI17" s="1132"/>
      <c r="AJ17" s="1132"/>
      <c r="AK17" s="1132"/>
      <c r="AL17" s="1140"/>
      <c r="AO17" s="1142"/>
      <c r="AP17" s="1133"/>
      <c r="AQ17" s="1139"/>
      <c r="AR17" s="1140"/>
      <c r="AS17" s="1139"/>
      <c r="AT17" s="1140"/>
      <c r="AU17" s="1139"/>
      <c r="AV17" s="1140"/>
      <c r="AW17" s="1139"/>
      <c r="AX17" s="1140"/>
      <c r="AY17" s="1139"/>
      <c r="AZ17" s="1140"/>
      <c r="BA17" s="1139"/>
      <c r="BB17" s="1140"/>
      <c r="BC17" s="1139"/>
      <c r="BD17" s="1140"/>
    </row>
    <row r="18" spans="1:56" ht="15.95" customHeight="1" x14ac:dyDescent="0.2">
      <c r="A18" s="1143" t="s">
        <v>609</v>
      </c>
      <c r="B18" s="1136">
        <v>38.700000000000003</v>
      </c>
      <c r="C18" s="1137">
        <v>94</v>
      </c>
      <c r="D18" s="1138">
        <v>242.8</v>
      </c>
      <c r="E18" s="1137">
        <v>20</v>
      </c>
      <c r="F18" s="1138">
        <v>51.7</v>
      </c>
      <c r="G18" s="1137">
        <v>41</v>
      </c>
      <c r="H18" s="1138">
        <v>105.9</v>
      </c>
      <c r="I18" s="1137">
        <v>39</v>
      </c>
      <c r="J18" s="1138">
        <v>100.7</v>
      </c>
      <c r="K18" s="1137">
        <v>58</v>
      </c>
      <c r="L18" s="1138">
        <v>149.80000000000001</v>
      </c>
      <c r="M18" s="1139">
        <v>23</v>
      </c>
      <c r="N18" s="1140">
        <v>59.4</v>
      </c>
      <c r="O18" s="1137">
        <v>80.8</v>
      </c>
      <c r="P18" s="1140">
        <v>208.6</v>
      </c>
      <c r="Q18" s="1137">
        <v>20</v>
      </c>
      <c r="R18" s="1141">
        <v>51</v>
      </c>
      <c r="S18" s="1132"/>
      <c r="T18" s="1132"/>
      <c r="U18" s="1132"/>
      <c r="V18" s="1132"/>
      <c r="W18" s="1132"/>
      <c r="X18" s="1132"/>
      <c r="Y18" s="1132"/>
      <c r="Z18" s="1132"/>
      <c r="AA18" s="1132"/>
      <c r="AB18" s="1132"/>
      <c r="AC18" s="1132"/>
      <c r="AD18" s="1132"/>
      <c r="AE18" s="1132"/>
      <c r="AF18" s="1132"/>
      <c r="AG18" s="1132"/>
      <c r="AH18" s="1132"/>
      <c r="AI18" s="1132"/>
      <c r="AJ18" s="1132"/>
      <c r="AK18" s="1132"/>
      <c r="AL18" s="1140"/>
      <c r="AO18" s="1144"/>
      <c r="AP18" s="1133"/>
      <c r="AQ18" s="1139"/>
      <c r="AR18" s="1140"/>
      <c r="AS18" s="1139"/>
      <c r="AT18" s="1140"/>
      <c r="AU18" s="1139"/>
      <c r="AV18" s="1140"/>
      <c r="AW18" s="1139"/>
      <c r="AX18" s="1140"/>
      <c r="AY18" s="1139"/>
      <c r="AZ18" s="1140"/>
      <c r="BA18" s="1139"/>
      <c r="BB18" s="1140"/>
      <c r="BC18" s="1139"/>
      <c r="BD18" s="1140"/>
    </row>
    <row r="19" spans="1:56" ht="15.95" customHeight="1" x14ac:dyDescent="0.2">
      <c r="A19" s="1135" t="s">
        <v>610</v>
      </c>
      <c r="B19" s="1136">
        <v>47.5</v>
      </c>
      <c r="C19" s="1137">
        <v>62</v>
      </c>
      <c r="D19" s="1138">
        <v>130.6</v>
      </c>
      <c r="E19" s="1137">
        <v>38</v>
      </c>
      <c r="F19" s="1138">
        <v>80</v>
      </c>
      <c r="G19" s="1137">
        <v>95</v>
      </c>
      <c r="H19" s="1138">
        <v>200.1</v>
      </c>
      <c r="I19" s="1137">
        <v>129</v>
      </c>
      <c r="J19" s="1138">
        <v>271.7</v>
      </c>
      <c r="K19" s="1137">
        <v>16</v>
      </c>
      <c r="L19" s="1138">
        <v>33.700000000000003</v>
      </c>
      <c r="M19" s="1139">
        <v>20</v>
      </c>
      <c r="N19" s="1140">
        <v>42.1</v>
      </c>
      <c r="O19" s="1137">
        <v>20.100000000000001</v>
      </c>
      <c r="P19" s="1140">
        <v>42.2</v>
      </c>
      <c r="Q19" s="1137">
        <v>29</v>
      </c>
      <c r="R19" s="1141">
        <v>62</v>
      </c>
      <c r="S19" s="1132"/>
      <c r="T19" s="1132"/>
      <c r="U19" s="1132"/>
      <c r="V19" s="1132"/>
      <c r="W19" s="1132"/>
      <c r="X19" s="1132"/>
      <c r="Y19" s="1132"/>
      <c r="Z19" s="1132"/>
      <c r="AA19" s="1132"/>
      <c r="AB19" s="1132"/>
      <c r="AC19" s="1132"/>
      <c r="AD19" s="1132"/>
      <c r="AE19" s="1132"/>
      <c r="AF19" s="1132"/>
      <c r="AG19" s="1132"/>
      <c r="AH19" s="1132"/>
      <c r="AI19" s="1132"/>
      <c r="AJ19" s="1132"/>
      <c r="AK19" s="1132"/>
      <c r="AL19" s="1140"/>
      <c r="AO19" s="1142"/>
      <c r="AP19" s="1133"/>
      <c r="AQ19" s="1139"/>
      <c r="AR19" s="1140"/>
      <c r="AS19" s="1139"/>
      <c r="AT19" s="1140"/>
      <c r="AU19" s="1139"/>
      <c r="AV19" s="1140"/>
      <c r="AW19" s="1139"/>
      <c r="AX19" s="1140"/>
      <c r="AY19" s="1139"/>
      <c r="AZ19" s="1140"/>
      <c r="BA19" s="1139"/>
      <c r="BB19" s="1140"/>
      <c r="BC19" s="1139"/>
      <c r="BD19" s="1140"/>
    </row>
    <row r="20" spans="1:56" ht="15.95" customHeight="1" x14ac:dyDescent="0.2">
      <c r="A20" s="1145" t="s">
        <v>611</v>
      </c>
      <c r="B20" s="1136">
        <v>101.6</v>
      </c>
      <c r="C20" s="1137">
        <v>81</v>
      </c>
      <c r="D20" s="1138">
        <v>79.7</v>
      </c>
      <c r="E20" s="1137">
        <v>75</v>
      </c>
      <c r="F20" s="1138">
        <v>73.8</v>
      </c>
      <c r="G20" s="1137">
        <v>22</v>
      </c>
      <c r="H20" s="1138">
        <v>21.7</v>
      </c>
      <c r="I20" s="1137">
        <v>196</v>
      </c>
      <c r="J20" s="1138">
        <v>192.9</v>
      </c>
      <c r="K20" s="1146">
        <v>211</v>
      </c>
      <c r="L20" s="1147">
        <v>207.7</v>
      </c>
      <c r="M20" s="1148">
        <v>110</v>
      </c>
      <c r="N20" s="1149">
        <v>108.3</v>
      </c>
      <c r="O20" s="1146">
        <v>138.30000000000001</v>
      </c>
      <c r="P20" s="1149">
        <v>136.19999999999999</v>
      </c>
      <c r="Q20" s="1146">
        <v>38</v>
      </c>
      <c r="R20" s="1150">
        <v>37</v>
      </c>
      <c r="S20" s="1132"/>
      <c r="T20" s="1132"/>
      <c r="U20" s="1132"/>
      <c r="V20" s="1132"/>
      <c r="W20" s="1132"/>
      <c r="X20" s="1132"/>
      <c r="Y20" s="1132"/>
      <c r="Z20" s="1132"/>
      <c r="AA20" s="1132"/>
      <c r="AB20" s="1132"/>
      <c r="AC20" s="1132"/>
      <c r="AD20" s="1132"/>
      <c r="AE20" s="1132"/>
      <c r="AF20" s="1132"/>
      <c r="AG20" s="1132"/>
      <c r="AH20" s="1132"/>
      <c r="AI20" s="1132"/>
      <c r="AJ20" s="1132"/>
      <c r="AK20" s="1132"/>
      <c r="AL20" s="1140"/>
      <c r="AO20" s="1144"/>
      <c r="AP20" s="1133"/>
      <c r="AQ20" s="1139"/>
      <c r="AR20" s="1140"/>
      <c r="AS20" s="1139"/>
      <c r="AT20" s="1140"/>
      <c r="AU20" s="1139"/>
      <c r="AV20" s="1140"/>
      <c r="AW20" s="1139"/>
      <c r="AX20" s="1140"/>
      <c r="AY20" s="1139"/>
      <c r="AZ20" s="1140"/>
      <c r="BA20" s="1139"/>
      <c r="BB20" s="1140"/>
      <c r="BC20" s="1139"/>
      <c r="BD20" s="1140"/>
    </row>
    <row r="21" spans="1:56" ht="15.95" customHeight="1" x14ac:dyDescent="0.2">
      <c r="A21" s="2838" t="s">
        <v>598</v>
      </c>
      <c r="B21" s="2844" t="s">
        <v>612</v>
      </c>
      <c r="C21" s="2845"/>
      <c r="D21" s="2845"/>
      <c r="E21" s="2845"/>
      <c r="F21" s="2845"/>
      <c r="G21" s="2845"/>
      <c r="H21" s="2845"/>
      <c r="I21" s="2845"/>
      <c r="J21" s="2845"/>
      <c r="K21" s="2845"/>
      <c r="L21" s="2845"/>
      <c r="M21" s="2845"/>
      <c r="N21" s="2845"/>
      <c r="O21" s="2845"/>
      <c r="P21" s="2845"/>
      <c r="Q21" s="2845"/>
      <c r="R21" s="2846"/>
      <c r="S21" s="1132"/>
      <c r="T21" s="1132"/>
      <c r="U21" s="1132"/>
      <c r="V21" s="1132"/>
      <c r="W21" s="1132"/>
      <c r="X21" s="1132"/>
      <c r="Y21" s="1132"/>
      <c r="Z21" s="1132"/>
      <c r="AA21" s="1132"/>
      <c r="AB21" s="1132"/>
      <c r="AC21" s="1132"/>
      <c r="AD21" s="1132"/>
      <c r="AE21" s="1132"/>
      <c r="AF21" s="1132"/>
      <c r="AG21" s="1132"/>
      <c r="AH21" s="1132"/>
      <c r="AI21" s="1132"/>
      <c r="AJ21" s="1132"/>
      <c r="AK21" s="1132"/>
      <c r="AL21" s="1132"/>
      <c r="AO21" s="2840"/>
      <c r="AP21" s="2847"/>
      <c r="AQ21" s="2847"/>
      <c r="AR21" s="2847"/>
      <c r="AS21" s="2847"/>
      <c r="AT21" s="2847"/>
      <c r="AU21" s="2847"/>
      <c r="AV21" s="2847"/>
      <c r="AW21" s="2847"/>
      <c r="AX21" s="2847"/>
      <c r="AY21" s="2847"/>
      <c r="AZ21" s="2847"/>
      <c r="BA21" s="2847"/>
      <c r="BB21" s="2847"/>
      <c r="BC21" s="2847"/>
      <c r="BD21" s="2847"/>
    </row>
    <row r="22" spans="1:56" ht="15" customHeight="1" x14ac:dyDescent="0.2">
      <c r="A22" s="2839"/>
      <c r="B22" s="1151">
        <v>2540</v>
      </c>
      <c r="C22" s="1127">
        <v>2958</v>
      </c>
      <c r="D22" s="1128">
        <v>116.5</v>
      </c>
      <c r="E22" s="1127">
        <v>2284</v>
      </c>
      <c r="F22" s="1128">
        <v>89.9</v>
      </c>
      <c r="G22" s="1127">
        <v>2532</v>
      </c>
      <c r="H22" s="1128">
        <v>99.7</v>
      </c>
      <c r="I22" s="1127">
        <v>3165</v>
      </c>
      <c r="J22" s="1128">
        <v>124.6</v>
      </c>
      <c r="K22" s="1127">
        <v>2942</v>
      </c>
      <c r="L22" s="1128">
        <v>115.8</v>
      </c>
      <c r="M22" s="1129">
        <v>2655</v>
      </c>
      <c r="N22" s="1128">
        <v>104.5</v>
      </c>
      <c r="O22" s="1129">
        <v>2629</v>
      </c>
      <c r="P22" s="1128">
        <v>103.5</v>
      </c>
      <c r="Q22" s="1129">
        <v>2951</v>
      </c>
      <c r="R22" s="1131">
        <v>116.2</v>
      </c>
      <c r="S22" s="1132"/>
      <c r="T22" s="1132"/>
      <c r="U22" s="1132"/>
      <c r="V22" s="1132"/>
      <c r="W22" s="1132"/>
      <c r="X22" s="1132"/>
      <c r="Y22" s="1132"/>
      <c r="Z22" s="1132"/>
      <c r="AA22" s="1132"/>
      <c r="AB22" s="1132"/>
      <c r="AC22" s="1132"/>
      <c r="AD22" s="1132"/>
      <c r="AE22" s="1132"/>
      <c r="AF22" s="1132"/>
      <c r="AG22" s="1132"/>
      <c r="AH22" s="1132"/>
      <c r="AI22" s="1132"/>
      <c r="AJ22" s="1132"/>
      <c r="AK22" s="1132"/>
      <c r="AL22" s="1132"/>
      <c r="AO22" s="2840"/>
      <c r="AP22" s="1133"/>
      <c r="AQ22" s="1134"/>
      <c r="AR22" s="1133"/>
      <c r="AS22" s="1134"/>
      <c r="AT22" s="1133"/>
      <c r="AU22" s="1134"/>
      <c r="AV22" s="1133"/>
      <c r="AW22" s="1134"/>
      <c r="AX22" s="1133"/>
      <c r="AY22" s="1134"/>
      <c r="AZ22" s="1133"/>
      <c r="BA22" s="1134"/>
      <c r="BB22" s="1133"/>
      <c r="BC22" s="1134"/>
      <c r="BD22" s="1133"/>
    </row>
    <row r="23" spans="1:56" ht="18.75" customHeight="1" x14ac:dyDescent="0.2">
      <c r="A23" s="1135" t="s">
        <v>600</v>
      </c>
      <c r="B23" s="1152">
        <v>323.7</v>
      </c>
      <c r="C23" s="1137">
        <v>496</v>
      </c>
      <c r="D23" s="1138">
        <v>153.19999999999999</v>
      </c>
      <c r="E23" s="1137">
        <v>240</v>
      </c>
      <c r="F23" s="1138">
        <v>74.099999999999994</v>
      </c>
      <c r="G23" s="1137">
        <v>147</v>
      </c>
      <c r="H23" s="1138">
        <v>45.4</v>
      </c>
      <c r="I23" s="1137">
        <v>735</v>
      </c>
      <c r="J23" s="1138">
        <v>227</v>
      </c>
      <c r="K23" s="1137">
        <v>428</v>
      </c>
      <c r="L23" s="1138">
        <v>132.19999999999999</v>
      </c>
      <c r="M23" s="1139">
        <v>357</v>
      </c>
      <c r="N23" s="1138">
        <v>110.3</v>
      </c>
      <c r="O23" s="1139">
        <v>179.9</v>
      </c>
      <c r="P23" s="1138">
        <v>55.6</v>
      </c>
      <c r="Q23" s="1139">
        <v>423</v>
      </c>
      <c r="R23" s="1141">
        <v>131</v>
      </c>
      <c r="S23" s="1132"/>
      <c r="T23" s="1132"/>
      <c r="U23" s="1132"/>
      <c r="V23" s="1132"/>
      <c r="W23" s="1132"/>
      <c r="X23" s="1132"/>
      <c r="Y23" s="1132"/>
      <c r="Z23" s="1132"/>
      <c r="AA23" s="1132"/>
      <c r="AB23" s="1132"/>
      <c r="AC23" s="1132"/>
      <c r="AD23" s="1132"/>
      <c r="AE23" s="1132"/>
      <c r="AF23" s="1132"/>
      <c r="AG23" s="1132"/>
      <c r="AH23" s="1132"/>
      <c r="AI23" s="1132"/>
      <c r="AJ23" s="1132"/>
      <c r="AK23" s="1132"/>
      <c r="AL23" s="1132"/>
      <c r="AO23" s="1142"/>
      <c r="AP23" s="1133"/>
      <c r="AQ23" s="1139"/>
      <c r="AR23" s="1140"/>
      <c r="AS23" s="1139"/>
      <c r="AT23" s="1140"/>
      <c r="AU23" s="1139"/>
      <c r="AV23" s="1140"/>
      <c r="AW23" s="1139"/>
      <c r="AX23" s="1140"/>
      <c r="AY23" s="1139"/>
      <c r="AZ23" s="1140"/>
      <c r="BA23" s="1139"/>
      <c r="BB23" s="1140"/>
      <c r="BC23" s="1139"/>
      <c r="BD23" s="1140"/>
    </row>
    <row r="24" spans="1:56" ht="15.95" customHeight="1" x14ac:dyDescent="0.2">
      <c r="A24" s="1143" t="s">
        <v>601</v>
      </c>
      <c r="B24" s="1152">
        <v>373.7</v>
      </c>
      <c r="C24" s="1137">
        <v>308</v>
      </c>
      <c r="D24" s="1138">
        <v>82.4</v>
      </c>
      <c r="E24" s="1137">
        <v>410</v>
      </c>
      <c r="F24" s="1138">
        <v>109.7</v>
      </c>
      <c r="G24" s="1137">
        <v>307</v>
      </c>
      <c r="H24" s="1138">
        <v>82.1</v>
      </c>
      <c r="I24" s="1137">
        <v>432</v>
      </c>
      <c r="J24" s="1138">
        <v>115.6</v>
      </c>
      <c r="K24" s="1137">
        <v>258</v>
      </c>
      <c r="L24" s="1138">
        <v>69</v>
      </c>
      <c r="M24" s="1139">
        <v>383</v>
      </c>
      <c r="N24" s="1138">
        <v>102.5</v>
      </c>
      <c r="O24" s="1139">
        <v>132.4</v>
      </c>
      <c r="P24" s="1138">
        <v>35.4</v>
      </c>
      <c r="Q24" s="1139">
        <v>425</v>
      </c>
      <c r="R24" s="1141">
        <v>114</v>
      </c>
      <c r="S24" s="1132"/>
      <c r="T24" s="1132"/>
      <c r="U24" s="1132"/>
      <c r="V24" s="1132"/>
      <c r="W24" s="1132"/>
      <c r="X24" s="1132"/>
      <c r="Y24" s="1132"/>
      <c r="Z24" s="1132"/>
      <c r="AA24" s="1132"/>
      <c r="AB24" s="1132"/>
      <c r="AC24" s="1132"/>
      <c r="AD24" s="1132"/>
      <c r="AE24" s="1132"/>
      <c r="AF24" s="1132"/>
      <c r="AG24" s="1132"/>
      <c r="AH24" s="1132"/>
      <c r="AI24" s="1132"/>
      <c r="AJ24" s="1132"/>
      <c r="AK24" s="1132"/>
      <c r="AL24" s="1132"/>
      <c r="AO24" s="1144"/>
      <c r="AP24" s="1133"/>
      <c r="AQ24" s="1139"/>
      <c r="AR24" s="1140"/>
      <c r="AS24" s="1139"/>
      <c r="AT24" s="1140"/>
      <c r="AU24" s="1139"/>
      <c r="AV24" s="1140"/>
      <c r="AW24" s="1139"/>
      <c r="AX24" s="1140"/>
      <c r="AY24" s="1139"/>
      <c r="AZ24" s="1140"/>
      <c r="BA24" s="1139"/>
      <c r="BB24" s="1140"/>
      <c r="BC24" s="1139"/>
      <c r="BD24" s="1140"/>
    </row>
    <row r="25" spans="1:56" ht="15.95" customHeight="1" x14ac:dyDescent="0.2">
      <c r="A25" s="1135" t="s">
        <v>602</v>
      </c>
      <c r="B25" s="1152">
        <v>351.6</v>
      </c>
      <c r="C25" s="1137">
        <v>525</v>
      </c>
      <c r="D25" s="1138">
        <v>149.30000000000001</v>
      </c>
      <c r="E25" s="1137">
        <v>187</v>
      </c>
      <c r="F25" s="1138">
        <v>53.2</v>
      </c>
      <c r="G25" s="1137">
        <v>347</v>
      </c>
      <c r="H25" s="1138">
        <v>98.7</v>
      </c>
      <c r="I25" s="1137">
        <v>308</v>
      </c>
      <c r="J25" s="1138">
        <v>87.6</v>
      </c>
      <c r="K25" s="1137">
        <v>156</v>
      </c>
      <c r="L25" s="1138">
        <v>44.4</v>
      </c>
      <c r="M25" s="1139">
        <v>516</v>
      </c>
      <c r="N25" s="1138">
        <v>146.80000000000001</v>
      </c>
      <c r="O25" s="1139">
        <v>258.60000000000002</v>
      </c>
      <c r="P25" s="1138">
        <v>73.5</v>
      </c>
      <c r="Q25" s="1139">
        <v>602</v>
      </c>
      <c r="R25" s="1141">
        <v>171</v>
      </c>
      <c r="S25" s="1132"/>
      <c r="T25" s="1132"/>
      <c r="U25" s="1132"/>
      <c r="V25" s="1132"/>
      <c r="W25" s="1132"/>
      <c r="X25" s="1132"/>
      <c r="Y25" s="1132"/>
      <c r="Z25" s="1132"/>
      <c r="AA25" s="1132"/>
      <c r="AB25" s="1132"/>
      <c r="AC25" s="1132"/>
      <c r="AD25" s="1132"/>
      <c r="AE25" s="1132"/>
      <c r="AF25" s="1132"/>
      <c r="AG25" s="1132"/>
      <c r="AH25" s="1132"/>
      <c r="AI25" s="1132"/>
      <c r="AJ25" s="1132"/>
      <c r="AK25" s="1132"/>
      <c r="AL25" s="1132"/>
      <c r="AO25" s="1142"/>
      <c r="AP25" s="1133"/>
      <c r="AQ25" s="1139"/>
      <c r="AR25" s="1140"/>
      <c r="AS25" s="1139"/>
      <c r="AT25" s="1140"/>
      <c r="AU25" s="1139"/>
      <c r="AV25" s="1140"/>
      <c r="AW25" s="1139"/>
      <c r="AX25" s="1140"/>
      <c r="AY25" s="1139"/>
      <c r="AZ25" s="1140"/>
      <c r="BA25" s="1139"/>
      <c r="BB25" s="1140"/>
      <c r="BC25" s="1139"/>
      <c r="BD25" s="1140"/>
    </row>
    <row r="26" spans="1:56" ht="15.95" customHeight="1" x14ac:dyDescent="0.2">
      <c r="A26" s="1135" t="s">
        <v>603</v>
      </c>
      <c r="B26" s="1152">
        <v>269.39999999999998</v>
      </c>
      <c r="C26" s="1137">
        <v>141</v>
      </c>
      <c r="D26" s="1138">
        <v>52.3</v>
      </c>
      <c r="E26" s="1137">
        <v>346</v>
      </c>
      <c r="F26" s="1138">
        <v>128.4</v>
      </c>
      <c r="G26" s="1137">
        <v>310</v>
      </c>
      <c r="H26" s="1138">
        <v>115.1</v>
      </c>
      <c r="I26" s="1137">
        <v>474</v>
      </c>
      <c r="J26" s="1138">
        <v>176</v>
      </c>
      <c r="K26" s="1137">
        <v>350</v>
      </c>
      <c r="L26" s="1138">
        <v>129.9</v>
      </c>
      <c r="M26" s="1139">
        <v>223</v>
      </c>
      <c r="N26" s="1138">
        <v>82.8</v>
      </c>
      <c r="O26" s="1139">
        <v>710.5</v>
      </c>
      <c r="P26" s="1138">
        <v>263.7</v>
      </c>
      <c r="Q26" s="1139">
        <v>634</v>
      </c>
      <c r="R26" s="1141">
        <v>236</v>
      </c>
      <c r="S26" s="1132"/>
      <c r="T26" s="1132"/>
      <c r="U26" s="1132"/>
      <c r="V26" s="1132"/>
      <c r="W26" s="1132"/>
      <c r="X26" s="1132"/>
      <c r="Y26" s="1132"/>
      <c r="Z26" s="1132"/>
      <c r="AA26" s="1132"/>
      <c r="AB26" s="1132"/>
      <c r="AC26" s="1132"/>
      <c r="AD26" s="1132"/>
      <c r="AE26" s="1132"/>
      <c r="AF26" s="1132"/>
      <c r="AG26" s="1132"/>
      <c r="AH26" s="1132"/>
      <c r="AI26" s="1132"/>
      <c r="AJ26" s="1132"/>
      <c r="AK26" s="1132"/>
      <c r="AL26" s="1132"/>
      <c r="AO26" s="1142"/>
      <c r="AP26" s="1133"/>
      <c r="AQ26" s="1139"/>
      <c r="AR26" s="1140"/>
      <c r="AS26" s="1139"/>
      <c r="AT26" s="1140"/>
      <c r="AU26" s="1139"/>
      <c r="AV26" s="1140"/>
      <c r="AW26" s="1139"/>
      <c r="AX26" s="1140"/>
      <c r="AY26" s="1139"/>
      <c r="AZ26" s="1140"/>
      <c r="BA26" s="1139"/>
      <c r="BB26" s="1140"/>
      <c r="BC26" s="1139"/>
      <c r="BD26" s="1140"/>
    </row>
    <row r="27" spans="1:56" ht="15.95" customHeight="1" x14ac:dyDescent="0.2">
      <c r="A27" s="1143" t="s">
        <v>604</v>
      </c>
      <c r="B27" s="1152">
        <v>195</v>
      </c>
      <c r="C27" s="1137">
        <v>211</v>
      </c>
      <c r="D27" s="1138">
        <v>108.2</v>
      </c>
      <c r="E27" s="1137">
        <v>185</v>
      </c>
      <c r="F27" s="1138">
        <v>94.9</v>
      </c>
      <c r="G27" s="1137">
        <v>428</v>
      </c>
      <c r="H27" s="1138">
        <v>219.5</v>
      </c>
      <c r="I27" s="1137">
        <v>122</v>
      </c>
      <c r="J27" s="1138">
        <v>62.6</v>
      </c>
      <c r="K27" s="1137">
        <v>189</v>
      </c>
      <c r="L27" s="1138">
        <v>96.9</v>
      </c>
      <c r="M27" s="1139">
        <v>120</v>
      </c>
      <c r="N27" s="1138">
        <v>61.5</v>
      </c>
      <c r="O27" s="1139">
        <v>159</v>
      </c>
      <c r="P27" s="1138">
        <v>81.5</v>
      </c>
      <c r="Q27" s="1139">
        <v>189</v>
      </c>
      <c r="R27" s="1141">
        <v>97</v>
      </c>
      <c r="S27" s="1132"/>
      <c r="T27" s="1132"/>
      <c r="U27" s="1132"/>
      <c r="V27" s="1132"/>
      <c r="W27" s="1132"/>
      <c r="X27" s="1132"/>
      <c r="Y27" s="1132"/>
      <c r="Z27" s="1132"/>
      <c r="AA27" s="1132"/>
      <c r="AB27" s="1132"/>
      <c r="AC27" s="1132"/>
      <c r="AD27" s="1132"/>
      <c r="AE27" s="1132"/>
      <c r="AF27" s="1132"/>
      <c r="AG27" s="1132"/>
      <c r="AH27" s="1132"/>
      <c r="AI27" s="1132"/>
      <c r="AJ27" s="1132"/>
      <c r="AK27" s="1132"/>
      <c r="AL27" s="1132"/>
      <c r="AO27" s="1144"/>
      <c r="AP27" s="1133"/>
      <c r="AQ27" s="1139"/>
      <c r="AR27" s="1140"/>
      <c r="AS27" s="1139"/>
      <c r="AT27" s="1140"/>
      <c r="AU27" s="1139"/>
      <c r="AV27" s="1140"/>
      <c r="AW27" s="1139"/>
      <c r="AX27" s="1140"/>
      <c r="AY27" s="1139"/>
      <c r="AZ27" s="1140"/>
      <c r="BA27" s="1139"/>
      <c r="BB27" s="1140"/>
      <c r="BC27" s="1139"/>
      <c r="BD27" s="1140"/>
    </row>
    <row r="28" spans="1:56" ht="15.95" customHeight="1" x14ac:dyDescent="0.2">
      <c r="A28" s="1135" t="s">
        <v>605</v>
      </c>
      <c r="B28" s="1152">
        <v>158.80000000000001</v>
      </c>
      <c r="C28" s="1137">
        <v>271</v>
      </c>
      <c r="D28" s="1138">
        <v>170.7</v>
      </c>
      <c r="E28" s="1137">
        <v>149</v>
      </c>
      <c r="F28" s="1138">
        <v>93.8</v>
      </c>
      <c r="G28" s="1137">
        <v>219</v>
      </c>
      <c r="H28" s="1138">
        <v>137.9</v>
      </c>
      <c r="I28" s="1137">
        <v>165</v>
      </c>
      <c r="J28" s="1138">
        <v>103.9</v>
      </c>
      <c r="K28" s="1137">
        <v>258</v>
      </c>
      <c r="L28" s="1138">
        <v>162.5</v>
      </c>
      <c r="M28" s="1139">
        <v>279</v>
      </c>
      <c r="N28" s="1138">
        <v>175.7</v>
      </c>
      <c r="O28" s="1139">
        <v>280.5</v>
      </c>
      <c r="P28" s="1138">
        <v>176.6</v>
      </c>
      <c r="Q28" s="1139">
        <v>207</v>
      </c>
      <c r="R28" s="1141">
        <v>130</v>
      </c>
      <c r="S28" s="1132"/>
      <c r="T28" s="1132"/>
      <c r="U28" s="1132"/>
      <c r="V28" s="1132"/>
      <c r="W28" s="1132"/>
      <c r="X28" s="1132"/>
      <c r="Y28" s="1132"/>
      <c r="Z28" s="1132"/>
      <c r="AA28" s="1132"/>
      <c r="AB28" s="1132"/>
      <c r="AC28" s="1132"/>
      <c r="AD28" s="1132"/>
      <c r="AE28" s="1132"/>
      <c r="AF28" s="1132"/>
      <c r="AG28" s="1132"/>
      <c r="AH28" s="1132"/>
      <c r="AI28" s="1132"/>
      <c r="AJ28" s="1132"/>
      <c r="AK28" s="1132"/>
      <c r="AL28" s="1132"/>
      <c r="AO28" s="1142"/>
      <c r="AP28" s="1133"/>
      <c r="AQ28" s="1139"/>
      <c r="AR28" s="1140"/>
      <c r="AS28" s="1139"/>
      <c r="AT28" s="1140"/>
      <c r="AU28" s="1139"/>
      <c r="AV28" s="1140"/>
      <c r="AW28" s="1139"/>
      <c r="AX28" s="1140"/>
      <c r="AY28" s="1139"/>
      <c r="AZ28" s="1140"/>
      <c r="BA28" s="1139"/>
      <c r="BB28" s="1140"/>
      <c r="BC28" s="1139"/>
      <c r="BD28" s="1140"/>
    </row>
    <row r="29" spans="1:56" ht="15.95" customHeight="1" x14ac:dyDescent="0.2">
      <c r="A29" s="1135" t="s">
        <v>606</v>
      </c>
      <c r="B29" s="1152">
        <v>188.1</v>
      </c>
      <c r="C29" s="1137">
        <v>215</v>
      </c>
      <c r="D29" s="1138">
        <v>114.3</v>
      </c>
      <c r="E29" s="1137">
        <v>248</v>
      </c>
      <c r="F29" s="1138">
        <v>131.9</v>
      </c>
      <c r="G29" s="1137">
        <v>272</v>
      </c>
      <c r="H29" s="1138">
        <v>144.6</v>
      </c>
      <c r="I29" s="1137">
        <v>214</v>
      </c>
      <c r="J29" s="1138">
        <v>113.8</v>
      </c>
      <c r="K29" s="1137">
        <v>289</v>
      </c>
      <c r="L29" s="1138">
        <v>153.69999999999999</v>
      </c>
      <c r="M29" s="1139">
        <v>119</v>
      </c>
      <c r="N29" s="1138">
        <v>63.3</v>
      </c>
      <c r="O29" s="1139">
        <v>256.3</v>
      </c>
      <c r="P29" s="1138">
        <v>136.30000000000001</v>
      </c>
      <c r="Q29" s="1139">
        <v>153</v>
      </c>
      <c r="R29" s="1141">
        <v>81</v>
      </c>
      <c r="S29" s="1132"/>
      <c r="T29" s="1132"/>
      <c r="U29" s="1132"/>
      <c r="V29" s="1132"/>
      <c r="W29" s="1132"/>
      <c r="X29" s="1132"/>
      <c r="Y29" s="1132"/>
      <c r="Z29" s="1132"/>
      <c r="AA29" s="1132"/>
      <c r="AB29" s="1132"/>
      <c r="AC29" s="1132"/>
      <c r="AD29" s="1132"/>
      <c r="AE29" s="1132"/>
      <c r="AF29" s="1132"/>
      <c r="AG29" s="1132"/>
      <c r="AH29" s="1132"/>
      <c r="AI29" s="1132"/>
      <c r="AJ29" s="1132"/>
      <c r="AK29" s="1132"/>
      <c r="AL29" s="1132"/>
      <c r="AO29" s="1142"/>
      <c r="AP29" s="1133"/>
      <c r="AQ29" s="1139"/>
      <c r="AR29" s="1140"/>
      <c r="AS29" s="1139"/>
      <c r="AT29" s="1140"/>
      <c r="AU29" s="1139"/>
      <c r="AV29" s="1140"/>
      <c r="AW29" s="1139"/>
      <c r="AX29" s="1140"/>
      <c r="AY29" s="1139"/>
      <c r="AZ29" s="1140"/>
      <c r="BA29" s="1139"/>
      <c r="BB29" s="1140"/>
      <c r="BC29" s="1139"/>
      <c r="BD29" s="1140"/>
    </row>
    <row r="30" spans="1:56" ht="15.95" customHeight="1" x14ac:dyDescent="0.2">
      <c r="A30" s="1143" t="s">
        <v>607</v>
      </c>
      <c r="B30" s="1152">
        <v>149.19999999999999</v>
      </c>
      <c r="C30" s="1137">
        <v>207</v>
      </c>
      <c r="D30" s="1138">
        <v>138.80000000000001</v>
      </c>
      <c r="E30" s="1137">
        <v>191</v>
      </c>
      <c r="F30" s="1138">
        <v>128</v>
      </c>
      <c r="G30" s="1137">
        <v>164</v>
      </c>
      <c r="H30" s="1138">
        <v>109.9</v>
      </c>
      <c r="I30" s="1137">
        <v>50</v>
      </c>
      <c r="J30" s="1138">
        <v>33.5</v>
      </c>
      <c r="K30" s="1137">
        <v>265</v>
      </c>
      <c r="L30" s="1138">
        <v>177.6</v>
      </c>
      <c r="M30" s="1139">
        <v>74</v>
      </c>
      <c r="N30" s="1138">
        <v>49.6</v>
      </c>
      <c r="O30" s="1139">
        <v>239.2</v>
      </c>
      <c r="P30" s="1138">
        <v>160.4</v>
      </c>
      <c r="Q30" s="1139">
        <v>67</v>
      </c>
      <c r="R30" s="1141">
        <v>45</v>
      </c>
      <c r="S30" s="1132"/>
      <c r="T30" s="1132"/>
      <c r="U30" s="1132"/>
      <c r="V30" s="1132"/>
      <c r="W30" s="1132"/>
      <c r="X30" s="1132"/>
      <c r="Y30" s="1132"/>
      <c r="Z30" s="1132"/>
      <c r="AA30" s="1132"/>
      <c r="AB30" s="1132"/>
      <c r="AC30" s="1132"/>
      <c r="AD30" s="1132"/>
      <c r="AE30" s="1132"/>
      <c r="AF30" s="1132"/>
      <c r="AG30" s="1132"/>
      <c r="AH30" s="1132"/>
      <c r="AI30" s="1132"/>
      <c r="AJ30" s="1132"/>
      <c r="AK30" s="1132"/>
      <c r="AL30" s="1132"/>
      <c r="AO30" s="1144"/>
      <c r="AP30" s="1133"/>
      <c r="AQ30" s="1139"/>
      <c r="AR30" s="1140"/>
      <c r="AS30" s="1139"/>
      <c r="AT30" s="1140"/>
      <c r="AU30" s="1139"/>
      <c r="AV30" s="1140"/>
      <c r="AW30" s="1139"/>
      <c r="AX30" s="1140"/>
      <c r="AY30" s="1139"/>
      <c r="AZ30" s="1140"/>
      <c r="BA30" s="1139"/>
      <c r="BB30" s="1140"/>
      <c r="BC30" s="1139"/>
      <c r="BD30" s="1140"/>
    </row>
    <row r="31" spans="1:56" ht="15.95" customHeight="1" x14ac:dyDescent="0.2">
      <c r="A31" s="1135" t="s">
        <v>608</v>
      </c>
      <c r="B31" s="1152">
        <v>114.3</v>
      </c>
      <c r="C31" s="1137">
        <v>63</v>
      </c>
      <c r="D31" s="1138">
        <v>55.1</v>
      </c>
      <c r="E31" s="1137">
        <v>68</v>
      </c>
      <c r="F31" s="1138">
        <v>59.5</v>
      </c>
      <c r="G31" s="1137">
        <v>85</v>
      </c>
      <c r="H31" s="1138">
        <v>74.3</v>
      </c>
      <c r="I31" s="1137">
        <v>105</v>
      </c>
      <c r="J31" s="1138">
        <v>91.8</v>
      </c>
      <c r="K31" s="1137">
        <v>134</v>
      </c>
      <c r="L31" s="1138">
        <v>117.2</v>
      </c>
      <c r="M31" s="1139">
        <v>88</v>
      </c>
      <c r="N31" s="1138">
        <v>77</v>
      </c>
      <c r="O31" s="1139">
        <v>95</v>
      </c>
      <c r="P31" s="1138">
        <v>83</v>
      </c>
      <c r="Q31" s="1139">
        <v>100</v>
      </c>
      <c r="R31" s="1141">
        <v>88</v>
      </c>
      <c r="S31" s="1132"/>
      <c r="T31" s="1132"/>
      <c r="U31" s="1132"/>
      <c r="V31" s="1132"/>
      <c r="W31" s="1132"/>
      <c r="X31" s="1132"/>
      <c r="Y31" s="1132"/>
      <c r="Z31" s="1132"/>
      <c r="AA31" s="1132"/>
      <c r="AB31" s="1132"/>
      <c r="AC31" s="1132"/>
      <c r="AD31" s="1132"/>
      <c r="AE31" s="1132"/>
      <c r="AF31" s="1132"/>
      <c r="AG31" s="1132"/>
      <c r="AH31" s="1132"/>
      <c r="AI31" s="1132"/>
      <c r="AJ31" s="1132"/>
      <c r="AK31" s="1132"/>
      <c r="AL31" s="1132"/>
      <c r="AO31" s="1142"/>
      <c r="AP31" s="1133"/>
      <c r="AQ31" s="1139"/>
      <c r="AR31" s="1140"/>
      <c r="AS31" s="1139"/>
      <c r="AT31" s="1140"/>
      <c r="AU31" s="1139"/>
      <c r="AV31" s="1140"/>
      <c r="AW31" s="1139"/>
      <c r="AX31" s="1140"/>
      <c r="AY31" s="1139"/>
      <c r="AZ31" s="1140"/>
      <c r="BA31" s="1139"/>
      <c r="BB31" s="1140"/>
      <c r="BC31" s="1139"/>
      <c r="BD31" s="1140"/>
    </row>
    <row r="32" spans="1:56" ht="15.95" customHeight="1" x14ac:dyDescent="0.2">
      <c r="A32" s="1143" t="s">
        <v>609</v>
      </c>
      <c r="B32" s="1152">
        <v>101.4</v>
      </c>
      <c r="C32" s="1137">
        <v>181</v>
      </c>
      <c r="D32" s="1138">
        <v>178.4</v>
      </c>
      <c r="E32" s="1137">
        <v>65</v>
      </c>
      <c r="F32" s="1138">
        <v>64.099999999999994</v>
      </c>
      <c r="G32" s="1137">
        <v>79</v>
      </c>
      <c r="H32" s="1138">
        <v>77.900000000000006</v>
      </c>
      <c r="I32" s="1137">
        <v>54</v>
      </c>
      <c r="J32" s="1138">
        <v>53.2</v>
      </c>
      <c r="K32" s="1137">
        <v>134</v>
      </c>
      <c r="L32" s="1138">
        <v>132.1</v>
      </c>
      <c r="M32" s="1139">
        <v>66</v>
      </c>
      <c r="N32" s="1138">
        <v>65.099999999999994</v>
      </c>
      <c r="O32" s="1139">
        <v>129</v>
      </c>
      <c r="P32" s="1138">
        <v>127.1</v>
      </c>
      <c r="Q32" s="1139">
        <v>36</v>
      </c>
      <c r="R32" s="1141">
        <v>36</v>
      </c>
      <c r="S32" s="1132"/>
      <c r="T32" s="1132"/>
      <c r="U32" s="1132"/>
      <c r="V32" s="1132"/>
      <c r="W32" s="1132"/>
      <c r="X32" s="1132"/>
      <c r="Y32" s="1132"/>
      <c r="Z32" s="1132"/>
      <c r="AA32" s="1132"/>
      <c r="AB32" s="1132"/>
      <c r="AC32" s="1132"/>
      <c r="AD32" s="1132"/>
      <c r="AE32" s="1132"/>
      <c r="AF32" s="1132"/>
      <c r="AG32" s="1132"/>
      <c r="AH32" s="1132"/>
      <c r="AI32" s="1132"/>
      <c r="AJ32" s="1132"/>
      <c r="AK32" s="1132"/>
      <c r="AL32" s="1132"/>
      <c r="AO32" s="1144"/>
      <c r="AP32" s="1133"/>
      <c r="AQ32" s="1139"/>
      <c r="AR32" s="1140"/>
      <c r="AS32" s="1139"/>
      <c r="AT32" s="1140"/>
      <c r="AU32" s="1139"/>
      <c r="AV32" s="1140"/>
      <c r="AW32" s="1139"/>
      <c r="AX32" s="1140"/>
      <c r="AY32" s="1139"/>
      <c r="AZ32" s="1140"/>
      <c r="BA32" s="1139"/>
      <c r="BB32" s="1140"/>
      <c r="BC32" s="1139"/>
      <c r="BD32" s="1140"/>
    </row>
    <row r="33" spans="1:56" ht="15.95" customHeight="1" x14ac:dyDescent="0.2">
      <c r="A33" s="1135" t="s">
        <v>610</v>
      </c>
      <c r="B33" s="1152">
        <v>113.8</v>
      </c>
      <c r="C33" s="1137">
        <v>132</v>
      </c>
      <c r="D33" s="1138">
        <v>116</v>
      </c>
      <c r="E33" s="1137">
        <v>80</v>
      </c>
      <c r="F33" s="1138">
        <v>70.3</v>
      </c>
      <c r="G33" s="1137">
        <v>106</v>
      </c>
      <c r="H33" s="1138">
        <v>93.2</v>
      </c>
      <c r="I33" s="1137">
        <v>234</v>
      </c>
      <c r="J33" s="1138">
        <v>205.7</v>
      </c>
      <c r="K33" s="1137">
        <v>165</v>
      </c>
      <c r="L33" s="1138">
        <v>145</v>
      </c>
      <c r="M33" s="1139">
        <v>139</v>
      </c>
      <c r="N33" s="1138">
        <v>122.2</v>
      </c>
      <c r="O33" s="1139">
        <v>12.2</v>
      </c>
      <c r="P33" s="1138">
        <v>10.7</v>
      </c>
      <c r="Q33" s="1139">
        <v>39</v>
      </c>
      <c r="R33" s="1141">
        <v>34</v>
      </c>
      <c r="S33" s="1132"/>
      <c r="T33" s="1132"/>
      <c r="U33" s="1132"/>
      <c r="V33" s="1132"/>
      <c r="W33" s="1132"/>
      <c r="X33" s="1132"/>
      <c r="Y33" s="1132"/>
      <c r="Z33" s="1132"/>
      <c r="AA33" s="1132"/>
      <c r="AB33" s="1132"/>
      <c r="AC33" s="1132"/>
      <c r="AD33" s="1132"/>
      <c r="AE33" s="1132"/>
      <c r="AF33" s="1132"/>
      <c r="AG33" s="1132"/>
      <c r="AH33" s="1132"/>
      <c r="AI33" s="1132"/>
      <c r="AJ33" s="1132"/>
      <c r="AK33" s="1132"/>
      <c r="AL33" s="1132"/>
      <c r="AO33" s="1142"/>
      <c r="AP33" s="1133"/>
      <c r="AQ33" s="1139"/>
      <c r="AR33" s="1140"/>
      <c r="AS33" s="1139"/>
      <c r="AT33" s="1140"/>
      <c r="AU33" s="1139"/>
      <c r="AV33" s="1140"/>
      <c r="AW33" s="1139"/>
      <c r="AX33" s="1140"/>
      <c r="AY33" s="1139"/>
      <c r="AZ33" s="1140"/>
      <c r="BA33" s="1139"/>
      <c r="BB33" s="1140"/>
      <c r="BC33" s="1139"/>
      <c r="BD33" s="1140"/>
    </row>
    <row r="34" spans="1:56" ht="15.95" customHeight="1" x14ac:dyDescent="0.2">
      <c r="A34" s="1145" t="s">
        <v>611</v>
      </c>
      <c r="B34" s="1152">
        <v>200.6</v>
      </c>
      <c r="C34" s="1146">
        <v>208</v>
      </c>
      <c r="D34" s="1138">
        <v>103.7</v>
      </c>
      <c r="E34" s="1146">
        <v>115</v>
      </c>
      <c r="F34" s="1138">
        <v>57.3</v>
      </c>
      <c r="G34" s="1146">
        <v>68</v>
      </c>
      <c r="H34" s="1138">
        <v>33.9</v>
      </c>
      <c r="I34" s="1146">
        <v>272</v>
      </c>
      <c r="J34" s="1138">
        <v>135.6</v>
      </c>
      <c r="K34" s="1146">
        <v>316</v>
      </c>
      <c r="L34" s="1147">
        <v>157.5</v>
      </c>
      <c r="M34" s="1148">
        <v>291</v>
      </c>
      <c r="N34" s="1147">
        <v>145.1</v>
      </c>
      <c r="O34" s="1148">
        <v>176.5</v>
      </c>
      <c r="P34" s="1147">
        <v>88</v>
      </c>
      <c r="Q34" s="1148">
        <v>76</v>
      </c>
      <c r="R34" s="1141">
        <v>38</v>
      </c>
      <c r="S34" s="1132"/>
      <c r="T34" s="1132"/>
      <c r="U34" s="1132"/>
      <c r="V34" s="1132"/>
      <c r="W34" s="1132"/>
      <c r="X34" s="1132"/>
      <c r="Y34" s="1132"/>
      <c r="Z34" s="1132"/>
      <c r="AA34" s="1132"/>
      <c r="AB34" s="1132"/>
      <c r="AC34" s="1132"/>
      <c r="AD34" s="1132"/>
      <c r="AE34" s="1132"/>
      <c r="AF34" s="1132"/>
      <c r="AG34" s="1132"/>
      <c r="AH34" s="1132"/>
      <c r="AI34" s="1132"/>
      <c r="AJ34" s="1132"/>
      <c r="AK34" s="1132"/>
      <c r="AL34" s="1132"/>
      <c r="AO34" s="1144"/>
      <c r="AP34" s="1133"/>
      <c r="AQ34" s="1139"/>
      <c r="AR34" s="1140"/>
      <c r="AS34" s="1139"/>
      <c r="AT34" s="1140"/>
      <c r="AU34" s="1139"/>
      <c r="AV34" s="1140"/>
      <c r="AW34" s="1139"/>
      <c r="AX34" s="1140"/>
      <c r="AY34" s="1139"/>
      <c r="AZ34" s="1140"/>
      <c r="BA34" s="1139"/>
      <c r="BB34" s="1140"/>
      <c r="BC34" s="1139"/>
      <c r="BD34" s="1140"/>
    </row>
    <row r="35" spans="1:56" ht="15.75" customHeight="1" x14ac:dyDescent="0.2">
      <c r="A35" s="2848" t="s">
        <v>598</v>
      </c>
      <c r="B35" s="2844" t="s">
        <v>613</v>
      </c>
      <c r="C35" s="2845"/>
      <c r="D35" s="2845"/>
      <c r="E35" s="2845"/>
      <c r="F35" s="2845"/>
      <c r="G35" s="2845"/>
      <c r="H35" s="2845"/>
      <c r="I35" s="2845"/>
      <c r="J35" s="2845"/>
      <c r="K35" s="2845"/>
      <c r="L35" s="2845"/>
      <c r="M35" s="2845"/>
      <c r="N35" s="2845"/>
      <c r="O35" s="2845"/>
      <c r="P35" s="2845"/>
      <c r="Q35" s="2845"/>
      <c r="R35" s="2846"/>
      <c r="S35" s="1132"/>
      <c r="T35" s="1132"/>
      <c r="U35" s="1132"/>
      <c r="V35" s="1132"/>
      <c r="W35" s="1132"/>
      <c r="X35" s="1132"/>
      <c r="Y35" s="1132"/>
      <c r="Z35" s="1132"/>
      <c r="AA35" s="1132"/>
      <c r="AB35" s="1132"/>
      <c r="AC35" s="1132"/>
      <c r="AD35" s="1132"/>
      <c r="AE35" s="1132"/>
      <c r="AF35" s="1132"/>
      <c r="AG35" s="1132"/>
      <c r="AH35" s="1132"/>
      <c r="AI35" s="1132"/>
      <c r="AJ35" s="1132"/>
      <c r="AK35" s="1132"/>
      <c r="AL35" s="1132"/>
      <c r="AO35" s="2850"/>
      <c r="AP35" s="2847"/>
      <c r="AQ35" s="2847"/>
      <c r="AR35" s="2847"/>
      <c r="AS35" s="2847"/>
      <c r="AT35" s="2847"/>
      <c r="AU35" s="2847"/>
      <c r="AV35" s="2847"/>
      <c r="AW35" s="2847"/>
      <c r="AX35" s="2847"/>
      <c r="AY35" s="2847"/>
      <c r="AZ35" s="2847"/>
      <c r="BA35" s="2847"/>
      <c r="BB35" s="2847"/>
      <c r="BC35" s="2847"/>
      <c r="BD35" s="2847"/>
    </row>
    <row r="36" spans="1:56" ht="15.75" customHeight="1" x14ac:dyDescent="0.2">
      <c r="A36" s="2849"/>
      <c r="B36" s="1153">
        <v>2640</v>
      </c>
      <c r="C36" s="1154">
        <v>2959</v>
      </c>
      <c r="D36" s="1128">
        <v>112.1</v>
      </c>
      <c r="E36" s="1127">
        <v>2584</v>
      </c>
      <c r="F36" s="1128">
        <v>97.9</v>
      </c>
      <c r="G36" s="1127">
        <v>3022</v>
      </c>
      <c r="H36" s="1128">
        <v>114.5</v>
      </c>
      <c r="I36" s="1127">
        <v>3523</v>
      </c>
      <c r="J36" s="1128">
        <v>133.4</v>
      </c>
      <c r="K36" s="1127">
        <v>2560</v>
      </c>
      <c r="L36" s="1128">
        <v>97</v>
      </c>
      <c r="M36" s="1129">
        <v>2593</v>
      </c>
      <c r="N36" s="1130">
        <v>98.2</v>
      </c>
      <c r="O36" s="1127">
        <v>2651</v>
      </c>
      <c r="P36" s="1130">
        <v>100.4</v>
      </c>
      <c r="Q36" s="1127">
        <v>2589</v>
      </c>
      <c r="R36" s="1131">
        <v>98.1</v>
      </c>
      <c r="S36" s="1132"/>
      <c r="T36" s="1132"/>
      <c r="U36" s="1132"/>
      <c r="V36" s="1132"/>
      <c r="W36" s="1132"/>
      <c r="X36" s="1132"/>
      <c r="Y36" s="1132"/>
      <c r="Z36" s="1132"/>
      <c r="AA36" s="1132"/>
      <c r="AB36" s="1132"/>
      <c r="AC36" s="1132"/>
      <c r="AD36" s="1132"/>
      <c r="AE36" s="1132"/>
      <c r="AF36" s="1132"/>
      <c r="AG36" s="1132"/>
      <c r="AH36" s="1132"/>
      <c r="AI36" s="1132"/>
      <c r="AJ36" s="1132"/>
      <c r="AK36" s="1132"/>
      <c r="AL36" s="1132"/>
      <c r="AO36" s="2850"/>
      <c r="AP36" s="1133"/>
      <c r="AQ36" s="1134"/>
      <c r="AR36" s="1133"/>
      <c r="AS36" s="1134"/>
      <c r="AT36" s="1133"/>
      <c r="AU36" s="1134"/>
      <c r="AV36" s="1133"/>
      <c r="AW36" s="1134"/>
      <c r="AX36" s="1133"/>
      <c r="AY36" s="1134"/>
      <c r="AZ36" s="1133"/>
      <c r="BA36" s="1134"/>
      <c r="BB36" s="1133"/>
      <c r="BC36" s="1134"/>
      <c r="BD36" s="1133"/>
    </row>
    <row r="37" spans="1:56" ht="15.75" customHeight="1" x14ac:dyDescent="0.2">
      <c r="A37" s="1155" t="s">
        <v>600</v>
      </c>
      <c r="B37" s="1156">
        <v>344.2</v>
      </c>
      <c r="C37" s="1157">
        <v>602</v>
      </c>
      <c r="D37" s="1138">
        <v>174.9</v>
      </c>
      <c r="E37" s="1137">
        <v>241</v>
      </c>
      <c r="F37" s="1138">
        <v>70</v>
      </c>
      <c r="G37" s="1137">
        <v>195</v>
      </c>
      <c r="H37" s="1138">
        <v>56.7</v>
      </c>
      <c r="I37" s="1137">
        <v>972</v>
      </c>
      <c r="J37" s="1138">
        <v>282.39999999999998</v>
      </c>
      <c r="K37" s="1137">
        <v>301</v>
      </c>
      <c r="L37" s="1138">
        <v>87.4</v>
      </c>
      <c r="M37" s="1139">
        <v>423</v>
      </c>
      <c r="N37" s="1140">
        <v>122.9</v>
      </c>
      <c r="O37" s="1137">
        <v>184.3</v>
      </c>
      <c r="P37" s="1140">
        <v>53.5</v>
      </c>
      <c r="Q37" s="1137">
        <v>377</v>
      </c>
      <c r="R37" s="1141">
        <v>110</v>
      </c>
      <c r="S37" s="1132"/>
      <c r="T37" s="1132"/>
      <c r="U37" s="1132"/>
      <c r="V37" s="1132"/>
      <c r="W37" s="1132"/>
      <c r="X37" s="1132"/>
      <c r="Y37" s="1132"/>
      <c r="Z37" s="1132"/>
      <c r="AA37" s="1132"/>
      <c r="AB37" s="1132"/>
      <c r="AC37" s="1132"/>
      <c r="AD37" s="1132"/>
      <c r="AE37" s="1132"/>
      <c r="AF37" s="1132"/>
      <c r="AG37" s="1132"/>
      <c r="AH37" s="1132"/>
      <c r="AI37" s="1132"/>
      <c r="AJ37" s="1132"/>
      <c r="AK37" s="1132"/>
      <c r="AL37" s="1132"/>
      <c r="AO37" s="1158"/>
      <c r="AP37" s="1133"/>
      <c r="AQ37" s="1139"/>
      <c r="AR37" s="1140"/>
      <c r="AS37" s="1139"/>
      <c r="AT37" s="1140"/>
      <c r="AU37" s="1139"/>
      <c r="AV37" s="1140"/>
      <c r="AW37" s="1139"/>
      <c r="AX37" s="1140"/>
      <c r="AY37" s="1139"/>
      <c r="AZ37" s="1140"/>
      <c r="BA37" s="1139"/>
      <c r="BB37" s="1140"/>
      <c r="BC37" s="1139"/>
      <c r="BD37" s="1140"/>
    </row>
    <row r="38" spans="1:56" ht="15.75" customHeight="1" x14ac:dyDescent="0.2">
      <c r="A38" s="1159" t="s">
        <v>601</v>
      </c>
      <c r="B38" s="1156">
        <v>399.9</v>
      </c>
      <c r="C38" s="1157">
        <v>330</v>
      </c>
      <c r="D38" s="1138">
        <v>82.5</v>
      </c>
      <c r="E38" s="1137">
        <v>557</v>
      </c>
      <c r="F38" s="1138">
        <v>139.30000000000001</v>
      </c>
      <c r="G38" s="1137">
        <v>486</v>
      </c>
      <c r="H38" s="1138">
        <v>121.5</v>
      </c>
      <c r="I38" s="1137">
        <v>316</v>
      </c>
      <c r="J38" s="1138">
        <v>79</v>
      </c>
      <c r="K38" s="1137">
        <v>269</v>
      </c>
      <c r="L38" s="1138">
        <v>67.3</v>
      </c>
      <c r="M38" s="1139">
        <v>319</v>
      </c>
      <c r="N38" s="1140">
        <v>79.8</v>
      </c>
      <c r="O38" s="1137">
        <v>285.60000000000002</v>
      </c>
      <c r="P38" s="1140">
        <v>71.400000000000006</v>
      </c>
      <c r="Q38" s="1137">
        <v>358</v>
      </c>
      <c r="R38" s="1141">
        <v>89</v>
      </c>
      <c r="S38" s="1132"/>
      <c r="T38" s="1132"/>
      <c r="U38" s="1132"/>
      <c r="V38" s="1132"/>
      <c r="W38" s="1132"/>
      <c r="X38" s="1132"/>
      <c r="Y38" s="1132"/>
      <c r="Z38" s="1132"/>
      <c r="AA38" s="1132"/>
      <c r="AB38" s="1132"/>
      <c r="AC38" s="1132"/>
      <c r="AD38" s="1132"/>
      <c r="AE38" s="1132"/>
      <c r="AF38" s="1132"/>
      <c r="AG38" s="1132"/>
      <c r="AH38" s="1132"/>
      <c r="AI38" s="1132"/>
      <c r="AJ38" s="1132"/>
      <c r="AK38" s="1132"/>
      <c r="AL38" s="1132"/>
      <c r="AO38" s="1160"/>
      <c r="AP38" s="1133"/>
      <c r="AQ38" s="1139"/>
      <c r="AR38" s="1140"/>
      <c r="AS38" s="1139"/>
      <c r="AT38" s="1140"/>
      <c r="AU38" s="1139"/>
      <c r="AV38" s="1140"/>
      <c r="AW38" s="1139"/>
      <c r="AX38" s="1140"/>
      <c r="AY38" s="1139"/>
      <c r="AZ38" s="1140"/>
      <c r="BA38" s="1139"/>
      <c r="BB38" s="1140"/>
      <c r="BC38" s="1139"/>
      <c r="BD38" s="1140"/>
    </row>
    <row r="39" spans="1:56" ht="15.75" customHeight="1" x14ac:dyDescent="0.2">
      <c r="A39" s="1155" t="s">
        <v>602</v>
      </c>
      <c r="B39" s="1156">
        <v>382.2</v>
      </c>
      <c r="C39" s="1157">
        <v>455</v>
      </c>
      <c r="D39" s="1138">
        <v>119</v>
      </c>
      <c r="E39" s="1137">
        <v>218</v>
      </c>
      <c r="F39" s="1138">
        <v>57</v>
      </c>
      <c r="G39" s="1137">
        <v>343</v>
      </c>
      <c r="H39" s="1138">
        <v>89.7</v>
      </c>
      <c r="I39" s="1137">
        <v>426</v>
      </c>
      <c r="J39" s="1138">
        <v>111.4</v>
      </c>
      <c r="K39" s="1137">
        <v>192</v>
      </c>
      <c r="L39" s="1138">
        <v>50.2</v>
      </c>
      <c r="M39" s="1139">
        <v>546</v>
      </c>
      <c r="N39" s="1140">
        <v>142.80000000000001</v>
      </c>
      <c r="O39" s="1137">
        <v>230.8</v>
      </c>
      <c r="P39" s="1140">
        <v>60.4</v>
      </c>
      <c r="Q39" s="1137">
        <v>468</v>
      </c>
      <c r="R39" s="1141">
        <v>122</v>
      </c>
      <c r="S39" s="1132"/>
      <c r="T39" s="1132"/>
      <c r="U39" s="1132"/>
      <c r="V39" s="1132"/>
      <c r="W39" s="1132"/>
      <c r="X39" s="1132"/>
      <c r="Y39" s="1132"/>
      <c r="Z39" s="1132"/>
      <c r="AA39" s="1132"/>
      <c r="AB39" s="1132"/>
      <c r="AC39" s="1132"/>
      <c r="AD39" s="1132"/>
      <c r="AE39" s="1132"/>
      <c r="AF39" s="1132"/>
      <c r="AG39" s="1132"/>
      <c r="AH39" s="1132"/>
      <c r="AI39" s="1132"/>
      <c r="AJ39" s="1132"/>
      <c r="AK39" s="1132"/>
      <c r="AL39" s="1132"/>
      <c r="AO39" s="1158"/>
      <c r="AP39" s="1133"/>
      <c r="AQ39" s="1139"/>
      <c r="AR39" s="1140"/>
      <c r="AS39" s="1139"/>
      <c r="AT39" s="1140"/>
      <c r="AU39" s="1139"/>
      <c r="AV39" s="1140"/>
      <c r="AW39" s="1139"/>
      <c r="AX39" s="1140"/>
      <c r="AY39" s="1139"/>
      <c r="AZ39" s="1140"/>
      <c r="BA39" s="1139"/>
      <c r="BB39" s="1140"/>
      <c r="BC39" s="1139"/>
      <c r="BD39" s="1140"/>
    </row>
    <row r="40" spans="1:56" ht="15.75" customHeight="1" x14ac:dyDescent="0.2">
      <c r="A40" s="1155" t="s">
        <v>603</v>
      </c>
      <c r="B40" s="1156">
        <v>283.89999999999998</v>
      </c>
      <c r="C40" s="1157">
        <v>181</v>
      </c>
      <c r="D40" s="1138">
        <v>63.8</v>
      </c>
      <c r="E40" s="1137">
        <v>318</v>
      </c>
      <c r="F40" s="1138">
        <v>112</v>
      </c>
      <c r="G40" s="1137">
        <v>392</v>
      </c>
      <c r="H40" s="1138">
        <v>138.1</v>
      </c>
      <c r="I40" s="1137">
        <v>573</v>
      </c>
      <c r="J40" s="1138">
        <v>201.9</v>
      </c>
      <c r="K40" s="1137">
        <v>440</v>
      </c>
      <c r="L40" s="1138">
        <v>155</v>
      </c>
      <c r="M40" s="1139">
        <v>272</v>
      </c>
      <c r="N40" s="1140">
        <v>95.8</v>
      </c>
      <c r="O40" s="1137">
        <v>574.4</v>
      </c>
      <c r="P40" s="1140">
        <v>202.3</v>
      </c>
      <c r="Q40" s="1137">
        <v>536</v>
      </c>
      <c r="R40" s="1141">
        <v>189</v>
      </c>
      <c r="S40" s="1132"/>
      <c r="T40" s="1132"/>
      <c r="U40" s="1132"/>
      <c r="V40" s="1132"/>
      <c r="W40" s="1132"/>
      <c r="X40" s="1132"/>
      <c r="Y40" s="1132"/>
      <c r="Z40" s="1132"/>
      <c r="AA40" s="1132"/>
      <c r="AB40" s="1132"/>
      <c r="AC40" s="1132"/>
      <c r="AD40" s="1132"/>
      <c r="AE40" s="1132"/>
      <c r="AF40" s="1132"/>
      <c r="AG40" s="1132"/>
      <c r="AH40" s="1132"/>
      <c r="AI40" s="1132"/>
      <c r="AJ40" s="1132"/>
      <c r="AK40" s="1132"/>
      <c r="AL40" s="1132"/>
      <c r="AO40" s="1158"/>
      <c r="AP40" s="1133"/>
      <c r="AQ40" s="1139"/>
      <c r="AR40" s="1140"/>
      <c r="AS40" s="1139"/>
      <c r="AT40" s="1140"/>
      <c r="AU40" s="1139"/>
      <c r="AV40" s="1140"/>
      <c r="AW40" s="1139"/>
      <c r="AX40" s="1140"/>
      <c r="AY40" s="1139"/>
      <c r="AZ40" s="1140"/>
      <c r="BA40" s="1139"/>
      <c r="BB40" s="1140"/>
      <c r="BC40" s="1139"/>
      <c r="BD40" s="1140"/>
    </row>
    <row r="41" spans="1:56" ht="15.75" customHeight="1" x14ac:dyDescent="0.2">
      <c r="A41" s="1159" t="s">
        <v>604</v>
      </c>
      <c r="B41" s="1156">
        <v>207.3</v>
      </c>
      <c r="C41" s="1157">
        <v>235</v>
      </c>
      <c r="D41" s="1138">
        <v>113.3</v>
      </c>
      <c r="E41" s="1137">
        <v>157</v>
      </c>
      <c r="F41" s="1138">
        <v>75.7</v>
      </c>
      <c r="G41" s="1137">
        <v>616</v>
      </c>
      <c r="H41" s="1138">
        <v>297.10000000000002</v>
      </c>
      <c r="I41" s="1137">
        <v>108</v>
      </c>
      <c r="J41" s="1138">
        <v>52.1</v>
      </c>
      <c r="K41" s="1137">
        <v>172</v>
      </c>
      <c r="L41" s="1138">
        <v>83</v>
      </c>
      <c r="M41" s="1139">
        <v>91</v>
      </c>
      <c r="N41" s="1140">
        <v>43.9</v>
      </c>
      <c r="O41" s="1137">
        <v>125.7</v>
      </c>
      <c r="P41" s="1140">
        <v>60.6</v>
      </c>
      <c r="Q41" s="1137">
        <v>174</v>
      </c>
      <c r="R41" s="1141">
        <v>84</v>
      </c>
      <c r="S41" s="1132"/>
      <c r="T41" s="1132"/>
      <c r="U41" s="1132"/>
      <c r="V41" s="1132"/>
      <c r="W41" s="1132"/>
      <c r="X41" s="1132"/>
      <c r="Y41" s="1132"/>
      <c r="Z41" s="1132"/>
      <c r="AA41" s="1132"/>
      <c r="AB41" s="1132"/>
      <c r="AC41" s="1132"/>
      <c r="AD41" s="1132"/>
      <c r="AE41" s="1132"/>
      <c r="AF41" s="1132"/>
      <c r="AG41" s="1132"/>
      <c r="AH41" s="1132"/>
      <c r="AI41" s="1132"/>
      <c r="AJ41" s="1132"/>
      <c r="AK41" s="1132"/>
      <c r="AL41" s="1132"/>
      <c r="AO41" s="1160"/>
      <c r="AP41" s="1133"/>
      <c r="AQ41" s="1139"/>
      <c r="AR41" s="1140"/>
      <c r="AS41" s="1139"/>
      <c r="AT41" s="1140"/>
      <c r="AU41" s="1139"/>
      <c r="AV41" s="1140"/>
      <c r="AW41" s="1139"/>
      <c r="AX41" s="1140"/>
      <c r="AY41" s="1139"/>
      <c r="AZ41" s="1140"/>
      <c r="BA41" s="1139"/>
      <c r="BB41" s="1140"/>
      <c r="BC41" s="1139"/>
      <c r="BD41" s="1140"/>
    </row>
    <row r="42" spans="1:56" ht="15.75" customHeight="1" x14ac:dyDescent="0.2">
      <c r="A42" s="1155" t="s">
        <v>605</v>
      </c>
      <c r="B42" s="1156">
        <v>160.6</v>
      </c>
      <c r="C42" s="1157">
        <v>299</v>
      </c>
      <c r="D42" s="1138">
        <v>186.1</v>
      </c>
      <c r="E42" s="1137">
        <v>182</v>
      </c>
      <c r="F42" s="1138">
        <v>113.3</v>
      </c>
      <c r="G42" s="1137">
        <v>217</v>
      </c>
      <c r="H42" s="1138">
        <v>135.1</v>
      </c>
      <c r="I42" s="1137">
        <v>122</v>
      </c>
      <c r="J42" s="1138">
        <v>75.900000000000006</v>
      </c>
      <c r="K42" s="1137">
        <v>248</v>
      </c>
      <c r="L42" s="1138">
        <v>154.4</v>
      </c>
      <c r="M42" s="1139">
        <v>233</v>
      </c>
      <c r="N42" s="1140">
        <v>145</v>
      </c>
      <c r="O42" s="1137">
        <v>280.2</v>
      </c>
      <c r="P42" s="1140">
        <v>174.4</v>
      </c>
      <c r="Q42" s="1137">
        <v>192</v>
      </c>
      <c r="R42" s="1141">
        <v>119</v>
      </c>
      <c r="S42" s="1132"/>
      <c r="T42" s="1132"/>
      <c r="U42" s="1132"/>
      <c r="V42" s="1132"/>
      <c r="W42" s="1132"/>
      <c r="X42" s="1132"/>
      <c r="Y42" s="1132"/>
      <c r="Z42" s="1132"/>
      <c r="AA42" s="1132"/>
      <c r="AB42" s="1132"/>
      <c r="AC42" s="1132"/>
      <c r="AD42" s="1132"/>
      <c r="AE42" s="1132"/>
      <c r="AF42" s="1132"/>
      <c r="AG42" s="1132"/>
      <c r="AH42" s="1132"/>
      <c r="AI42" s="1132"/>
      <c r="AJ42" s="1132"/>
      <c r="AK42" s="1132"/>
      <c r="AL42" s="1132"/>
      <c r="AO42" s="1158"/>
      <c r="AP42" s="1133"/>
      <c r="AQ42" s="1139"/>
      <c r="AR42" s="1140"/>
      <c r="AS42" s="1139"/>
      <c r="AT42" s="1140"/>
      <c r="AU42" s="1139"/>
      <c r="AV42" s="1140"/>
      <c r="AW42" s="1139"/>
      <c r="AX42" s="1140"/>
      <c r="AY42" s="1139"/>
      <c r="AZ42" s="1140"/>
      <c r="BA42" s="1139"/>
      <c r="BB42" s="1140"/>
      <c r="BC42" s="1139"/>
      <c r="BD42" s="1140"/>
    </row>
    <row r="43" spans="1:56" ht="15.75" customHeight="1" x14ac:dyDescent="0.2">
      <c r="A43" s="1155" t="s">
        <v>606</v>
      </c>
      <c r="B43" s="1156">
        <v>178.9</v>
      </c>
      <c r="C43" s="1157">
        <v>196</v>
      </c>
      <c r="D43" s="1138">
        <v>109.6</v>
      </c>
      <c r="E43" s="1137">
        <v>255</v>
      </c>
      <c r="F43" s="1138">
        <v>142.6</v>
      </c>
      <c r="G43" s="1137">
        <v>170</v>
      </c>
      <c r="H43" s="1138">
        <v>95</v>
      </c>
      <c r="I43" s="1137">
        <v>203</v>
      </c>
      <c r="J43" s="1138">
        <v>113.5</v>
      </c>
      <c r="K43" s="1137">
        <v>247</v>
      </c>
      <c r="L43" s="1138">
        <v>138.1</v>
      </c>
      <c r="M43" s="1139">
        <v>93</v>
      </c>
      <c r="N43" s="1140">
        <v>52</v>
      </c>
      <c r="O43" s="1137">
        <v>213.8</v>
      </c>
      <c r="P43" s="1140">
        <v>119.5</v>
      </c>
      <c r="Q43" s="1137">
        <v>155</v>
      </c>
      <c r="R43" s="1141">
        <v>87</v>
      </c>
      <c r="S43" s="1132"/>
      <c r="T43" s="1132"/>
      <c r="U43" s="1132"/>
      <c r="V43" s="1132"/>
      <c r="W43" s="1132"/>
      <c r="X43" s="1132"/>
      <c r="Y43" s="1132"/>
      <c r="Z43" s="1132"/>
      <c r="AA43" s="1132"/>
      <c r="AB43" s="1132"/>
      <c r="AC43" s="1132"/>
      <c r="AD43" s="1132"/>
      <c r="AE43" s="1132"/>
      <c r="AF43" s="1132"/>
      <c r="AG43" s="1132"/>
      <c r="AH43" s="1132"/>
      <c r="AI43" s="1132"/>
      <c r="AJ43" s="1132"/>
      <c r="AK43" s="1132"/>
      <c r="AL43" s="1132"/>
      <c r="AO43" s="1158"/>
      <c r="AP43" s="1133"/>
      <c r="AQ43" s="1139"/>
      <c r="AR43" s="1140"/>
      <c r="AS43" s="1139"/>
      <c r="AT43" s="1140"/>
      <c r="AU43" s="1139"/>
      <c r="AV43" s="1140"/>
      <c r="AW43" s="1139"/>
      <c r="AX43" s="1140"/>
      <c r="AY43" s="1139"/>
      <c r="AZ43" s="1140"/>
      <c r="BA43" s="1139"/>
      <c r="BB43" s="1140"/>
      <c r="BC43" s="1139"/>
      <c r="BD43" s="1140"/>
    </row>
    <row r="44" spans="1:56" ht="15.75" customHeight="1" x14ac:dyDescent="0.2">
      <c r="A44" s="1159" t="s">
        <v>607</v>
      </c>
      <c r="B44" s="1156">
        <v>149.5</v>
      </c>
      <c r="C44" s="1157">
        <v>207</v>
      </c>
      <c r="D44" s="1138">
        <v>138.4</v>
      </c>
      <c r="E44" s="1137">
        <v>163</v>
      </c>
      <c r="F44" s="1138">
        <v>109</v>
      </c>
      <c r="G44" s="1137">
        <v>218</v>
      </c>
      <c r="H44" s="1138">
        <v>145.80000000000001</v>
      </c>
      <c r="I44" s="1137">
        <v>36</v>
      </c>
      <c r="J44" s="1138">
        <v>24.1</v>
      </c>
      <c r="K44" s="1137">
        <v>124</v>
      </c>
      <c r="L44" s="1138">
        <v>82.9</v>
      </c>
      <c r="M44" s="1139">
        <v>73</v>
      </c>
      <c r="N44" s="1140">
        <v>48.8</v>
      </c>
      <c r="O44" s="1137">
        <v>278.8</v>
      </c>
      <c r="P44" s="1140">
        <v>186.4</v>
      </c>
      <c r="Q44" s="1137">
        <v>110</v>
      </c>
      <c r="R44" s="1141">
        <v>73</v>
      </c>
      <c r="S44" s="1132"/>
      <c r="T44" s="1132"/>
      <c r="U44" s="1132"/>
      <c r="V44" s="1132"/>
      <c r="W44" s="1132"/>
      <c r="X44" s="1132"/>
      <c r="Y44" s="1132"/>
      <c r="Z44" s="1132"/>
      <c r="AA44" s="1132"/>
      <c r="AB44" s="1132"/>
      <c r="AC44" s="1132"/>
      <c r="AD44" s="1132"/>
      <c r="AE44" s="1132"/>
      <c r="AF44" s="1132"/>
      <c r="AG44" s="1132"/>
      <c r="AH44" s="1132"/>
      <c r="AI44" s="1132"/>
      <c r="AJ44" s="1132"/>
      <c r="AK44" s="1132"/>
      <c r="AL44" s="1132"/>
      <c r="AO44" s="1160"/>
      <c r="AP44" s="1133"/>
      <c r="AQ44" s="1139"/>
      <c r="AR44" s="1140"/>
      <c r="AS44" s="1139"/>
      <c r="AT44" s="1140"/>
      <c r="AU44" s="1139"/>
      <c r="AV44" s="1140"/>
      <c r="AW44" s="1139"/>
      <c r="AX44" s="1140"/>
      <c r="AY44" s="1139"/>
      <c r="AZ44" s="1140"/>
      <c r="BA44" s="1139"/>
      <c r="BB44" s="1140"/>
      <c r="BC44" s="1139"/>
      <c r="BD44" s="1140"/>
    </row>
    <row r="45" spans="1:56" ht="15.75" customHeight="1" x14ac:dyDescent="0.2">
      <c r="A45" s="1155" t="s">
        <v>608</v>
      </c>
      <c r="B45" s="1156">
        <v>115.7</v>
      </c>
      <c r="C45" s="1157">
        <v>48</v>
      </c>
      <c r="D45" s="1138">
        <v>41.5</v>
      </c>
      <c r="E45" s="1137">
        <v>58</v>
      </c>
      <c r="F45" s="1138">
        <v>50.1</v>
      </c>
      <c r="G45" s="1137">
        <v>71</v>
      </c>
      <c r="H45" s="1138">
        <v>61.3</v>
      </c>
      <c r="I45" s="1137">
        <v>102</v>
      </c>
      <c r="J45" s="1138">
        <v>88.1</v>
      </c>
      <c r="K45" s="1137">
        <v>101</v>
      </c>
      <c r="L45" s="1138">
        <v>87.3</v>
      </c>
      <c r="M45" s="1139">
        <v>96</v>
      </c>
      <c r="N45" s="1140">
        <v>82.9</v>
      </c>
      <c r="O45" s="1137">
        <v>87.2</v>
      </c>
      <c r="P45" s="1140">
        <v>75.400000000000006</v>
      </c>
      <c r="Q45" s="1137">
        <v>77</v>
      </c>
      <c r="R45" s="1141">
        <v>66</v>
      </c>
      <c r="S45" s="1132"/>
      <c r="T45" s="1132"/>
      <c r="U45" s="1132"/>
      <c r="V45" s="1132"/>
      <c r="W45" s="1132"/>
      <c r="X45" s="1132"/>
      <c r="Y45" s="1132"/>
      <c r="Z45" s="1132"/>
      <c r="AA45" s="1132"/>
      <c r="AB45" s="1132"/>
      <c r="AC45" s="1132"/>
      <c r="AD45" s="1132"/>
      <c r="AE45" s="1132"/>
      <c r="AF45" s="1132"/>
      <c r="AG45" s="1132"/>
      <c r="AH45" s="1132"/>
      <c r="AI45" s="1132"/>
      <c r="AJ45" s="1132"/>
      <c r="AK45" s="1132"/>
      <c r="AL45" s="1132"/>
      <c r="AO45" s="1158"/>
      <c r="AP45" s="1133"/>
      <c r="AQ45" s="1139"/>
      <c r="AR45" s="1140"/>
      <c r="AS45" s="1139"/>
      <c r="AT45" s="1140"/>
      <c r="AU45" s="1139"/>
      <c r="AV45" s="1140"/>
      <c r="AW45" s="1139"/>
      <c r="AX45" s="1140"/>
      <c r="AY45" s="1139"/>
      <c r="AZ45" s="1140"/>
      <c r="BA45" s="1139"/>
      <c r="BB45" s="1140"/>
      <c r="BC45" s="1139"/>
      <c r="BD45" s="1140"/>
    </row>
    <row r="46" spans="1:56" ht="15.75" customHeight="1" x14ac:dyDescent="0.2">
      <c r="A46" s="1159" t="s">
        <v>609</v>
      </c>
      <c r="B46" s="1156">
        <v>96.8</v>
      </c>
      <c r="C46" s="1157">
        <v>200</v>
      </c>
      <c r="D46" s="1138">
        <v>206.5</v>
      </c>
      <c r="E46" s="1137">
        <v>59</v>
      </c>
      <c r="F46" s="1138">
        <v>60.9</v>
      </c>
      <c r="G46" s="1137">
        <v>91</v>
      </c>
      <c r="H46" s="1138">
        <v>94</v>
      </c>
      <c r="I46" s="1137">
        <v>68</v>
      </c>
      <c r="J46" s="1138">
        <v>70.2</v>
      </c>
      <c r="K46" s="1137">
        <v>97</v>
      </c>
      <c r="L46" s="1138">
        <v>100.2</v>
      </c>
      <c r="M46" s="1139">
        <v>77</v>
      </c>
      <c r="N46" s="1140">
        <v>79.5</v>
      </c>
      <c r="O46" s="1137">
        <v>138.1</v>
      </c>
      <c r="P46" s="1140">
        <v>142.6</v>
      </c>
      <c r="Q46" s="1137">
        <v>48</v>
      </c>
      <c r="R46" s="1141">
        <v>49</v>
      </c>
      <c r="S46" s="1132"/>
      <c r="T46" s="1132"/>
      <c r="U46" s="1132"/>
      <c r="V46" s="1132"/>
      <c r="W46" s="1132"/>
      <c r="X46" s="1132"/>
      <c r="Y46" s="1132"/>
      <c r="Z46" s="1132"/>
      <c r="AA46" s="1132"/>
      <c r="AB46" s="1132"/>
      <c r="AC46" s="1132"/>
      <c r="AD46" s="1132"/>
      <c r="AE46" s="1132"/>
      <c r="AF46" s="1132"/>
      <c r="AG46" s="1132"/>
      <c r="AH46" s="1132"/>
      <c r="AI46" s="1132"/>
      <c r="AJ46" s="1132"/>
      <c r="AK46" s="1132"/>
      <c r="AL46" s="1132"/>
      <c r="AO46" s="1160"/>
      <c r="AP46" s="1133"/>
      <c r="AQ46" s="1139"/>
      <c r="AR46" s="1140"/>
      <c r="AS46" s="1139"/>
      <c r="AT46" s="1140"/>
      <c r="AU46" s="1139"/>
      <c r="AV46" s="1140"/>
      <c r="AW46" s="1139"/>
      <c r="AX46" s="1140"/>
      <c r="AY46" s="1139"/>
      <c r="AZ46" s="1140"/>
      <c r="BA46" s="1139"/>
      <c r="BB46" s="1140"/>
      <c r="BC46" s="1139"/>
      <c r="BD46" s="1140"/>
    </row>
    <row r="47" spans="1:56" ht="15.75" customHeight="1" x14ac:dyDescent="0.2">
      <c r="A47" s="1155" t="s">
        <v>610</v>
      </c>
      <c r="B47" s="1156">
        <v>109.2</v>
      </c>
      <c r="C47" s="1157">
        <v>85</v>
      </c>
      <c r="D47" s="1138">
        <v>77.900000000000006</v>
      </c>
      <c r="E47" s="1137">
        <v>88</v>
      </c>
      <c r="F47" s="1138">
        <v>80.599999999999994</v>
      </c>
      <c r="G47" s="1137">
        <v>149</v>
      </c>
      <c r="H47" s="1138">
        <v>136.5</v>
      </c>
      <c r="I47" s="1137">
        <v>234</v>
      </c>
      <c r="J47" s="1138">
        <v>214.3</v>
      </c>
      <c r="K47" s="1137">
        <v>75</v>
      </c>
      <c r="L47" s="1138">
        <v>68.7</v>
      </c>
      <c r="M47" s="1139">
        <v>79</v>
      </c>
      <c r="N47" s="1140">
        <v>72.400000000000006</v>
      </c>
      <c r="O47" s="1137">
        <v>11.9</v>
      </c>
      <c r="P47" s="1140">
        <v>10.9</v>
      </c>
      <c r="Q47" s="1137">
        <v>33</v>
      </c>
      <c r="R47" s="1141">
        <v>30</v>
      </c>
      <c r="S47" s="1132"/>
      <c r="T47" s="1132"/>
      <c r="U47" s="1132"/>
      <c r="V47" s="1132"/>
      <c r="W47" s="1132"/>
      <c r="X47" s="1132"/>
      <c r="Y47" s="1132"/>
      <c r="Z47" s="1132"/>
      <c r="AA47" s="1132"/>
      <c r="AB47" s="1132"/>
      <c r="AC47" s="1132"/>
      <c r="AD47" s="1132"/>
      <c r="AE47" s="1132"/>
      <c r="AF47" s="1132"/>
      <c r="AG47" s="1132"/>
      <c r="AH47" s="1132"/>
      <c r="AI47" s="1132"/>
      <c r="AJ47" s="1132"/>
      <c r="AK47" s="1132"/>
      <c r="AL47" s="1132"/>
      <c r="AO47" s="1158"/>
      <c r="AP47" s="1133"/>
      <c r="AQ47" s="1139"/>
      <c r="AR47" s="1140"/>
      <c r="AS47" s="1139"/>
      <c r="AT47" s="1140"/>
      <c r="AU47" s="1139"/>
      <c r="AV47" s="1140"/>
      <c r="AW47" s="1139"/>
      <c r="AX47" s="1140"/>
      <c r="AY47" s="1139"/>
      <c r="AZ47" s="1140"/>
      <c r="BA47" s="1139"/>
      <c r="BB47" s="1140"/>
      <c r="BC47" s="1139"/>
      <c r="BD47" s="1140"/>
    </row>
    <row r="48" spans="1:56" ht="15.75" customHeight="1" x14ac:dyDescent="0.2">
      <c r="A48" s="2534" t="s">
        <v>611</v>
      </c>
      <c r="B48" s="1161">
        <v>211.2</v>
      </c>
      <c r="C48" s="1162">
        <v>121</v>
      </c>
      <c r="D48" s="1147">
        <v>57.3</v>
      </c>
      <c r="E48" s="1146">
        <v>288</v>
      </c>
      <c r="F48" s="1147">
        <v>136.4</v>
      </c>
      <c r="G48" s="1146">
        <v>74</v>
      </c>
      <c r="H48" s="1147">
        <v>35</v>
      </c>
      <c r="I48" s="1146">
        <v>363</v>
      </c>
      <c r="J48" s="1147">
        <v>171.9</v>
      </c>
      <c r="K48" s="1146">
        <v>294</v>
      </c>
      <c r="L48" s="1147">
        <v>139.19999999999999</v>
      </c>
      <c r="M48" s="1148">
        <v>291</v>
      </c>
      <c r="N48" s="1149">
        <v>137.80000000000001</v>
      </c>
      <c r="O48" s="1146">
        <v>240.4</v>
      </c>
      <c r="P48" s="1149">
        <v>113.9</v>
      </c>
      <c r="Q48" s="1146">
        <v>61</v>
      </c>
      <c r="R48" s="1150">
        <v>29</v>
      </c>
      <c r="S48" s="1132"/>
      <c r="T48" s="1132"/>
      <c r="U48" s="1132"/>
      <c r="V48" s="1132"/>
      <c r="W48" s="1132"/>
      <c r="X48" s="1132"/>
      <c r="Y48" s="1132"/>
      <c r="Z48" s="1132"/>
      <c r="AA48" s="1132"/>
      <c r="AB48" s="1132"/>
      <c r="AC48" s="1132"/>
      <c r="AD48" s="1132"/>
      <c r="AE48" s="1132"/>
      <c r="AF48" s="1132"/>
      <c r="AG48" s="1132"/>
      <c r="AH48" s="1132"/>
      <c r="AI48" s="1132"/>
      <c r="AJ48" s="1132"/>
      <c r="AK48" s="1132"/>
      <c r="AL48" s="1132"/>
      <c r="AO48" s="1160"/>
      <c r="AP48" s="1133"/>
      <c r="AQ48" s="1139"/>
      <c r="AR48" s="1140"/>
      <c r="AS48" s="1139"/>
      <c r="AT48" s="1140"/>
      <c r="AU48" s="1139"/>
      <c r="AV48" s="1140"/>
      <c r="AW48" s="1139"/>
      <c r="AX48" s="1140"/>
      <c r="AY48" s="1139"/>
      <c r="AZ48" s="1140"/>
      <c r="BA48" s="1139"/>
      <c r="BB48" s="1140"/>
      <c r="BC48" s="1139"/>
      <c r="BD48" s="1140"/>
    </row>
    <row r="49" spans="1:56" ht="15.75" customHeight="1" x14ac:dyDescent="0.2">
      <c r="A49" s="2848" t="s">
        <v>598</v>
      </c>
      <c r="B49" s="2854" t="s">
        <v>614</v>
      </c>
      <c r="C49" s="2826"/>
      <c r="D49" s="2826"/>
      <c r="E49" s="2826"/>
      <c r="F49" s="2826"/>
      <c r="G49" s="2826"/>
      <c r="H49" s="2826"/>
      <c r="I49" s="2826"/>
      <c r="J49" s="2826"/>
      <c r="K49" s="2826"/>
      <c r="L49" s="2826"/>
      <c r="M49" s="2826"/>
      <c r="N49" s="2826"/>
      <c r="O49" s="2826"/>
      <c r="P49" s="2826"/>
      <c r="Q49" s="2826"/>
      <c r="R49" s="2827"/>
      <c r="S49" s="1132"/>
      <c r="T49" s="1132"/>
      <c r="U49" s="1132"/>
      <c r="V49" s="1132"/>
      <c r="W49" s="1132"/>
      <c r="X49" s="1132"/>
      <c r="Y49" s="1132"/>
      <c r="Z49" s="1132"/>
      <c r="AA49" s="1132"/>
      <c r="AB49" s="1132"/>
      <c r="AC49" s="1132"/>
      <c r="AD49" s="1132"/>
      <c r="AE49" s="1132"/>
      <c r="AF49" s="1132"/>
      <c r="AG49" s="1132"/>
      <c r="AH49" s="1132"/>
      <c r="AI49" s="1132"/>
      <c r="AJ49" s="1132"/>
      <c r="AK49" s="1132"/>
      <c r="AL49" s="1132"/>
      <c r="AO49" s="2850"/>
      <c r="AP49" s="2841"/>
      <c r="AQ49" s="2841"/>
      <c r="AR49" s="2841"/>
      <c r="AS49" s="2841"/>
      <c r="AT49" s="2841"/>
      <c r="AU49" s="2841"/>
      <c r="AV49" s="2841"/>
      <c r="AW49" s="2841"/>
      <c r="AX49" s="2841"/>
      <c r="AY49" s="2841"/>
      <c r="AZ49" s="2841"/>
      <c r="BA49" s="2841"/>
      <c r="BB49" s="2841"/>
      <c r="BC49" s="2841"/>
      <c r="BD49" s="2841"/>
    </row>
    <row r="50" spans="1:56" ht="13.5" x14ac:dyDescent="0.2">
      <c r="A50" s="2849"/>
      <c r="B50" s="1126">
        <v>920</v>
      </c>
      <c r="C50" s="1127">
        <v>1242</v>
      </c>
      <c r="D50" s="1128">
        <v>135</v>
      </c>
      <c r="E50" s="1127">
        <v>662</v>
      </c>
      <c r="F50" s="1128">
        <v>72</v>
      </c>
      <c r="G50" s="1127">
        <v>678</v>
      </c>
      <c r="H50" s="1128">
        <v>73.7</v>
      </c>
      <c r="I50" s="1127">
        <v>1474</v>
      </c>
      <c r="J50" s="1128">
        <v>160.19999999999999</v>
      </c>
      <c r="K50" s="1127">
        <v>718</v>
      </c>
      <c r="L50" s="1128">
        <v>78</v>
      </c>
      <c r="M50" s="1129">
        <v>653</v>
      </c>
      <c r="N50" s="1128">
        <v>71</v>
      </c>
      <c r="O50" s="1129">
        <v>682</v>
      </c>
      <c r="P50" s="1128">
        <v>74.099999999999994</v>
      </c>
      <c r="Q50" s="1129">
        <v>870</v>
      </c>
      <c r="R50" s="1131">
        <v>94.6</v>
      </c>
      <c r="S50" s="1132"/>
      <c r="T50" s="1132"/>
      <c r="U50" s="1132"/>
      <c r="V50" s="1132"/>
      <c r="W50" s="1132"/>
      <c r="X50" s="1132"/>
      <c r="Y50" s="1132"/>
      <c r="Z50" s="1132"/>
      <c r="AA50" s="1132"/>
      <c r="AB50" s="1132"/>
      <c r="AC50" s="1132"/>
      <c r="AD50" s="1132"/>
      <c r="AE50" s="1132"/>
      <c r="AF50" s="1132"/>
      <c r="AG50" s="1132"/>
      <c r="AH50" s="1132"/>
      <c r="AI50" s="1132"/>
      <c r="AJ50" s="1132"/>
      <c r="AK50" s="1132"/>
      <c r="AL50" s="1132"/>
      <c r="AO50" s="2850"/>
      <c r="AP50" s="1133"/>
      <c r="AQ50" s="1134"/>
      <c r="AR50" s="1133"/>
      <c r="AS50" s="1134"/>
      <c r="AT50" s="1133"/>
      <c r="AU50" s="1134"/>
      <c r="AV50" s="1133"/>
      <c r="AW50" s="1134"/>
      <c r="AX50" s="1133"/>
      <c r="AY50" s="1134"/>
      <c r="AZ50" s="1133"/>
      <c r="BA50" s="1134"/>
      <c r="BB50" s="1133"/>
      <c r="BC50" s="1134"/>
      <c r="BD50" s="1133"/>
    </row>
    <row r="51" spans="1:56" ht="13.5" x14ac:dyDescent="0.2">
      <c r="A51" s="1155" t="s">
        <v>600</v>
      </c>
      <c r="B51" s="1136">
        <v>194.6</v>
      </c>
      <c r="C51" s="1137">
        <v>306</v>
      </c>
      <c r="D51" s="1138">
        <v>157.30000000000001</v>
      </c>
      <c r="E51" s="1137">
        <v>97</v>
      </c>
      <c r="F51" s="1138">
        <v>49.8</v>
      </c>
      <c r="G51" s="1137">
        <v>98</v>
      </c>
      <c r="H51" s="1138">
        <v>50.4</v>
      </c>
      <c r="I51" s="1137">
        <v>512</v>
      </c>
      <c r="J51" s="1138">
        <v>263.10000000000002</v>
      </c>
      <c r="K51" s="1137">
        <v>110</v>
      </c>
      <c r="L51" s="1138">
        <v>56.5</v>
      </c>
      <c r="M51" s="1139">
        <v>216</v>
      </c>
      <c r="N51" s="1138">
        <v>111</v>
      </c>
      <c r="O51" s="1139">
        <v>67.2</v>
      </c>
      <c r="P51" s="1138">
        <v>34.5</v>
      </c>
      <c r="Q51" s="1139">
        <v>83</v>
      </c>
      <c r="R51" s="1141">
        <v>43</v>
      </c>
      <c r="S51" s="1132"/>
      <c r="T51" s="1132"/>
      <c r="U51" s="1132"/>
      <c r="V51" s="1132"/>
      <c r="W51" s="1132"/>
      <c r="X51" s="1132"/>
      <c r="Y51" s="1132"/>
      <c r="Z51" s="1132"/>
      <c r="AA51" s="1132"/>
      <c r="AB51" s="1132"/>
      <c r="AC51" s="1132"/>
      <c r="AD51" s="1132"/>
      <c r="AE51" s="1132"/>
      <c r="AF51" s="1132"/>
      <c r="AG51" s="1132"/>
      <c r="AH51" s="1132"/>
      <c r="AI51" s="1132"/>
      <c r="AJ51" s="1132"/>
      <c r="AK51" s="1132"/>
      <c r="AL51" s="1132"/>
      <c r="AO51" s="1158"/>
      <c r="AP51" s="1133"/>
      <c r="AQ51" s="1139"/>
      <c r="AR51" s="1140"/>
      <c r="AS51" s="1139"/>
      <c r="AT51" s="1140"/>
      <c r="AU51" s="1139"/>
      <c r="AV51" s="1140"/>
      <c r="AW51" s="1139"/>
      <c r="AX51" s="1140"/>
      <c r="AY51" s="1139"/>
      <c r="AZ51" s="1140"/>
      <c r="BA51" s="1139"/>
      <c r="BB51" s="1140"/>
      <c r="BC51" s="1139"/>
      <c r="BD51" s="1140"/>
    </row>
    <row r="52" spans="1:56" ht="13.5" x14ac:dyDescent="0.2">
      <c r="A52" s="1159" t="s">
        <v>601</v>
      </c>
      <c r="B52" s="1136">
        <v>202.2</v>
      </c>
      <c r="C52" s="1137">
        <v>155</v>
      </c>
      <c r="D52" s="1138">
        <v>76.7</v>
      </c>
      <c r="E52" s="1137">
        <v>282</v>
      </c>
      <c r="F52" s="1138">
        <v>139.5</v>
      </c>
      <c r="G52" s="1137">
        <v>143</v>
      </c>
      <c r="H52" s="1138">
        <v>70.7</v>
      </c>
      <c r="I52" s="1137">
        <v>287</v>
      </c>
      <c r="J52" s="1138">
        <v>142</v>
      </c>
      <c r="K52" s="1137">
        <v>168</v>
      </c>
      <c r="L52" s="1138">
        <v>83.1</v>
      </c>
      <c r="M52" s="1139">
        <v>91</v>
      </c>
      <c r="N52" s="1138">
        <v>45</v>
      </c>
      <c r="O52" s="1139">
        <v>43.3</v>
      </c>
      <c r="P52" s="1138">
        <v>21.4</v>
      </c>
      <c r="Q52" s="1139">
        <v>318</v>
      </c>
      <c r="R52" s="1141">
        <v>157</v>
      </c>
      <c r="S52" s="1132"/>
      <c r="T52" s="1132"/>
      <c r="U52" s="1132"/>
      <c r="V52" s="1132"/>
      <c r="W52" s="1132"/>
      <c r="X52" s="1132"/>
      <c r="Y52" s="1132"/>
      <c r="Z52" s="1132"/>
      <c r="AA52" s="1132"/>
      <c r="AB52" s="1132"/>
      <c r="AC52" s="1132"/>
      <c r="AD52" s="1132"/>
      <c r="AE52" s="1132"/>
      <c r="AF52" s="1132"/>
      <c r="AG52" s="1132"/>
      <c r="AH52" s="1132"/>
      <c r="AI52" s="1132"/>
      <c r="AJ52" s="1132"/>
      <c r="AK52" s="1132"/>
      <c r="AL52" s="1132"/>
      <c r="AO52" s="1160"/>
      <c r="AP52" s="1133"/>
      <c r="AQ52" s="1139"/>
      <c r="AR52" s="1140"/>
      <c r="AS52" s="1139"/>
      <c r="AT52" s="1140"/>
      <c r="AU52" s="1139"/>
      <c r="AV52" s="1140"/>
      <c r="AW52" s="1139"/>
      <c r="AX52" s="1140"/>
      <c r="AY52" s="1139"/>
      <c r="AZ52" s="1140"/>
      <c r="BA52" s="1139"/>
      <c r="BB52" s="1140"/>
      <c r="BC52" s="1139"/>
      <c r="BD52" s="1140"/>
    </row>
    <row r="53" spans="1:56" ht="13.5" x14ac:dyDescent="0.2">
      <c r="A53" s="1155" t="s">
        <v>602</v>
      </c>
      <c r="B53" s="1136">
        <v>154.5</v>
      </c>
      <c r="C53" s="1137">
        <v>286</v>
      </c>
      <c r="D53" s="1138">
        <v>185.1</v>
      </c>
      <c r="E53" s="1137">
        <v>38</v>
      </c>
      <c r="F53" s="1138">
        <v>24.6</v>
      </c>
      <c r="G53" s="1137">
        <v>112</v>
      </c>
      <c r="H53" s="1138">
        <v>72.5</v>
      </c>
      <c r="I53" s="1137">
        <v>170</v>
      </c>
      <c r="J53" s="1138">
        <v>110</v>
      </c>
      <c r="K53" s="1137">
        <v>43</v>
      </c>
      <c r="L53" s="1138">
        <v>27.8</v>
      </c>
      <c r="M53" s="1139">
        <v>239</v>
      </c>
      <c r="N53" s="1138">
        <v>154.69999999999999</v>
      </c>
      <c r="O53" s="1139">
        <v>107.2</v>
      </c>
      <c r="P53" s="1138">
        <v>69.400000000000006</v>
      </c>
      <c r="Q53" s="1139">
        <v>230</v>
      </c>
      <c r="R53" s="1141">
        <v>149</v>
      </c>
      <c r="S53" s="1132"/>
      <c r="T53" s="1132"/>
      <c r="U53" s="1132"/>
      <c r="V53" s="1132"/>
      <c r="W53" s="1132"/>
      <c r="X53" s="1132"/>
      <c r="Y53" s="1132"/>
      <c r="Z53" s="1132"/>
      <c r="AA53" s="1132"/>
      <c r="AB53" s="1132"/>
      <c r="AC53" s="1132"/>
      <c r="AD53" s="1132"/>
      <c r="AE53" s="1132"/>
      <c r="AF53" s="1132"/>
      <c r="AG53" s="1132"/>
      <c r="AH53" s="1132"/>
      <c r="AI53" s="1132"/>
      <c r="AJ53" s="1132"/>
      <c r="AK53" s="1132"/>
      <c r="AL53" s="1132"/>
      <c r="AO53" s="1158"/>
      <c r="AP53" s="1133"/>
      <c r="AQ53" s="1139"/>
      <c r="AR53" s="1140"/>
      <c r="AS53" s="1139"/>
      <c r="AT53" s="1140"/>
      <c r="AU53" s="1139"/>
      <c r="AV53" s="1140"/>
      <c r="AW53" s="1139"/>
      <c r="AX53" s="1140"/>
      <c r="AY53" s="1139"/>
      <c r="AZ53" s="1140"/>
      <c r="BA53" s="1139"/>
      <c r="BB53" s="1140"/>
      <c r="BC53" s="1139"/>
      <c r="BD53" s="1140"/>
    </row>
    <row r="54" spans="1:56" ht="13.5" x14ac:dyDescent="0.2">
      <c r="A54" s="1155" t="s">
        <v>603</v>
      </c>
      <c r="B54" s="1136">
        <v>79.5</v>
      </c>
      <c r="C54" s="1137">
        <v>77</v>
      </c>
      <c r="D54" s="1138">
        <v>96.8</v>
      </c>
      <c r="E54" s="1137">
        <v>81</v>
      </c>
      <c r="F54" s="1138">
        <v>101.9</v>
      </c>
      <c r="G54" s="1137">
        <v>62</v>
      </c>
      <c r="H54" s="1138">
        <v>78</v>
      </c>
      <c r="I54" s="1137">
        <v>122</v>
      </c>
      <c r="J54" s="1138">
        <v>153.4</v>
      </c>
      <c r="K54" s="1137">
        <v>135</v>
      </c>
      <c r="L54" s="1138">
        <v>169.8</v>
      </c>
      <c r="M54" s="1139">
        <v>32</v>
      </c>
      <c r="N54" s="1138">
        <v>40.200000000000003</v>
      </c>
      <c r="O54" s="1139">
        <v>251.4</v>
      </c>
      <c r="P54" s="1138">
        <v>316.2</v>
      </c>
      <c r="Q54" s="1139">
        <v>143</v>
      </c>
      <c r="R54" s="1141">
        <v>179</v>
      </c>
      <c r="S54" s="1132"/>
      <c r="T54" s="1132"/>
      <c r="U54" s="1132"/>
      <c r="V54" s="1132"/>
      <c r="W54" s="1132"/>
      <c r="X54" s="1132"/>
      <c r="Y54" s="1132"/>
      <c r="Z54" s="1132"/>
      <c r="AA54" s="1132"/>
      <c r="AB54" s="1132"/>
      <c r="AC54" s="1132"/>
      <c r="AD54" s="1132"/>
      <c r="AE54" s="1132"/>
      <c r="AF54" s="1132"/>
      <c r="AG54" s="1132"/>
      <c r="AH54" s="1132"/>
      <c r="AI54" s="1132"/>
      <c r="AJ54" s="1132"/>
      <c r="AK54" s="1132"/>
      <c r="AL54" s="1132"/>
      <c r="AO54" s="1158"/>
      <c r="AP54" s="1133"/>
      <c r="AQ54" s="1139"/>
      <c r="AR54" s="1140"/>
      <c r="AS54" s="1139"/>
      <c r="AT54" s="1140"/>
      <c r="AU54" s="1139"/>
      <c r="AV54" s="1140"/>
      <c r="AW54" s="1139"/>
      <c r="AX54" s="1140"/>
      <c r="AY54" s="1139"/>
      <c r="AZ54" s="1140"/>
      <c r="BA54" s="1139"/>
      <c r="BB54" s="1140"/>
      <c r="BC54" s="1139"/>
      <c r="BD54" s="1140"/>
    </row>
    <row r="55" spans="1:56" ht="13.5" x14ac:dyDescent="0.2">
      <c r="A55" s="1159" t="s">
        <v>604</v>
      </c>
      <c r="B55" s="1136">
        <v>42.1</v>
      </c>
      <c r="C55" s="1137">
        <v>34</v>
      </c>
      <c r="D55" s="1138">
        <v>80.7</v>
      </c>
      <c r="E55" s="1137">
        <v>10</v>
      </c>
      <c r="F55" s="1138">
        <v>23.7</v>
      </c>
      <c r="G55" s="1137">
        <v>67</v>
      </c>
      <c r="H55" s="1138">
        <v>159</v>
      </c>
      <c r="I55" s="1137">
        <v>11</v>
      </c>
      <c r="J55" s="1138">
        <v>26.1</v>
      </c>
      <c r="K55" s="1137">
        <v>8</v>
      </c>
      <c r="L55" s="1138">
        <v>19</v>
      </c>
      <c r="M55" s="1139">
        <v>3</v>
      </c>
      <c r="N55" s="1138">
        <v>7.1</v>
      </c>
      <c r="O55" s="1139">
        <v>22.2</v>
      </c>
      <c r="P55" s="1138">
        <v>52.7</v>
      </c>
      <c r="Q55" s="1139">
        <v>17</v>
      </c>
      <c r="R55" s="1141">
        <v>40</v>
      </c>
      <c r="S55" s="1132"/>
      <c r="T55" s="1132"/>
      <c r="U55" s="1132"/>
      <c r="V55" s="1132"/>
      <c r="W55" s="1132"/>
      <c r="X55" s="1132"/>
      <c r="Y55" s="1132"/>
      <c r="Z55" s="1132"/>
      <c r="AA55" s="1132"/>
      <c r="AB55" s="1132"/>
      <c r="AC55" s="1132"/>
      <c r="AD55" s="1132"/>
      <c r="AE55" s="1132"/>
      <c r="AF55" s="1132"/>
      <c r="AG55" s="1132"/>
      <c r="AH55" s="1132"/>
      <c r="AI55" s="1132"/>
      <c r="AJ55" s="1132"/>
      <c r="AK55" s="1132"/>
      <c r="AL55" s="1132"/>
      <c r="AO55" s="1160"/>
      <c r="AP55" s="1133"/>
      <c r="AQ55" s="1139"/>
      <c r="AR55" s="1140"/>
      <c r="AS55" s="1139"/>
      <c r="AT55" s="1140"/>
      <c r="AU55" s="1139"/>
      <c r="AV55" s="1140"/>
      <c r="AW55" s="1139"/>
      <c r="AX55" s="1140"/>
      <c r="AY55" s="1139"/>
      <c r="AZ55" s="1140"/>
      <c r="BA55" s="1139"/>
      <c r="BB55" s="1140"/>
      <c r="BC55" s="1139"/>
      <c r="BD55" s="1140"/>
    </row>
    <row r="56" spans="1:56" ht="13.5" x14ac:dyDescent="0.2">
      <c r="A56" s="1155" t="s">
        <v>605</v>
      </c>
      <c r="B56" s="1136">
        <v>26.7</v>
      </c>
      <c r="C56" s="1137">
        <v>66</v>
      </c>
      <c r="D56" s="1138">
        <v>247.2</v>
      </c>
      <c r="E56" s="1137">
        <v>9</v>
      </c>
      <c r="F56" s="1138">
        <v>33.700000000000003</v>
      </c>
      <c r="G56" s="1137">
        <v>23</v>
      </c>
      <c r="H56" s="1138">
        <v>86.2</v>
      </c>
      <c r="I56" s="1137">
        <v>14</v>
      </c>
      <c r="J56" s="1138">
        <v>52.4</v>
      </c>
      <c r="K56" s="1137">
        <v>21</v>
      </c>
      <c r="L56" s="1138">
        <v>78.7</v>
      </c>
      <c r="M56" s="1139">
        <v>6</v>
      </c>
      <c r="N56" s="1138">
        <v>22.5</v>
      </c>
      <c r="O56" s="1139">
        <v>15.8</v>
      </c>
      <c r="P56" s="1138">
        <v>59.3</v>
      </c>
      <c r="Q56" s="1139">
        <v>16</v>
      </c>
      <c r="R56" s="1141">
        <v>59</v>
      </c>
      <c r="S56" s="1132"/>
      <c r="T56" s="1132"/>
      <c r="U56" s="1132"/>
      <c r="V56" s="1132"/>
      <c r="W56" s="1132"/>
      <c r="X56" s="1132"/>
      <c r="Y56" s="1132"/>
      <c r="Z56" s="1132"/>
      <c r="AA56" s="1132"/>
      <c r="AB56" s="1132"/>
      <c r="AC56" s="1132"/>
      <c r="AD56" s="1132"/>
      <c r="AE56" s="1132"/>
      <c r="AF56" s="1132"/>
      <c r="AG56" s="1132"/>
      <c r="AH56" s="1132"/>
      <c r="AI56" s="1132"/>
      <c r="AJ56" s="1132"/>
      <c r="AK56" s="1132"/>
      <c r="AL56" s="1132"/>
      <c r="AO56" s="1158"/>
      <c r="AP56" s="1133"/>
      <c r="AQ56" s="1139"/>
      <c r="AR56" s="1140"/>
      <c r="AS56" s="1139"/>
      <c r="AT56" s="1140"/>
      <c r="AU56" s="1139"/>
      <c r="AV56" s="1140"/>
      <c r="AW56" s="1139"/>
      <c r="AX56" s="1140"/>
      <c r="AY56" s="1139"/>
      <c r="AZ56" s="1140"/>
      <c r="BA56" s="1139"/>
      <c r="BB56" s="1140"/>
      <c r="BC56" s="1139"/>
      <c r="BD56" s="1140"/>
    </row>
    <row r="57" spans="1:56" ht="13.5" x14ac:dyDescent="0.2">
      <c r="A57" s="1155" t="s">
        <v>606</v>
      </c>
      <c r="B57" s="1136">
        <v>19.8</v>
      </c>
      <c r="C57" s="1137">
        <v>27</v>
      </c>
      <c r="D57" s="1138">
        <v>136.6</v>
      </c>
      <c r="E57" s="1137">
        <v>6</v>
      </c>
      <c r="F57" s="1138">
        <v>30.4</v>
      </c>
      <c r="G57" s="1137">
        <v>26</v>
      </c>
      <c r="H57" s="1138">
        <v>131.5</v>
      </c>
      <c r="I57" s="1137">
        <v>27</v>
      </c>
      <c r="J57" s="1138">
        <v>136.6</v>
      </c>
      <c r="K57" s="1137">
        <v>7</v>
      </c>
      <c r="L57" s="1138">
        <v>35.4</v>
      </c>
      <c r="M57" s="1139">
        <v>1</v>
      </c>
      <c r="N57" s="1138">
        <v>5.0999999999999996</v>
      </c>
      <c r="O57" s="1139">
        <v>21</v>
      </c>
      <c r="P57" s="1138">
        <v>106.1</v>
      </c>
      <c r="Q57" s="1139">
        <v>8</v>
      </c>
      <c r="R57" s="1141">
        <v>40</v>
      </c>
      <c r="S57" s="1132"/>
      <c r="T57" s="1132"/>
      <c r="U57" s="1132"/>
      <c r="V57" s="1132"/>
      <c r="W57" s="1132"/>
      <c r="X57" s="1132"/>
      <c r="Y57" s="1132"/>
      <c r="Z57" s="1132"/>
      <c r="AA57" s="1132"/>
      <c r="AB57" s="1132"/>
      <c r="AC57" s="1132"/>
      <c r="AD57" s="1132"/>
      <c r="AE57" s="1132"/>
      <c r="AF57" s="1132"/>
      <c r="AG57" s="1132"/>
      <c r="AH57" s="1132"/>
      <c r="AI57" s="1132"/>
      <c r="AJ57" s="1132"/>
      <c r="AK57" s="1132"/>
      <c r="AL57" s="1132"/>
      <c r="AO57" s="1158"/>
      <c r="AP57" s="1133"/>
      <c r="AQ57" s="1139"/>
      <c r="AR57" s="1140"/>
      <c r="AS57" s="1139"/>
      <c r="AT57" s="1140"/>
      <c r="AU57" s="1139"/>
      <c r="AV57" s="1140"/>
      <c r="AW57" s="1139"/>
      <c r="AX57" s="1140"/>
      <c r="AY57" s="1139"/>
      <c r="AZ57" s="1140"/>
      <c r="BA57" s="1139"/>
      <c r="BB57" s="1140"/>
      <c r="BC57" s="1139"/>
      <c r="BD57" s="1140"/>
    </row>
    <row r="58" spans="1:56" ht="13.5" x14ac:dyDescent="0.2">
      <c r="A58" s="1159" t="s">
        <v>607</v>
      </c>
      <c r="B58" s="1136">
        <v>20.100000000000001</v>
      </c>
      <c r="C58" s="1137">
        <v>39</v>
      </c>
      <c r="D58" s="1138">
        <v>194.3</v>
      </c>
      <c r="E58" s="1137">
        <v>41</v>
      </c>
      <c r="F58" s="1138">
        <v>204.3</v>
      </c>
      <c r="G58" s="1137">
        <v>15</v>
      </c>
      <c r="H58" s="1138">
        <v>74.7</v>
      </c>
      <c r="I58" s="1137">
        <v>3</v>
      </c>
      <c r="J58" s="1138">
        <v>14.9</v>
      </c>
      <c r="K58" s="1137">
        <v>8</v>
      </c>
      <c r="L58" s="1138">
        <v>39.9</v>
      </c>
      <c r="M58" s="1139">
        <v>3</v>
      </c>
      <c r="N58" s="1138">
        <v>14.9</v>
      </c>
      <c r="O58" s="1139">
        <v>37.200000000000003</v>
      </c>
      <c r="P58" s="1138">
        <v>185.1</v>
      </c>
      <c r="Q58" s="1139">
        <v>1</v>
      </c>
      <c r="R58" s="1141">
        <v>5</v>
      </c>
      <c r="S58" s="1132"/>
      <c r="T58" s="1132"/>
      <c r="U58" s="1132"/>
      <c r="V58" s="1132"/>
      <c r="W58" s="1132"/>
      <c r="X58" s="1132"/>
      <c r="Y58" s="1132"/>
      <c r="Z58" s="1132"/>
      <c r="AA58" s="1132"/>
      <c r="AB58" s="1132"/>
      <c r="AC58" s="1132"/>
      <c r="AD58" s="1132"/>
      <c r="AE58" s="1132"/>
      <c r="AF58" s="1132"/>
      <c r="AG58" s="1132"/>
      <c r="AH58" s="1132"/>
      <c r="AI58" s="1132"/>
      <c r="AJ58" s="1132"/>
      <c r="AK58" s="1132"/>
      <c r="AL58" s="1132"/>
      <c r="AO58" s="1160"/>
      <c r="AP58" s="1133"/>
      <c r="AQ58" s="1139"/>
      <c r="AR58" s="1140"/>
      <c r="AS58" s="1139"/>
      <c r="AT58" s="1140"/>
      <c r="AU58" s="1139"/>
      <c r="AV58" s="1140"/>
      <c r="AW58" s="1139"/>
      <c r="AX58" s="1140"/>
      <c r="AY58" s="1139"/>
      <c r="AZ58" s="1140"/>
      <c r="BA58" s="1139"/>
      <c r="BB58" s="1140"/>
      <c r="BC58" s="1139"/>
      <c r="BD58" s="1140"/>
    </row>
    <row r="59" spans="1:56" ht="13.5" x14ac:dyDescent="0.2">
      <c r="A59" s="1155" t="s">
        <v>608</v>
      </c>
      <c r="B59" s="1136">
        <v>23.8</v>
      </c>
      <c r="C59" s="1137">
        <v>20</v>
      </c>
      <c r="D59" s="1138">
        <v>84.2</v>
      </c>
      <c r="E59" s="1137">
        <v>2</v>
      </c>
      <c r="F59" s="1138">
        <v>8.4</v>
      </c>
      <c r="G59" s="1137">
        <v>9</v>
      </c>
      <c r="H59" s="1138">
        <v>37.9</v>
      </c>
      <c r="I59" s="1137">
        <v>33</v>
      </c>
      <c r="J59" s="1138">
        <v>138.9</v>
      </c>
      <c r="K59" s="1137">
        <v>16</v>
      </c>
      <c r="L59" s="1138">
        <v>67.3</v>
      </c>
      <c r="M59" s="1139">
        <v>20</v>
      </c>
      <c r="N59" s="1138">
        <v>84.2</v>
      </c>
      <c r="O59" s="1139">
        <v>6.8</v>
      </c>
      <c r="P59" s="1138">
        <v>28.6</v>
      </c>
      <c r="Q59" s="1139">
        <v>1</v>
      </c>
      <c r="R59" s="1141">
        <v>4</v>
      </c>
      <c r="S59" s="1132"/>
      <c r="T59" s="1132"/>
      <c r="U59" s="1132"/>
      <c r="V59" s="1132"/>
      <c r="W59" s="1132"/>
      <c r="X59" s="1132"/>
      <c r="Y59" s="1132"/>
      <c r="Z59" s="1132"/>
      <c r="AA59" s="1132"/>
      <c r="AB59" s="1132"/>
      <c r="AC59" s="1132"/>
      <c r="AD59" s="1132"/>
      <c r="AE59" s="1132"/>
      <c r="AF59" s="1132"/>
      <c r="AG59" s="1132"/>
      <c r="AH59" s="1132"/>
      <c r="AI59" s="1132"/>
      <c r="AJ59" s="1132"/>
      <c r="AK59" s="1132"/>
      <c r="AL59" s="1132"/>
      <c r="AO59" s="1158"/>
      <c r="AP59" s="1133"/>
      <c r="AQ59" s="1139"/>
      <c r="AR59" s="1140"/>
      <c r="AS59" s="1139"/>
      <c r="AT59" s="1140"/>
      <c r="AU59" s="1139"/>
      <c r="AV59" s="1140"/>
      <c r="AW59" s="1139"/>
      <c r="AX59" s="1140"/>
      <c r="AY59" s="1139"/>
      <c r="AZ59" s="1140"/>
      <c r="BA59" s="1139"/>
      <c r="BB59" s="1140"/>
      <c r="BC59" s="1139"/>
      <c r="BD59" s="1140"/>
    </row>
    <row r="60" spans="1:56" ht="13.5" x14ac:dyDescent="0.2">
      <c r="A60" s="1159" t="s">
        <v>609</v>
      </c>
      <c r="B60" s="1136">
        <v>22.8</v>
      </c>
      <c r="C60" s="1137">
        <v>62</v>
      </c>
      <c r="D60" s="1138">
        <v>272.10000000000002</v>
      </c>
      <c r="E60" s="1137">
        <v>19</v>
      </c>
      <c r="F60" s="1138">
        <v>83.4</v>
      </c>
      <c r="G60" s="1137">
        <v>6</v>
      </c>
      <c r="H60" s="1138">
        <v>26.3</v>
      </c>
      <c r="I60" s="1137">
        <v>41</v>
      </c>
      <c r="J60" s="1138">
        <v>179.9</v>
      </c>
      <c r="K60" s="1137">
        <v>26</v>
      </c>
      <c r="L60" s="1138">
        <v>114.1</v>
      </c>
      <c r="M60" s="1139">
        <v>4</v>
      </c>
      <c r="N60" s="1138">
        <v>17.600000000000001</v>
      </c>
      <c r="O60" s="1139">
        <v>34.799999999999997</v>
      </c>
      <c r="P60" s="1138">
        <v>152.5</v>
      </c>
      <c r="Q60" s="1139">
        <v>2</v>
      </c>
      <c r="R60" s="1141">
        <v>9</v>
      </c>
      <c r="S60" s="1132"/>
      <c r="T60" s="1132"/>
      <c r="U60" s="1132"/>
      <c r="V60" s="1132"/>
      <c r="W60" s="1132"/>
      <c r="X60" s="1132"/>
      <c r="Y60" s="1132"/>
      <c r="Z60" s="1132"/>
      <c r="AA60" s="1132"/>
      <c r="AB60" s="1132"/>
      <c r="AC60" s="1132"/>
      <c r="AD60" s="1132"/>
      <c r="AE60" s="1132"/>
      <c r="AF60" s="1132"/>
      <c r="AG60" s="1132"/>
      <c r="AH60" s="1132"/>
      <c r="AI60" s="1132"/>
      <c r="AJ60" s="1132"/>
      <c r="AK60" s="1132"/>
      <c r="AL60" s="1132"/>
      <c r="AO60" s="1160"/>
      <c r="AP60" s="1133"/>
      <c r="AQ60" s="1139"/>
      <c r="AR60" s="1140"/>
      <c r="AS60" s="1139"/>
      <c r="AT60" s="1140"/>
      <c r="AU60" s="1139"/>
      <c r="AV60" s="1140"/>
      <c r="AW60" s="1139"/>
      <c r="AX60" s="1140"/>
      <c r="AY60" s="1139"/>
      <c r="AZ60" s="1140"/>
      <c r="BA60" s="1139"/>
      <c r="BB60" s="1140"/>
      <c r="BC60" s="1139"/>
      <c r="BD60" s="1140"/>
    </row>
    <row r="61" spans="1:56" ht="13.5" x14ac:dyDescent="0.2">
      <c r="A61" s="1155" t="s">
        <v>610</v>
      </c>
      <c r="B61" s="1136">
        <v>38.1</v>
      </c>
      <c r="C61" s="1137">
        <v>60</v>
      </c>
      <c r="D61" s="1138">
        <v>157.4</v>
      </c>
      <c r="E61" s="1137">
        <v>5</v>
      </c>
      <c r="F61" s="1138">
        <v>13.1</v>
      </c>
      <c r="G61" s="1137">
        <v>35</v>
      </c>
      <c r="H61" s="1138">
        <v>91.8</v>
      </c>
      <c r="I61" s="1137">
        <v>81</v>
      </c>
      <c r="J61" s="1138">
        <v>212.4</v>
      </c>
      <c r="K61" s="1137">
        <v>69</v>
      </c>
      <c r="L61" s="1138">
        <v>181</v>
      </c>
      <c r="M61" s="1139">
        <v>0</v>
      </c>
      <c r="N61" s="1138">
        <v>0</v>
      </c>
      <c r="O61" s="1139">
        <v>0.6</v>
      </c>
      <c r="P61" s="1138">
        <v>1.4</v>
      </c>
      <c r="Q61" s="1139">
        <v>34</v>
      </c>
      <c r="R61" s="1141">
        <v>89</v>
      </c>
      <c r="S61" s="1132"/>
      <c r="T61" s="1132"/>
      <c r="U61" s="1132"/>
      <c r="V61" s="1132"/>
      <c r="W61" s="1132"/>
      <c r="X61" s="1132"/>
      <c r="Y61" s="1132"/>
      <c r="Z61" s="1132"/>
      <c r="AA61" s="1132"/>
      <c r="AB61" s="1132"/>
      <c r="AC61" s="1132"/>
      <c r="AD61" s="1132"/>
      <c r="AE61" s="1132"/>
      <c r="AF61" s="1132"/>
      <c r="AG61" s="1132"/>
      <c r="AH61" s="1132"/>
      <c r="AI61" s="1132"/>
      <c r="AJ61" s="1132"/>
      <c r="AK61" s="1132"/>
      <c r="AL61" s="1132"/>
      <c r="AO61" s="1158"/>
      <c r="AP61" s="1133"/>
      <c r="AQ61" s="1139"/>
      <c r="AR61" s="1140"/>
      <c r="AS61" s="1139"/>
      <c r="AT61" s="1140"/>
      <c r="AU61" s="1139"/>
      <c r="AV61" s="1140"/>
      <c r="AW61" s="1139"/>
      <c r="AX61" s="1140"/>
      <c r="AY61" s="1139"/>
      <c r="AZ61" s="1140"/>
      <c r="BA61" s="1139"/>
      <c r="BB61" s="1140"/>
      <c r="BC61" s="1139"/>
      <c r="BD61" s="1140"/>
    </row>
    <row r="62" spans="1:56" ht="13.5" x14ac:dyDescent="0.2">
      <c r="A62" s="1159" t="s">
        <v>611</v>
      </c>
      <c r="B62" s="1161">
        <v>95.8</v>
      </c>
      <c r="C62" s="1146">
        <v>110</v>
      </c>
      <c r="D62" s="1147">
        <v>114.9</v>
      </c>
      <c r="E62" s="1146">
        <v>72</v>
      </c>
      <c r="F62" s="1147">
        <v>75.2</v>
      </c>
      <c r="G62" s="1146">
        <v>82</v>
      </c>
      <c r="H62" s="1147">
        <v>85.6</v>
      </c>
      <c r="I62" s="1146">
        <v>172</v>
      </c>
      <c r="J62" s="1147">
        <v>179.6</v>
      </c>
      <c r="K62" s="1146">
        <v>107</v>
      </c>
      <c r="L62" s="1147">
        <v>111.7</v>
      </c>
      <c r="M62" s="1148">
        <v>38</v>
      </c>
      <c r="N62" s="1147">
        <v>39.700000000000003</v>
      </c>
      <c r="O62" s="1148">
        <v>74.2</v>
      </c>
      <c r="P62" s="1147">
        <v>77.5</v>
      </c>
      <c r="Q62" s="1148">
        <v>17</v>
      </c>
      <c r="R62" s="1150">
        <v>18</v>
      </c>
      <c r="S62" s="1132"/>
      <c r="T62" s="1132"/>
      <c r="U62" s="1132"/>
      <c r="V62" s="1132"/>
      <c r="W62" s="1132"/>
      <c r="X62" s="1132"/>
      <c r="Y62" s="1132"/>
      <c r="Z62" s="1132"/>
      <c r="AA62" s="1132"/>
      <c r="AB62" s="1132"/>
      <c r="AC62" s="1132"/>
      <c r="AD62" s="1132"/>
      <c r="AE62" s="1132"/>
      <c r="AF62" s="1132"/>
      <c r="AG62" s="1132"/>
      <c r="AH62" s="1132"/>
      <c r="AI62" s="1132"/>
      <c r="AJ62" s="1132"/>
      <c r="AK62" s="1132"/>
      <c r="AL62" s="1132"/>
      <c r="AO62" s="1160"/>
      <c r="AP62" s="1133"/>
      <c r="AQ62" s="1139"/>
      <c r="AR62" s="1140"/>
      <c r="AS62" s="1139"/>
      <c r="AT62" s="1140"/>
      <c r="AU62" s="1139"/>
      <c r="AV62" s="1140"/>
      <c r="AW62" s="1139"/>
      <c r="AX62" s="1140"/>
      <c r="AY62" s="1139"/>
      <c r="AZ62" s="1140"/>
      <c r="BA62" s="1139"/>
      <c r="BB62" s="1140"/>
      <c r="BC62" s="1139"/>
      <c r="BD62" s="1140"/>
    </row>
    <row r="63" spans="1:56" ht="14.25" x14ac:dyDescent="0.2">
      <c r="A63" s="2848" t="s">
        <v>598</v>
      </c>
      <c r="B63" s="2844" t="s">
        <v>615</v>
      </c>
      <c r="C63" s="2845"/>
      <c r="D63" s="2845"/>
      <c r="E63" s="2845"/>
      <c r="F63" s="2845"/>
      <c r="G63" s="2845"/>
      <c r="H63" s="2845"/>
      <c r="I63" s="2845"/>
      <c r="J63" s="2845"/>
      <c r="K63" s="2845"/>
      <c r="L63" s="2845"/>
      <c r="M63" s="2845"/>
      <c r="N63" s="2845"/>
      <c r="O63" s="2845"/>
      <c r="P63" s="2845"/>
      <c r="Q63" s="2845"/>
      <c r="R63" s="2846"/>
      <c r="S63" s="1132"/>
      <c r="T63" s="1132"/>
      <c r="U63" s="1132"/>
      <c r="V63" s="1132"/>
      <c r="W63" s="1132"/>
      <c r="X63" s="1132"/>
      <c r="Y63" s="1132"/>
      <c r="Z63" s="1132"/>
      <c r="AA63" s="1132"/>
      <c r="AB63" s="1132"/>
      <c r="AC63" s="1132"/>
      <c r="AD63" s="1132"/>
      <c r="AE63" s="1132"/>
      <c r="AF63" s="1132"/>
      <c r="AG63" s="1132"/>
      <c r="AH63" s="1132"/>
      <c r="AI63" s="1132"/>
      <c r="AJ63" s="1132"/>
      <c r="AK63" s="1132"/>
      <c r="AL63" s="1132"/>
      <c r="AO63" s="2850"/>
      <c r="AP63" s="2847"/>
      <c r="AQ63" s="2847"/>
      <c r="AR63" s="2847"/>
      <c r="AS63" s="2847"/>
      <c r="AT63" s="2847"/>
      <c r="AU63" s="2847"/>
      <c r="AV63" s="2847"/>
      <c r="AW63" s="2847"/>
      <c r="AX63" s="2847"/>
      <c r="AY63" s="2847"/>
      <c r="AZ63" s="2847"/>
      <c r="BA63" s="2847"/>
      <c r="BB63" s="2847"/>
      <c r="BC63" s="2847"/>
      <c r="BD63" s="2847"/>
    </row>
    <row r="64" spans="1:56" ht="13.5" x14ac:dyDescent="0.2">
      <c r="A64" s="2849"/>
      <c r="B64" s="1153">
        <v>2739</v>
      </c>
      <c r="C64" s="1163">
        <v>3238</v>
      </c>
      <c r="D64" s="1164">
        <v>118.2</v>
      </c>
      <c r="E64" s="1163">
        <v>2801</v>
      </c>
      <c r="F64" s="1164">
        <v>102.3</v>
      </c>
      <c r="G64" s="1163">
        <v>3014</v>
      </c>
      <c r="H64" s="1164">
        <v>110</v>
      </c>
      <c r="I64" s="1163">
        <v>3877</v>
      </c>
      <c r="J64" s="1164">
        <v>141.5</v>
      </c>
      <c r="K64" s="1163">
        <v>3083</v>
      </c>
      <c r="L64" s="1164">
        <v>112.6</v>
      </c>
      <c r="M64" s="1165">
        <v>2780</v>
      </c>
      <c r="N64" s="1164">
        <v>101.5</v>
      </c>
      <c r="O64" s="1129">
        <v>2919</v>
      </c>
      <c r="P64" s="1128">
        <v>106.6</v>
      </c>
      <c r="Q64" s="1163">
        <v>3185</v>
      </c>
      <c r="R64" s="1166">
        <v>116.3</v>
      </c>
      <c r="S64" s="1132"/>
      <c r="T64" s="1132"/>
      <c r="U64" s="1132"/>
      <c r="V64" s="1132"/>
      <c r="W64" s="1132"/>
      <c r="X64" s="1132"/>
      <c r="Y64" s="1132"/>
      <c r="Z64" s="1132"/>
      <c r="AA64" s="1132"/>
      <c r="AB64" s="1132"/>
      <c r="AC64" s="1132"/>
      <c r="AD64" s="1132"/>
      <c r="AE64" s="1132"/>
      <c r="AF64" s="1132"/>
      <c r="AG64" s="1132"/>
      <c r="AH64" s="1132"/>
      <c r="AI64" s="1132"/>
      <c r="AJ64" s="1132"/>
      <c r="AK64" s="1132"/>
      <c r="AL64" s="1132"/>
      <c r="AO64" s="2850"/>
      <c r="AP64" s="1133"/>
      <c r="AQ64" s="1134"/>
      <c r="AR64" s="1133"/>
      <c r="AS64" s="1134"/>
      <c r="AT64" s="1133"/>
      <c r="AU64" s="1134"/>
      <c r="AV64" s="1133"/>
      <c r="AW64" s="1134"/>
      <c r="AX64" s="1133"/>
      <c r="AY64" s="1134"/>
      <c r="AZ64" s="1133"/>
      <c r="BA64" s="1134"/>
      <c r="BB64" s="1133"/>
      <c r="BC64" s="1134"/>
      <c r="BD64" s="1133"/>
    </row>
    <row r="65" spans="1:56" ht="13.5" x14ac:dyDescent="0.2">
      <c r="A65" s="1155" t="s">
        <v>600</v>
      </c>
      <c r="B65" s="1156">
        <v>358.7</v>
      </c>
      <c r="C65" s="1167">
        <v>606</v>
      </c>
      <c r="D65" s="1168">
        <v>169</v>
      </c>
      <c r="E65" s="1167">
        <v>246</v>
      </c>
      <c r="F65" s="1168">
        <v>68.599999999999994</v>
      </c>
      <c r="G65" s="1167">
        <v>224</v>
      </c>
      <c r="H65" s="1168">
        <v>62.5</v>
      </c>
      <c r="I65" s="1167">
        <v>1057</v>
      </c>
      <c r="J65" s="1168">
        <v>294.7</v>
      </c>
      <c r="K65" s="1167">
        <v>265</v>
      </c>
      <c r="L65" s="1168">
        <v>73.900000000000006</v>
      </c>
      <c r="M65" s="1174">
        <v>414</v>
      </c>
      <c r="N65" s="1168">
        <v>115.4</v>
      </c>
      <c r="O65" s="1139">
        <v>273.8</v>
      </c>
      <c r="P65" s="1138">
        <v>76.3</v>
      </c>
      <c r="Q65" s="1167">
        <v>405</v>
      </c>
      <c r="R65" s="1169">
        <v>113</v>
      </c>
      <c r="S65" s="1132"/>
      <c r="T65" s="1132"/>
      <c r="U65" s="1132"/>
      <c r="V65" s="1132"/>
      <c r="W65" s="1132"/>
      <c r="X65" s="1132"/>
      <c r="Y65" s="1132"/>
      <c r="Z65" s="1132"/>
      <c r="AA65" s="1132"/>
      <c r="AB65" s="1132"/>
      <c r="AC65" s="1132"/>
      <c r="AD65" s="1132"/>
      <c r="AE65" s="1132"/>
      <c r="AF65" s="1132"/>
      <c r="AG65" s="1132"/>
      <c r="AH65" s="1132"/>
      <c r="AI65" s="1132"/>
      <c r="AJ65" s="1132"/>
      <c r="AK65" s="1132"/>
      <c r="AL65" s="1132"/>
      <c r="AO65" s="1158"/>
      <c r="AP65" s="1133"/>
      <c r="AQ65" s="1139"/>
      <c r="AR65" s="1140"/>
      <c r="AS65" s="1139"/>
      <c r="AT65" s="1140"/>
      <c r="AU65" s="1139"/>
      <c r="AV65" s="1140"/>
      <c r="AW65" s="1139"/>
      <c r="AX65" s="1140"/>
      <c r="AY65" s="1139"/>
      <c r="AZ65" s="1140"/>
      <c r="BA65" s="1139"/>
      <c r="BB65" s="1140"/>
      <c r="BC65" s="1139"/>
      <c r="BD65" s="1140"/>
    </row>
    <row r="66" spans="1:56" ht="13.5" x14ac:dyDescent="0.2">
      <c r="A66" s="1159" t="s">
        <v>601</v>
      </c>
      <c r="B66" s="1156">
        <v>420.3</v>
      </c>
      <c r="C66" s="1167">
        <v>390</v>
      </c>
      <c r="D66" s="1168">
        <v>92.8</v>
      </c>
      <c r="E66" s="1167">
        <v>576</v>
      </c>
      <c r="F66" s="1168">
        <v>137.1</v>
      </c>
      <c r="G66" s="1167">
        <v>483</v>
      </c>
      <c r="H66" s="1168">
        <v>114.9</v>
      </c>
      <c r="I66" s="1167">
        <v>476</v>
      </c>
      <c r="J66" s="1168">
        <v>113.3</v>
      </c>
      <c r="K66" s="1167">
        <v>301</v>
      </c>
      <c r="L66" s="1168">
        <v>71.599999999999994</v>
      </c>
      <c r="M66" s="1174">
        <v>333</v>
      </c>
      <c r="N66" s="1168">
        <v>79.2</v>
      </c>
      <c r="O66" s="1139">
        <v>203.6</v>
      </c>
      <c r="P66" s="1138">
        <v>48.5</v>
      </c>
      <c r="Q66" s="1167">
        <v>657</v>
      </c>
      <c r="R66" s="1169">
        <v>156</v>
      </c>
      <c r="S66" s="1132"/>
      <c r="T66" s="1132"/>
      <c r="U66" s="1132"/>
      <c r="V66" s="1132"/>
      <c r="W66" s="1132"/>
      <c r="X66" s="1132"/>
      <c r="Y66" s="1132"/>
      <c r="Z66" s="1132"/>
      <c r="AA66" s="1132"/>
      <c r="AB66" s="1132"/>
      <c r="AC66" s="1132"/>
      <c r="AD66" s="1132"/>
      <c r="AE66" s="1132"/>
      <c r="AF66" s="1132"/>
      <c r="AG66" s="1132"/>
      <c r="AH66" s="1132"/>
      <c r="AI66" s="1132"/>
      <c r="AJ66" s="1132"/>
      <c r="AK66" s="1132"/>
      <c r="AL66" s="1132"/>
      <c r="AO66" s="1160"/>
      <c r="AP66" s="1133"/>
      <c r="AQ66" s="1139"/>
      <c r="AR66" s="1140"/>
      <c r="AS66" s="1139"/>
      <c r="AT66" s="1140"/>
      <c r="AU66" s="1139"/>
      <c r="AV66" s="1140"/>
      <c r="AW66" s="1139"/>
      <c r="AX66" s="1140"/>
      <c r="AY66" s="1139"/>
      <c r="AZ66" s="1140"/>
      <c r="BA66" s="1139"/>
      <c r="BB66" s="1140"/>
      <c r="BC66" s="1139"/>
      <c r="BD66" s="1140"/>
    </row>
    <row r="67" spans="1:56" ht="13.5" x14ac:dyDescent="0.2">
      <c r="A67" s="1155" t="s">
        <v>602</v>
      </c>
      <c r="B67" s="1156">
        <v>376.5</v>
      </c>
      <c r="C67" s="1167">
        <v>481</v>
      </c>
      <c r="D67" s="1168">
        <v>127.8</v>
      </c>
      <c r="E67" s="1167">
        <v>222</v>
      </c>
      <c r="F67" s="1168">
        <v>59</v>
      </c>
      <c r="G67" s="1167">
        <v>360</v>
      </c>
      <c r="H67" s="1168">
        <v>95.6</v>
      </c>
      <c r="I67" s="1167">
        <v>453</v>
      </c>
      <c r="J67" s="1168">
        <v>120.3</v>
      </c>
      <c r="K67" s="1167">
        <v>196</v>
      </c>
      <c r="L67" s="1168">
        <v>52.1</v>
      </c>
      <c r="M67" s="1174">
        <v>506</v>
      </c>
      <c r="N67" s="1168">
        <v>134.4</v>
      </c>
      <c r="O67" s="1139">
        <v>223.1</v>
      </c>
      <c r="P67" s="1138">
        <v>59.3</v>
      </c>
      <c r="Q67" s="1167">
        <v>474</v>
      </c>
      <c r="R67" s="1169">
        <v>126</v>
      </c>
      <c r="S67" s="1132"/>
      <c r="T67" s="1132"/>
      <c r="U67" s="1132"/>
      <c r="V67" s="1132"/>
      <c r="W67" s="1132"/>
      <c r="X67" s="1132"/>
      <c r="Y67" s="1132"/>
      <c r="Z67" s="1132"/>
      <c r="AA67" s="1132"/>
      <c r="AB67" s="1132"/>
      <c r="AC67" s="1132"/>
      <c r="AD67" s="1132"/>
      <c r="AE67" s="1132"/>
      <c r="AF67" s="1132"/>
      <c r="AG67" s="1132"/>
      <c r="AH67" s="1132"/>
      <c r="AI67" s="1132"/>
      <c r="AJ67" s="1132"/>
      <c r="AK67" s="1132"/>
      <c r="AL67" s="1132"/>
      <c r="AO67" s="1158"/>
      <c r="AP67" s="1133"/>
      <c r="AQ67" s="1139"/>
      <c r="AR67" s="1140"/>
      <c r="AS67" s="1139"/>
      <c r="AT67" s="1140"/>
      <c r="AU67" s="1139"/>
      <c r="AV67" s="1140"/>
      <c r="AW67" s="1139"/>
      <c r="AX67" s="1140"/>
      <c r="AY67" s="1139"/>
      <c r="AZ67" s="1140"/>
      <c r="BA67" s="1139"/>
      <c r="BB67" s="1140"/>
      <c r="BC67" s="1139"/>
      <c r="BD67" s="1140"/>
    </row>
    <row r="68" spans="1:56" ht="13.5" x14ac:dyDescent="0.2">
      <c r="A68" s="1155" t="s">
        <v>603</v>
      </c>
      <c r="B68" s="1156">
        <v>269</v>
      </c>
      <c r="C68" s="1167">
        <v>200</v>
      </c>
      <c r="D68" s="1168">
        <v>74.400000000000006</v>
      </c>
      <c r="E68" s="1167">
        <v>350</v>
      </c>
      <c r="F68" s="1168">
        <v>130.1</v>
      </c>
      <c r="G68" s="1167">
        <v>368</v>
      </c>
      <c r="H68" s="1168">
        <v>136.80000000000001</v>
      </c>
      <c r="I68" s="1167">
        <v>519</v>
      </c>
      <c r="J68" s="1168">
        <v>193</v>
      </c>
      <c r="K68" s="1167">
        <v>473</v>
      </c>
      <c r="L68" s="1168">
        <v>175.9</v>
      </c>
      <c r="M68" s="1174">
        <v>219</v>
      </c>
      <c r="N68" s="1168">
        <v>81.400000000000006</v>
      </c>
      <c r="O68" s="1139">
        <v>667.6</v>
      </c>
      <c r="P68" s="1138">
        <v>248.2</v>
      </c>
      <c r="Q68" s="1167">
        <v>586</v>
      </c>
      <c r="R68" s="1169">
        <v>218</v>
      </c>
      <c r="S68" s="1132"/>
      <c r="T68" s="1132"/>
      <c r="U68" s="1132"/>
      <c r="V68" s="1132"/>
      <c r="W68" s="1132"/>
      <c r="X68" s="1132"/>
      <c r="Y68" s="1132"/>
      <c r="Z68" s="1132"/>
      <c r="AA68" s="1132"/>
      <c r="AB68" s="1132"/>
      <c r="AC68" s="1132"/>
      <c r="AD68" s="1132"/>
      <c r="AE68" s="1132"/>
      <c r="AF68" s="1132"/>
      <c r="AG68" s="1132"/>
      <c r="AH68" s="1132"/>
      <c r="AI68" s="1132"/>
      <c r="AJ68" s="1132"/>
      <c r="AK68" s="1132"/>
      <c r="AL68" s="1132"/>
      <c r="AO68" s="1158"/>
      <c r="AP68" s="1133"/>
      <c r="AQ68" s="1139"/>
      <c r="AR68" s="1140"/>
      <c r="AS68" s="1139"/>
      <c r="AT68" s="1140"/>
      <c r="AU68" s="1139"/>
      <c r="AV68" s="1140"/>
      <c r="AW68" s="1139"/>
      <c r="AX68" s="1140"/>
      <c r="AY68" s="1139"/>
      <c r="AZ68" s="1140"/>
      <c r="BA68" s="1139"/>
      <c r="BB68" s="1140"/>
      <c r="BC68" s="1139"/>
      <c r="BD68" s="1140"/>
    </row>
    <row r="69" spans="1:56" ht="13.5" x14ac:dyDescent="0.2">
      <c r="A69" s="1159" t="s">
        <v>604</v>
      </c>
      <c r="B69" s="1156">
        <v>204</v>
      </c>
      <c r="C69" s="1167">
        <v>200</v>
      </c>
      <c r="D69" s="1168">
        <v>98</v>
      </c>
      <c r="E69" s="1167">
        <v>226</v>
      </c>
      <c r="F69" s="1168">
        <v>110.8</v>
      </c>
      <c r="G69" s="1167">
        <v>456</v>
      </c>
      <c r="H69" s="1168">
        <v>223.5</v>
      </c>
      <c r="I69" s="1167">
        <v>120</v>
      </c>
      <c r="J69" s="1168">
        <v>58.8</v>
      </c>
      <c r="K69" s="1167">
        <v>167</v>
      </c>
      <c r="L69" s="1168">
        <v>81.900000000000006</v>
      </c>
      <c r="M69" s="1174">
        <v>98</v>
      </c>
      <c r="N69" s="1168">
        <v>48</v>
      </c>
      <c r="O69" s="1139">
        <v>166.2</v>
      </c>
      <c r="P69" s="1138">
        <v>81.5</v>
      </c>
      <c r="Q69" s="1167">
        <v>207</v>
      </c>
      <c r="R69" s="1169">
        <v>101</v>
      </c>
      <c r="S69" s="1132"/>
      <c r="T69" s="1132"/>
      <c r="U69" s="1132"/>
      <c r="V69" s="1132"/>
      <c r="W69" s="1132"/>
      <c r="X69" s="1132"/>
      <c r="Y69" s="1132"/>
      <c r="Z69" s="1132"/>
      <c r="AA69" s="1132"/>
      <c r="AB69" s="1132"/>
      <c r="AC69" s="1132"/>
      <c r="AD69" s="1132"/>
      <c r="AE69" s="1132"/>
      <c r="AF69" s="1132"/>
      <c r="AG69" s="1132"/>
      <c r="AH69" s="1132"/>
      <c r="AI69" s="1132"/>
      <c r="AJ69" s="1132"/>
      <c r="AK69" s="1132"/>
      <c r="AL69" s="1132"/>
      <c r="AO69" s="1160"/>
      <c r="AP69" s="1133"/>
      <c r="AQ69" s="1139"/>
      <c r="AR69" s="1140"/>
      <c r="AS69" s="1139"/>
      <c r="AT69" s="1140"/>
      <c r="AU69" s="1139"/>
      <c r="AV69" s="1140"/>
      <c r="AW69" s="1139"/>
      <c r="AX69" s="1140"/>
      <c r="AY69" s="1139"/>
      <c r="AZ69" s="1140"/>
      <c r="BA69" s="1139"/>
      <c r="BB69" s="1140"/>
      <c r="BC69" s="1139"/>
      <c r="BD69" s="1140"/>
    </row>
    <row r="70" spans="1:56" ht="13.5" x14ac:dyDescent="0.2">
      <c r="A70" s="1155" t="s">
        <v>605</v>
      </c>
      <c r="B70" s="1156">
        <v>171.8</v>
      </c>
      <c r="C70" s="1167">
        <v>300</v>
      </c>
      <c r="D70" s="1168">
        <v>174.7</v>
      </c>
      <c r="E70" s="1167">
        <v>254</v>
      </c>
      <c r="F70" s="1168">
        <v>147.9</v>
      </c>
      <c r="G70" s="1167">
        <v>216</v>
      </c>
      <c r="H70" s="1168">
        <v>125.8</v>
      </c>
      <c r="I70" s="1167">
        <v>137</v>
      </c>
      <c r="J70" s="1168">
        <v>79.8</v>
      </c>
      <c r="K70" s="1167">
        <v>299</v>
      </c>
      <c r="L70" s="1168">
        <v>174.1</v>
      </c>
      <c r="M70" s="1174">
        <v>337</v>
      </c>
      <c r="N70" s="1168">
        <v>196.2</v>
      </c>
      <c r="O70" s="1139">
        <v>256.39999999999998</v>
      </c>
      <c r="P70" s="1138">
        <v>149.30000000000001</v>
      </c>
      <c r="Q70" s="1167">
        <v>196</v>
      </c>
      <c r="R70" s="1169">
        <v>114</v>
      </c>
      <c r="S70" s="1132"/>
      <c r="T70" s="1132"/>
      <c r="U70" s="1132"/>
      <c r="V70" s="1132"/>
      <c r="W70" s="1132"/>
      <c r="X70" s="1132"/>
      <c r="Y70" s="1132"/>
      <c r="Z70" s="1132"/>
      <c r="AA70" s="1132"/>
      <c r="AB70" s="1132"/>
      <c r="AC70" s="1132"/>
      <c r="AD70" s="1132"/>
      <c r="AE70" s="1132"/>
      <c r="AF70" s="1132"/>
      <c r="AG70" s="1132"/>
      <c r="AH70" s="1132"/>
      <c r="AI70" s="1132"/>
      <c r="AJ70" s="1132"/>
      <c r="AK70" s="1132"/>
      <c r="AL70" s="1132"/>
      <c r="AO70" s="1158"/>
      <c r="AP70" s="1133"/>
      <c r="AQ70" s="1139"/>
      <c r="AR70" s="1140"/>
      <c r="AS70" s="1139"/>
      <c r="AT70" s="1140"/>
      <c r="AU70" s="1139"/>
      <c r="AV70" s="1140"/>
      <c r="AW70" s="1139"/>
      <c r="AX70" s="1140"/>
      <c r="AY70" s="1139"/>
      <c r="AZ70" s="1140"/>
      <c r="BA70" s="1139"/>
      <c r="BB70" s="1140"/>
      <c r="BC70" s="1139"/>
      <c r="BD70" s="1140"/>
    </row>
    <row r="71" spans="1:56" ht="13.5" x14ac:dyDescent="0.2">
      <c r="A71" s="1155" t="s">
        <v>606</v>
      </c>
      <c r="B71" s="1156">
        <v>210.9</v>
      </c>
      <c r="C71" s="1167">
        <v>231</v>
      </c>
      <c r="D71" s="1168">
        <v>109.5</v>
      </c>
      <c r="E71" s="1167">
        <v>301</v>
      </c>
      <c r="F71" s="1168">
        <v>142.69999999999999</v>
      </c>
      <c r="G71" s="1167">
        <v>226</v>
      </c>
      <c r="H71" s="1168">
        <v>107.1</v>
      </c>
      <c r="I71" s="1167">
        <v>232</v>
      </c>
      <c r="J71" s="1168">
        <v>110</v>
      </c>
      <c r="K71" s="1167">
        <v>296</v>
      </c>
      <c r="L71" s="1168">
        <v>140.30000000000001</v>
      </c>
      <c r="M71" s="1174">
        <v>133</v>
      </c>
      <c r="N71" s="1168">
        <v>63.1</v>
      </c>
      <c r="O71" s="1139">
        <v>302.8</v>
      </c>
      <c r="P71" s="1138">
        <v>143.5</v>
      </c>
      <c r="Q71" s="1167">
        <v>220</v>
      </c>
      <c r="R71" s="1169">
        <v>104</v>
      </c>
      <c r="S71" s="1132"/>
      <c r="T71" s="1132"/>
      <c r="U71" s="1132"/>
      <c r="V71" s="1132"/>
      <c r="W71" s="1132"/>
      <c r="X71" s="1132"/>
      <c r="Y71" s="1132"/>
      <c r="Z71" s="1132"/>
      <c r="AA71" s="1132"/>
      <c r="AB71" s="1132"/>
      <c r="AC71" s="1132"/>
      <c r="AD71" s="1132"/>
      <c r="AE71" s="1132"/>
      <c r="AF71" s="1132"/>
      <c r="AG71" s="1132"/>
      <c r="AH71" s="1132"/>
      <c r="AI71" s="1132"/>
      <c r="AJ71" s="1132"/>
      <c r="AK71" s="1132"/>
      <c r="AL71" s="1132"/>
      <c r="AO71" s="1158"/>
      <c r="AP71" s="1133"/>
      <c r="AQ71" s="1139"/>
      <c r="AR71" s="1140"/>
      <c r="AS71" s="1139"/>
      <c r="AT71" s="1140"/>
      <c r="AU71" s="1139"/>
      <c r="AV71" s="1140"/>
      <c r="AW71" s="1139"/>
      <c r="AX71" s="1140"/>
      <c r="AY71" s="1139"/>
      <c r="AZ71" s="1140"/>
      <c r="BA71" s="1139"/>
      <c r="BB71" s="1140"/>
      <c r="BC71" s="1139"/>
      <c r="BD71" s="1140"/>
    </row>
    <row r="72" spans="1:56" ht="13.5" x14ac:dyDescent="0.2">
      <c r="A72" s="1159" t="s">
        <v>607</v>
      </c>
      <c r="B72" s="1156">
        <v>164.9</v>
      </c>
      <c r="C72" s="1167">
        <v>208</v>
      </c>
      <c r="D72" s="1168">
        <v>126.1</v>
      </c>
      <c r="E72" s="1167">
        <v>193</v>
      </c>
      <c r="F72" s="1168">
        <v>117.1</v>
      </c>
      <c r="G72" s="1167">
        <v>221</v>
      </c>
      <c r="H72" s="1168">
        <v>134</v>
      </c>
      <c r="I72" s="1167">
        <v>63</v>
      </c>
      <c r="J72" s="1168">
        <v>38.200000000000003</v>
      </c>
      <c r="K72" s="1167">
        <v>295</v>
      </c>
      <c r="L72" s="1168">
        <v>178.9</v>
      </c>
      <c r="M72" s="1174">
        <v>127</v>
      </c>
      <c r="N72" s="1168">
        <v>77</v>
      </c>
      <c r="O72" s="1139">
        <v>307.10000000000002</v>
      </c>
      <c r="P72" s="1138">
        <v>186.2</v>
      </c>
      <c r="Q72" s="1167">
        <v>93</v>
      </c>
      <c r="R72" s="1169">
        <v>56</v>
      </c>
      <c r="S72" s="1132"/>
      <c r="T72" s="1132"/>
      <c r="U72" s="1132"/>
      <c r="V72" s="1132"/>
      <c r="W72" s="1132"/>
      <c r="X72" s="1132"/>
      <c r="Y72" s="1132"/>
      <c r="Z72" s="1132"/>
      <c r="AA72" s="1132"/>
      <c r="AB72" s="1132"/>
      <c r="AC72" s="1132"/>
      <c r="AD72" s="1132"/>
      <c r="AE72" s="1132"/>
      <c r="AF72" s="1132"/>
      <c r="AG72" s="1132"/>
      <c r="AH72" s="1132"/>
      <c r="AI72" s="1132"/>
      <c r="AJ72" s="1132"/>
      <c r="AK72" s="1132"/>
      <c r="AL72" s="1132"/>
      <c r="AO72" s="1160"/>
      <c r="AP72" s="1133"/>
      <c r="AQ72" s="1139"/>
      <c r="AR72" s="1140"/>
      <c r="AS72" s="1139"/>
      <c r="AT72" s="1140"/>
      <c r="AU72" s="1139"/>
      <c r="AV72" s="1140"/>
      <c r="AW72" s="1139"/>
      <c r="AX72" s="1140"/>
      <c r="AY72" s="1139"/>
      <c r="AZ72" s="1140"/>
      <c r="BA72" s="1139"/>
      <c r="BB72" s="1140"/>
      <c r="BC72" s="1139"/>
      <c r="BD72" s="1140"/>
    </row>
    <row r="73" spans="1:56" ht="13.5" x14ac:dyDescent="0.2">
      <c r="A73" s="1155" t="s">
        <v>608</v>
      </c>
      <c r="B73" s="1156">
        <v>126.1</v>
      </c>
      <c r="C73" s="1167">
        <v>72</v>
      </c>
      <c r="D73" s="1168">
        <v>57.1</v>
      </c>
      <c r="E73" s="1167">
        <v>94</v>
      </c>
      <c r="F73" s="1168">
        <v>74.599999999999994</v>
      </c>
      <c r="G73" s="1167">
        <v>87</v>
      </c>
      <c r="H73" s="1168">
        <v>69</v>
      </c>
      <c r="I73" s="1167">
        <v>149</v>
      </c>
      <c r="J73" s="1168">
        <v>118.2</v>
      </c>
      <c r="K73" s="1167">
        <v>129</v>
      </c>
      <c r="L73" s="1168">
        <v>102.3</v>
      </c>
      <c r="M73" s="1174">
        <v>112</v>
      </c>
      <c r="N73" s="1168">
        <v>88.8</v>
      </c>
      <c r="O73" s="1139">
        <v>134.80000000000001</v>
      </c>
      <c r="P73" s="1138">
        <v>107</v>
      </c>
      <c r="Q73" s="1167">
        <v>151</v>
      </c>
      <c r="R73" s="1169">
        <v>120</v>
      </c>
      <c r="S73" s="1132"/>
      <c r="T73" s="1132"/>
      <c r="U73" s="1132"/>
      <c r="V73" s="1132"/>
      <c r="W73" s="1132"/>
      <c r="X73" s="1132"/>
      <c r="Y73" s="1132"/>
      <c r="Z73" s="1132"/>
      <c r="AA73" s="1132"/>
      <c r="AB73" s="1132"/>
      <c r="AC73" s="1132"/>
      <c r="AD73" s="1132"/>
      <c r="AE73" s="1132"/>
      <c r="AF73" s="1132"/>
      <c r="AG73" s="1132"/>
      <c r="AH73" s="1132"/>
      <c r="AI73" s="1132"/>
      <c r="AJ73" s="1132"/>
      <c r="AK73" s="1132"/>
      <c r="AL73" s="1132"/>
      <c r="AO73" s="1158"/>
      <c r="AP73" s="1133"/>
      <c r="AQ73" s="1139"/>
      <c r="AR73" s="1140"/>
      <c r="AS73" s="1139"/>
      <c r="AT73" s="1140"/>
      <c r="AU73" s="1139"/>
      <c r="AV73" s="1140"/>
      <c r="AW73" s="1139"/>
      <c r="AX73" s="1140"/>
      <c r="AY73" s="1139"/>
      <c r="AZ73" s="1140"/>
      <c r="BA73" s="1139"/>
      <c r="BB73" s="1140"/>
      <c r="BC73" s="1139"/>
      <c r="BD73" s="1140"/>
    </row>
    <row r="74" spans="1:56" ht="13.5" x14ac:dyDescent="0.2">
      <c r="A74" s="1159" t="s">
        <v>609</v>
      </c>
      <c r="B74" s="1156">
        <v>106.1</v>
      </c>
      <c r="C74" s="1167">
        <v>215</v>
      </c>
      <c r="D74" s="1168">
        <v>202.7</v>
      </c>
      <c r="E74" s="1167">
        <v>82</v>
      </c>
      <c r="F74" s="1168">
        <v>77.3</v>
      </c>
      <c r="G74" s="1167">
        <v>120</v>
      </c>
      <c r="H74" s="1168">
        <v>113.1</v>
      </c>
      <c r="I74" s="1167">
        <v>71</v>
      </c>
      <c r="J74" s="1168">
        <v>66.900000000000006</v>
      </c>
      <c r="K74" s="1167">
        <v>85</v>
      </c>
      <c r="L74" s="1168">
        <v>80.099999999999994</v>
      </c>
      <c r="M74" s="1174">
        <v>71</v>
      </c>
      <c r="N74" s="1168">
        <v>66.900000000000006</v>
      </c>
      <c r="O74" s="1139">
        <v>161.1</v>
      </c>
      <c r="P74" s="1138">
        <v>151.9</v>
      </c>
      <c r="Q74" s="1167">
        <v>59</v>
      </c>
      <c r="R74" s="1169">
        <v>56</v>
      </c>
      <c r="S74" s="1132"/>
      <c r="T74" s="1132"/>
      <c r="U74" s="1132"/>
      <c r="V74" s="1132"/>
      <c r="W74" s="1132"/>
      <c r="X74" s="1132"/>
      <c r="Y74" s="1132"/>
      <c r="Z74" s="1132"/>
      <c r="AA74" s="1132"/>
      <c r="AB74" s="1132"/>
      <c r="AC74" s="1132"/>
      <c r="AD74" s="1132"/>
      <c r="AE74" s="1132"/>
      <c r="AF74" s="1132"/>
      <c r="AG74" s="1132"/>
      <c r="AH74" s="1132"/>
      <c r="AI74" s="1132"/>
      <c r="AJ74" s="1132"/>
      <c r="AK74" s="1132"/>
      <c r="AL74" s="1132"/>
      <c r="AO74" s="1160"/>
      <c r="AP74" s="1133"/>
      <c r="AQ74" s="1139"/>
      <c r="AR74" s="1140"/>
      <c r="AS74" s="1139"/>
      <c r="AT74" s="1140"/>
      <c r="AU74" s="1139"/>
      <c r="AV74" s="1140"/>
      <c r="AW74" s="1139"/>
      <c r="AX74" s="1140"/>
      <c r="AY74" s="1139"/>
      <c r="AZ74" s="1140"/>
      <c r="BA74" s="1139"/>
      <c r="BB74" s="1140"/>
      <c r="BC74" s="1139"/>
      <c r="BD74" s="1140"/>
    </row>
    <row r="75" spans="1:56" ht="13.5" x14ac:dyDescent="0.2">
      <c r="A75" s="1155" t="s">
        <v>610</v>
      </c>
      <c r="B75" s="1156">
        <v>115.6</v>
      </c>
      <c r="C75" s="1167">
        <v>133</v>
      </c>
      <c r="D75" s="1168">
        <v>115.1</v>
      </c>
      <c r="E75" s="1167">
        <v>101</v>
      </c>
      <c r="F75" s="1168">
        <v>87.4</v>
      </c>
      <c r="G75" s="1167">
        <v>133</v>
      </c>
      <c r="H75" s="1168">
        <v>115.1</v>
      </c>
      <c r="I75" s="1167">
        <v>281</v>
      </c>
      <c r="J75" s="1168">
        <v>243.1</v>
      </c>
      <c r="K75" s="1167">
        <v>124</v>
      </c>
      <c r="L75" s="1168">
        <v>107.3</v>
      </c>
      <c r="M75" s="1174">
        <v>79</v>
      </c>
      <c r="N75" s="1168">
        <v>68.400000000000006</v>
      </c>
      <c r="O75" s="1139">
        <v>14.9</v>
      </c>
      <c r="P75" s="1138">
        <v>12.9</v>
      </c>
      <c r="Q75" s="1167">
        <v>34</v>
      </c>
      <c r="R75" s="1169">
        <v>29</v>
      </c>
      <c r="S75" s="1132"/>
      <c r="T75" s="1132"/>
      <c r="U75" s="1132"/>
      <c r="V75" s="1132"/>
      <c r="W75" s="1132"/>
      <c r="X75" s="1132"/>
      <c r="Y75" s="1132"/>
      <c r="Z75" s="1132"/>
      <c r="AA75" s="1132"/>
      <c r="AB75" s="1132"/>
      <c r="AC75" s="1132"/>
      <c r="AD75" s="1132"/>
      <c r="AE75" s="1132"/>
      <c r="AF75" s="1132"/>
      <c r="AG75" s="1132"/>
      <c r="AH75" s="1132"/>
      <c r="AI75" s="1132"/>
      <c r="AJ75" s="1132"/>
      <c r="AK75" s="1132"/>
      <c r="AL75" s="1132"/>
      <c r="AO75" s="1158"/>
      <c r="AP75" s="1133"/>
      <c r="AQ75" s="1139"/>
      <c r="AR75" s="1140"/>
      <c r="AS75" s="1139"/>
      <c r="AT75" s="1140"/>
      <c r="AU75" s="1139"/>
      <c r="AV75" s="1140"/>
      <c r="AW75" s="1139"/>
      <c r="AX75" s="1140"/>
      <c r="AY75" s="1139"/>
      <c r="AZ75" s="1140"/>
      <c r="BA75" s="1139"/>
      <c r="BB75" s="1140"/>
      <c r="BC75" s="1139"/>
      <c r="BD75" s="1140"/>
    </row>
    <row r="76" spans="1:56" ht="13.5" x14ac:dyDescent="0.2">
      <c r="A76" s="1159" t="s">
        <v>611</v>
      </c>
      <c r="B76" s="1156">
        <v>215.6</v>
      </c>
      <c r="C76" s="1167">
        <v>202</v>
      </c>
      <c r="D76" s="1168">
        <v>93.7</v>
      </c>
      <c r="E76" s="1167">
        <v>156</v>
      </c>
      <c r="F76" s="1168">
        <v>72.3</v>
      </c>
      <c r="G76" s="1167">
        <v>120</v>
      </c>
      <c r="H76" s="1168">
        <v>55.7</v>
      </c>
      <c r="I76" s="1167">
        <v>320</v>
      </c>
      <c r="J76" s="1168">
        <v>148.4</v>
      </c>
      <c r="K76" s="1167">
        <v>453</v>
      </c>
      <c r="L76" s="1168">
        <v>210.1</v>
      </c>
      <c r="M76" s="1174">
        <v>351</v>
      </c>
      <c r="N76" s="1170">
        <v>162.80000000000001</v>
      </c>
      <c r="O76" s="1148">
        <v>207.6</v>
      </c>
      <c r="P76" s="1147">
        <v>96.3</v>
      </c>
      <c r="Q76" s="1167">
        <v>103</v>
      </c>
      <c r="R76" s="1169">
        <v>48</v>
      </c>
      <c r="S76" s="1132"/>
      <c r="T76" s="1132"/>
      <c r="U76" s="1132"/>
      <c r="V76" s="1132"/>
      <c r="W76" s="1132"/>
      <c r="X76" s="1132"/>
      <c r="Y76" s="1132"/>
      <c r="Z76" s="1132"/>
      <c r="AA76" s="1132"/>
      <c r="AB76" s="1132"/>
      <c r="AC76" s="1132"/>
      <c r="AD76" s="1132"/>
      <c r="AE76" s="1132"/>
      <c r="AF76" s="1132"/>
      <c r="AG76" s="1132"/>
      <c r="AH76" s="1132"/>
      <c r="AI76" s="1132"/>
      <c r="AJ76" s="1132"/>
      <c r="AK76" s="1132"/>
      <c r="AL76" s="1132"/>
      <c r="AO76" s="1160"/>
      <c r="AP76" s="1133"/>
      <c r="AQ76" s="1139"/>
      <c r="AR76" s="1140"/>
      <c r="AS76" s="1139"/>
      <c r="AT76" s="1140"/>
      <c r="AU76" s="1139"/>
      <c r="AV76" s="1140"/>
      <c r="AW76" s="1139"/>
      <c r="AX76" s="1140"/>
      <c r="AY76" s="1139"/>
      <c r="AZ76" s="1140"/>
      <c r="BA76" s="1139"/>
      <c r="BB76" s="1140"/>
      <c r="BC76" s="1139"/>
      <c r="BD76" s="1140"/>
    </row>
    <row r="77" spans="1:56" ht="14.25" x14ac:dyDescent="0.2">
      <c r="A77" s="2848" t="s">
        <v>598</v>
      </c>
      <c r="B77" s="2851" t="s">
        <v>616</v>
      </c>
      <c r="C77" s="2851"/>
      <c r="D77" s="2851"/>
      <c r="E77" s="2851"/>
      <c r="F77" s="2851"/>
      <c r="G77" s="2851"/>
      <c r="H77" s="2851"/>
      <c r="I77" s="2851"/>
      <c r="J77" s="2851"/>
      <c r="K77" s="2851"/>
      <c r="L77" s="2851"/>
      <c r="M77" s="2851"/>
      <c r="N77" s="2851"/>
      <c r="O77" s="2851"/>
      <c r="P77" s="2851"/>
      <c r="Q77" s="2851"/>
      <c r="R77" s="2852"/>
      <c r="S77" s="1132"/>
      <c r="T77" s="1132"/>
      <c r="U77" s="1132"/>
      <c r="V77" s="1132"/>
      <c r="W77" s="1132"/>
      <c r="X77" s="1132"/>
      <c r="Y77" s="1132"/>
      <c r="Z77" s="1132"/>
      <c r="AA77" s="1132"/>
      <c r="AB77" s="1132"/>
      <c r="AC77" s="1132"/>
      <c r="AD77" s="1132"/>
      <c r="AE77" s="1132"/>
      <c r="AF77" s="1132"/>
      <c r="AG77" s="1132"/>
      <c r="AH77" s="1132"/>
      <c r="AI77" s="1132"/>
      <c r="AJ77" s="1132"/>
      <c r="AK77" s="1132"/>
      <c r="AL77" s="1132"/>
      <c r="AO77" s="2850"/>
      <c r="AP77" s="2853"/>
      <c r="AQ77" s="2853"/>
      <c r="AR77" s="2853"/>
      <c r="AS77" s="2853"/>
      <c r="AT77" s="2853"/>
      <c r="AU77" s="2853"/>
      <c r="AV77" s="2853"/>
      <c r="AW77" s="2853"/>
      <c r="AX77" s="2853"/>
      <c r="AY77" s="2853"/>
      <c r="AZ77" s="2853"/>
      <c r="BA77" s="2853"/>
      <c r="BB77" s="2853"/>
      <c r="BC77" s="2853"/>
      <c r="BD77" s="2853"/>
    </row>
    <row r="78" spans="1:56" ht="13.5" x14ac:dyDescent="0.2">
      <c r="A78" s="2849"/>
      <c r="B78" s="1171">
        <v>2018</v>
      </c>
      <c r="C78" s="1163">
        <v>2377</v>
      </c>
      <c r="D78" s="1164">
        <v>117.8</v>
      </c>
      <c r="E78" s="1163">
        <v>1896</v>
      </c>
      <c r="F78" s="1164">
        <v>94</v>
      </c>
      <c r="G78" s="1163">
        <v>2134</v>
      </c>
      <c r="H78" s="1164">
        <v>105.7</v>
      </c>
      <c r="I78" s="1163">
        <v>2816</v>
      </c>
      <c r="J78" s="1164">
        <v>139.5</v>
      </c>
      <c r="K78" s="1163">
        <v>2130</v>
      </c>
      <c r="L78" s="1164">
        <v>105.6</v>
      </c>
      <c r="M78" s="1172">
        <v>1993</v>
      </c>
      <c r="N78" s="1164">
        <v>98.8</v>
      </c>
      <c r="O78" s="1129">
        <v>2025</v>
      </c>
      <c r="P78" s="1128">
        <v>100.3</v>
      </c>
      <c r="Q78" s="1173">
        <v>2201</v>
      </c>
      <c r="R78" s="1166">
        <v>109.1</v>
      </c>
      <c r="S78" s="1132"/>
      <c r="T78" s="1132"/>
      <c r="U78" s="1132"/>
      <c r="V78" s="1132"/>
      <c r="W78" s="1132"/>
      <c r="X78" s="1132"/>
      <c r="Y78" s="1132"/>
      <c r="Z78" s="1132"/>
      <c r="AA78" s="1132"/>
      <c r="AB78" s="1132"/>
      <c r="AC78" s="1132"/>
      <c r="AD78" s="1132"/>
      <c r="AE78" s="1132"/>
      <c r="AF78" s="1132"/>
      <c r="AG78" s="1132"/>
      <c r="AH78" s="1132"/>
      <c r="AI78" s="1132"/>
      <c r="AJ78" s="1132"/>
      <c r="AK78" s="1132"/>
      <c r="AL78" s="1132"/>
      <c r="AO78" s="2850"/>
      <c r="AP78" s="1133"/>
      <c r="AQ78" s="1134"/>
      <c r="AR78" s="1133"/>
      <c r="AS78" s="1134"/>
      <c r="AT78" s="1133"/>
      <c r="AU78" s="1134"/>
      <c r="AV78" s="1133"/>
      <c r="AW78" s="1134"/>
      <c r="AX78" s="1133"/>
      <c r="AY78" s="1134"/>
      <c r="AZ78" s="1133"/>
      <c r="BA78" s="1134"/>
      <c r="BB78" s="1133"/>
      <c r="BC78" s="1134"/>
      <c r="BD78" s="1133"/>
    </row>
    <row r="79" spans="1:56" ht="13.5" x14ac:dyDescent="0.2">
      <c r="A79" s="1155" t="s">
        <v>600</v>
      </c>
      <c r="B79" s="1156">
        <v>282.39999999999998</v>
      </c>
      <c r="C79" s="1167">
        <v>455</v>
      </c>
      <c r="D79" s="1168">
        <v>161.1</v>
      </c>
      <c r="E79" s="1167">
        <v>185</v>
      </c>
      <c r="F79" s="1168">
        <v>65.5</v>
      </c>
      <c r="G79" s="1167">
        <v>146</v>
      </c>
      <c r="H79" s="1168">
        <v>51.7</v>
      </c>
      <c r="I79" s="1167">
        <v>794</v>
      </c>
      <c r="J79" s="1168">
        <v>281.2</v>
      </c>
      <c r="K79" s="1167">
        <v>263</v>
      </c>
      <c r="L79" s="1168">
        <v>93.1</v>
      </c>
      <c r="M79" s="1174">
        <v>352</v>
      </c>
      <c r="N79" s="1168">
        <v>124.6</v>
      </c>
      <c r="O79" s="1139">
        <v>169.6</v>
      </c>
      <c r="P79" s="1138">
        <v>60</v>
      </c>
      <c r="Q79" s="1174">
        <v>293</v>
      </c>
      <c r="R79" s="1169">
        <v>104</v>
      </c>
      <c r="S79" s="1132"/>
      <c r="T79" s="1132"/>
      <c r="U79" s="1132"/>
      <c r="V79" s="1132"/>
      <c r="W79" s="1132"/>
      <c r="X79" s="1132"/>
      <c r="Y79" s="1132"/>
      <c r="Z79" s="1132"/>
      <c r="AA79" s="1132"/>
      <c r="AB79" s="1132"/>
      <c r="AC79" s="1132"/>
      <c r="AD79" s="1132"/>
      <c r="AE79" s="1132"/>
      <c r="AF79" s="1132"/>
      <c r="AG79" s="1132"/>
      <c r="AH79" s="1132"/>
      <c r="AI79" s="1132"/>
      <c r="AJ79" s="1132"/>
      <c r="AK79" s="1132"/>
      <c r="AL79" s="1132"/>
      <c r="AO79" s="1158"/>
      <c r="AP79" s="1133"/>
      <c r="AQ79" s="1139"/>
      <c r="AR79" s="1140"/>
      <c r="AS79" s="1139"/>
      <c r="AT79" s="1140"/>
      <c r="AU79" s="1139"/>
      <c r="AV79" s="1140"/>
      <c r="AW79" s="1139"/>
      <c r="AX79" s="1140"/>
      <c r="AY79" s="1139"/>
      <c r="AZ79" s="1140"/>
      <c r="BA79" s="1139"/>
      <c r="BB79" s="1140"/>
      <c r="BC79" s="1139"/>
      <c r="BD79" s="1140"/>
    </row>
    <row r="80" spans="1:56" ht="13.5" x14ac:dyDescent="0.2">
      <c r="A80" s="1159" t="s">
        <v>601</v>
      </c>
      <c r="B80" s="1156">
        <v>322.89999999999998</v>
      </c>
      <c r="C80" s="1167">
        <v>271</v>
      </c>
      <c r="D80" s="1168">
        <v>83.9</v>
      </c>
      <c r="E80" s="1167">
        <v>442</v>
      </c>
      <c r="F80" s="1168">
        <v>136.9</v>
      </c>
      <c r="G80" s="1167">
        <v>332</v>
      </c>
      <c r="H80" s="1168">
        <v>102.8</v>
      </c>
      <c r="I80" s="1167">
        <v>337</v>
      </c>
      <c r="J80" s="1168">
        <v>104.4</v>
      </c>
      <c r="K80" s="1167">
        <v>232</v>
      </c>
      <c r="L80" s="1168">
        <v>71.8</v>
      </c>
      <c r="M80" s="1174">
        <v>269</v>
      </c>
      <c r="N80" s="1168">
        <v>83.3</v>
      </c>
      <c r="O80" s="1139">
        <v>152.19999999999999</v>
      </c>
      <c r="P80" s="1138">
        <v>47.1</v>
      </c>
      <c r="Q80" s="1174">
        <v>401</v>
      </c>
      <c r="R80" s="1169">
        <v>124</v>
      </c>
      <c r="S80" s="1132"/>
      <c r="T80" s="1132"/>
      <c r="U80" s="1132"/>
      <c r="V80" s="1132"/>
      <c r="W80" s="1132"/>
      <c r="X80" s="1132"/>
      <c r="Y80" s="1132"/>
      <c r="Z80" s="1132"/>
      <c r="AA80" s="1132"/>
      <c r="AB80" s="1132"/>
      <c r="AC80" s="1132"/>
      <c r="AD80" s="1132"/>
      <c r="AE80" s="1132"/>
      <c r="AF80" s="1132"/>
      <c r="AG80" s="1132"/>
      <c r="AH80" s="1132"/>
      <c r="AI80" s="1132"/>
      <c r="AJ80" s="1132"/>
      <c r="AK80" s="1132"/>
      <c r="AL80" s="1132"/>
      <c r="AO80" s="1160"/>
      <c r="AP80" s="1133"/>
      <c r="AQ80" s="1139"/>
      <c r="AR80" s="1140"/>
      <c r="AS80" s="1139"/>
      <c r="AT80" s="1140"/>
      <c r="AU80" s="1139"/>
      <c r="AV80" s="1140"/>
      <c r="AW80" s="1139"/>
      <c r="AX80" s="1140"/>
      <c r="AY80" s="1139"/>
      <c r="AZ80" s="1140"/>
      <c r="BA80" s="1139"/>
      <c r="BB80" s="1140"/>
      <c r="BC80" s="1139"/>
      <c r="BD80" s="1140"/>
    </row>
    <row r="81" spans="1:56" ht="13.5" x14ac:dyDescent="0.2">
      <c r="A81" s="1155" t="s">
        <v>602</v>
      </c>
      <c r="B81" s="1156">
        <v>294.2</v>
      </c>
      <c r="C81" s="1167">
        <v>400</v>
      </c>
      <c r="D81" s="1168">
        <v>135.9</v>
      </c>
      <c r="E81" s="1167">
        <v>153</v>
      </c>
      <c r="F81" s="1168">
        <v>52</v>
      </c>
      <c r="G81" s="1167">
        <v>264</v>
      </c>
      <c r="H81" s="1168">
        <v>89.7</v>
      </c>
      <c r="I81" s="1167">
        <v>319</v>
      </c>
      <c r="J81" s="1168">
        <v>108.4</v>
      </c>
      <c r="K81" s="1167">
        <v>144</v>
      </c>
      <c r="L81" s="1168">
        <v>48.9</v>
      </c>
      <c r="M81" s="1174">
        <v>405</v>
      </c>
      <c r="N81" s="1168">
        <v>137.6</v>
      </c>
      <c r="O81" s="1139">
        <v>192.5</v>
      </c>
      <c r="P81" s="1138">
        <v>65.400000000000006</v>
      </c>
      <c r="Q81" s="1174">
        <v>411</v>
      </c>
      <c r="R81" s="1169">
        <v>140</v>
      </c>
      <c r="S81" s="1132"/>
      <c r="T81" s="1132"/>
      <c r="U81" s="1132"/>
      <c r="V81" s="1132"/>
      <c r="W81" s="1132"/>
      <c r="X81" s="1132"/>
      <c r="Y81" s="1132"/>
      <c r="Z81" s="1132"/>
      <c r="AA81" s="1132"/>
      <c r="AB81" s="1132"/>
      <c r="AC81" s="1132"/>
      <c r="AD81" s="1132"/>
      <c r="AE81" s="1132"/>
      <c r="AF81" s="1132"/>
      <c r="AG81" s="1132"/>
      <c r="AH81" s="1132"/>
      <c r="AI81" s="1132"/>
      <c r="AJ81" s="1132"/>
      <c r="AK81" s="1132"/>
      <c r="AL81" s="1132"/>
      <c r="AO81" s="1158"/>
      <c r="AP81" s="1133"/>
      <c r="AQ81" s="1139"/>
      <c r="AR81" s="1140"/>
      <c r="AS81" s="1139"/>
      <c r="AT81" s="1140"/>
      <c r="AU81" s="1139"/>
      <c r="AV81" s="1140"/>
      <c r="AW81" s="1139"/>
      <c r="AX81" s="1140"/>
      <c r="AY81" s="1139"/>
      <c r="AZ81" s="1140"/>
      <c r="BA81" s="1139"/>
      <c r="BB81" s="1140"/>
      <c r="BC81" s="1139"/>
      <c r="BD81" s="1140"/>
    </row>
    <row r="82" spans="1:56" ht="13.5" x14ac:dyDescent="0.2">
      <c r="A82" s="1155" t="s">
        <v>603</v>
      </c>
      <c r="B82" s="1156">
        <v>205.8</v>
      </c>
      <c r="C82" s="1167">
        <v>134</v>
      </c>
      <c r="D82" s="1168">
        <v>65.099999999999994</v>
      </c>
      <c r="E82" s="1167">
        <v>245</v>
      </c>
      <c r="F82" s="1168">
        <v>119</v>
      </c>
      <c r="G82" s="1167">
        <v>265</v>
      </c>
      <c r="H82" s="1168">
        <v>128.80000000000001</v>
      </c>
      <c r="I82" s="1167">
        <v>394</v>
      </c>
      <c r="J82" s="1168">
        <v>191.4</v>
      </c>
      <c r="K82" s="1167">
        <v>339</v>
      </c>
      <c r="L82" s="1168">
        <v>164.7</v>
      </c>
      <c r="M82" s="1174">
        <v>169</v>
      </c>
      <c r="N82" s="1168">
        <v>82.1</v>
      </c>
      <c r="O82" s="1139">
        <v>494.9</v>
      </c>
      <c r="P82" s="1138">
        <v>240.5</v>
      </c>
      <c r="Q82" s="1174">
        <v>442</v>
      </c>
      <c r="R82" s="1169">
        <v>215</v>
      </c>
      <c r="S82" s="1132"/>
      <c r="T82" s="1132"/>
      <c r="U82" s="1132"/>
      <c r="V82" s="1132"/>
      <c r="W82" s="1132"/>
      <c r="X82" s="1132"/>
      <c r="Y82" s="1132"/>
      <c r="Z82" s="1132"/>
      <c r="AA82" s="1132"/>
      <c r="AB82" s="1132"/>
      <c r="AC82" s="1132"/>
      <c r="AD82" s="1132"/>
      <c r="AE82" s="1132"/>
      <c r="AF82" s="1132"/>
      <c r="AG82" s="1132"/>
      <c r="AH82" s="1132"/>
      <c r="AI82" s="1132"/>
      <c r="AJ82" s="1132"/>
      <c r="AK82" s="1132"/>
      <c r="AL82" s="1132"/>
      <c r="AO82" s="1158"/>
      <c r="AP82" s="1133"/>
      <c r="AQ82" s="1139"/>
      <c r="AR82" s="1140"/>
      <c r="AS82" s="1139"/>
      <c r="AT82" s="1140"/>
      <c r="AU82" s="1139"/>
      <c r="AV82" s="1140"/>
      <c r="AW82" s="1139"/>
      <c r="AX82" s="1140"/>
      <c r="AY82" s="1139"/>
      <c r="AZ82" s="1140"/>
      <c r="BA82" s="1139"/>
      <c r="BB82" s="1140"/>
      <c r="BC82" s="1139"/>
      <c r="BD82" s="1140"/>
    </row>
    <row r="83" spans="1:56" ht="13.5" x14ac:dyDescent="0.2">
      <c r="A83" s="1159" t="s">
        <v>604</v>
      </c>
      <c r="B83" s="1156">
        <v>147.6</v>
      </c>
      <c r="C83" s="1167">
        <v>165</v>
      </c>
      <c r="D83" s="1168">
        <v>111.8</v>
      </c>
      <c r="E83" s="1167">
        <v>127</v>
      </c>
      <c r="F83" s="1168">
        <v>86</v>
      </c>
      <c r="G83" s="1167">
        <v>367</v>
      </c>
      <c r="H83" s="1168">
        <v>248.6</v>
      </c>
      <c r="I83" s="1167">
        <v>78</v>
      </c>
      <c r="J83" s="1168">
        <v>52.8</v>
      </c>
      <c r="K83" s="1167">
        <v>126</v>
      </c>
      <c r="L83" s="1168">
        <v>85.4</v>
      </c>
      <c r="M83" s="1174">
        <v>68</v>
      </c>
      <c r="N83" s="1168">
        <v>46.1</v>
      </c>
      <c r="O83" s="1139">
        <v>102</v>
      </c>
      <c r="P83" s="1138">
        <v>69.099999999999994</v>
      </c>
      <c r="Q83" s="1174">
        <v>136</v>
      </c>
      <c r="R83" s="1169">
        <v>92</v>
      </c>
      <c r="S83" s="1132"/>
      <c r="T83" s="1132"/>
      <c r="U83" s="1132"/>
      <c r="V83" s="1132"/>
      <c r="W83" s="1132"/>
      <c r="X83" s="1132"/>
      <c r="Y83" s="1132"/>
      <c r="Z83" s="1132"/>
      <c r="AA83" s="1132"/>
      <c r="AB83" s="1132"/>
      <c r="AC83" s="1132"/>
      <c r="AD83" s="1132"/>
      <c r="AE83" s="1132"/>
      <c r="AF83" s="1132"/>
      <c r="AG83" s="1132"/>
      <c r="AH83" s="1132"/>
      <c r="AI83" s="1132"/>
      <c r="AJ83" s="1132"/>
      <c r="AK83" s="1132"/>
      <c r="AL83" s="1132"/>
      <c r="AO83" s="1160"/>
      <c r="AP83" s="1133"/>
      <c r="AQ83" s="1139"/>
      <c r="AR83" s="1140"/>
      <c r="AS83" s="1139"/>
      <c r="AT83" s="1140"/>
      <c r="AU83" s="1139"/>
      <c r="AV83" s="1140"/>
      <c r="AW83" s="1139"/>
      <c r="AX83" s="1140"/>
      <c r="AY83" s="1139"/>
      <c r="AZ83" s="1140"/>
      <c r="BA83" s="1139"/>
      <c r="BB83" s="1140"/>
      <c r="BC83" s="1139"/>
      <c r="BD83" s="1140"/>
    </row>
    <row r="84" spans="1:56" ht="13.5" x14ac:dyDescent="0.2">
      <c r="A84" s="1155" t="s">
        <v>605</v>
      </c>
      <c r="B84" s="1156">
        <v>117</v>
      </c>
      <c r="C84" s="1167">
        <v>218</v>
      </c>
      <c r="D84" s="1168">
        <v>186.4</v>
      </c>
      <c r="E84" s="1167">
        <v>133</v>
      </c>
      <c r="F84" s="1168">
        <v>113.7</v>
      </c>
      <c r="G84" s="1167">
        <v>152</v>
      </c>
      <c r="H84" s="1168">
        <v>129.9</v>
      </c>
      <c r="I84" s="1167">
        <v>103</v>
      </c>
      <c r="J84" s="1168">
        <v>88.1</v>
      </c>
      <c r="K84" s="1167">
        <v>185</v>
      </c>
      <c r="L84" s="1168">
        <v>158.1</v>
      </c>
      <c r="M84" s="1174">
        <v>192</v>
      </c>
      <c r="N84" s="1168">
        <v>164.1</v>
      </c>
      <c r="O84" s="1139">
        <v>180.4</v>
      </c>
      <c r="P84" s="1138">
        <v>154.19999999999999</v>
      </c>
      <c r="Q84" s="1174">
        <v>137</v>
      </c>
      <c r="R84" s="1169">
        <v>117</v>
      </c>
      <c r="S84" s="1132"/>
      <c r="T84" s="1132"/>
      <c r="U84" s="1132"/>
      <c r="V84" s="1132"/>
      <c r="W84" s="1132"/>
      <c r="X84" s="1132"/>
      <c r="Y84" s="1132"/>
      <c r="Z84" s="1132"/>
      <c r="AA84" s="1132"/>
      <c r="AB84" s="1132"/>
      <c r="AC84" s="1132"/>
      <c r="AD84" s="1132"/>
      <c r="AE84" s="1132"/>
      <c r="AF84" s="1132"/>
      <c r="AG84" s="1132"/>
      <c r="AH84" s="1132"/>
      <c r="AI84" s="1132"/>
      <c r="AJ84" s="1132"/>
      <c r="AK84" s="1132"/>
      <c r="AL84" s="1132"/>
      <c r="AO84" s="1158"/>
      <c r="AP84" s="1133"/>
      <c r="AQ84" s="1139"/>
      <c r="AR84" s="1140"/>
      <c r="AS84" s="1139"/>
      <c r="AT84" s="1140"/>
      <c r="AU84" s="1139"/>
      <c r="AV84" s="1140"/>
      <c r="AW84" s="1139"/>
      <c r="AX84" s="1140"/>
      <c r="AY84" s="1139"/>
      <c r="AZ84" s="1140"/>
      <c r="BA84" s="1139"/>
      <c r="BB84" s="1140"/>
      <c r="BC84" s="1139"/>
      <c r="BD84" s="1140"/>
    </row>
    <row r="85" spans="1:56" ht="13.5" x14ac:dyDescent="0.2">
      <c r="A85" s="1155" t="s">
        <v>606</v>
      </c>
      <c r="B85" s="1156">
        <v>132.5</v>
      </c>
      <c r="C85" s="1167">
        <v>150</v>
      </c>
      <c r="D85" s="1168">
        <v>113.2</v>
      </c>
      <c r="E85" s="1167">
        <v>180</v>
      </c>
      <c r="F85" s="1168">
        <v>135.9</v>
      </c>
      <c r="G85" s="1167">
        <v>160</v>
      </c>
      <c r="H85" s="1168">
        <v>120.8</v>
      </c>
      <c r="I85" s="1167">
        <v>154</v>
      </c>
      <c r="J85" s="1168">
        <v>116.2</v>
      </c>
      <c r="K85" s="1167">
        <v>171</v>
      </c>
      <c r="L85" s="1168">
        <v>129.1</v>
      </c>
      <c r="M85" s="1174">
        <v>76</v>
      </c>
      <c r="N85" s="1168">
        <v>57.4</v>
      </c>
      <c r="O85" s="1139">
        <v>184.2</v>
      </c>
      <c r="P85" s="1138">
        <v>139</v>
      </c>
      <c r="Q85" s="1174">
        <v>123</v>
      </c>
      <c r="R85" s="1169">
        <v>93</v>
      </c>
      <c r="S85" s="1132"/>
      <c r="T85" s="1132"/>
      <c r="U85" s="1132"/>
      <c r="V85" s="1132"/>
      <c r="W85" s="1132"/>
      <c r="X85" s="1132"/>
      <c r="Y85" s="1132"/>
      <c r="Z85" s="1132"/>
      <c r="AA85" s="1132"/>
      <c r="AB85" s="1132"/>
      <c r="AC85" s="1132"/>
      <c r="AD85" s="1132"/>
      <c r="AE85" s="1132"/>
      <c r="AF85" s="1132"/>
      <c r="AG85" s="1132"/>
      <c r="AH85" s="1132"/>
      <c r="AI85" s="1132"/>
      <c r="AJ85" s="1132"/>
      <c r="AK85" s="1132"/>
      <c r="AL85" s="1132"/>
      <c r="AO85" s="1158"/>
      <c r="AP85" s="1133"/>
      <c r="AQ85" s="1139"/>
      <c r="AR85" s="1140"/>
      <c r="AS85" s="1139"/>
      <c r="AT85" s="1140"/>
      <c r="AU85" s="1139"/>
      <c r="AV85" s="1140"/>
      <c r="AW85" s="1139"/>
      <c r="AX85" s="1140"/>
      <c r="AY85" s="1139"/>
      <c r="AZ85" s="1140"/>
      <c r="BA85" s="1139"/>
      <c r="BB85" s="1140"/>
      <c r="BC85" s="1139"/>
      <c r="BD85" s="1140"/>
    </row>
    <row r="86" spans="1:56" ht="13.5" x14ac:dyDescent="0.2">
      <c r="A86" s="1159" t="s">
        <v>607</v>
      </c>
      <c r="B86" s="1156">
        <v>107.9</v>
      </c>
      <c r="C86" s="1167">
        <v>143</v>
      </c>
      <c r="D86" s="1168">
        <v>132.6</v>
      </c>
      <c r="E86" s="1167">
        <v>130</v>
      </c>
      <c r="F86" s="1168">
        <v>120.5</v>
      </c>
      <c r="G86" s="1167">
        <v>145</v>
      </c>
      <c r="H86" s="1168">
        <v>134.4</v>
      </c>
      <c r="I86" s="1167">
        <v>36</v>
      </c>
      <c r="J86" s="1168">
        <v>33.4</v>
      </c>
      <c r="K86" s="1167">
        <v>119</v>
      </c>
      <c r="L86" s="1168">
        <v>110.3</v>
      </c>
      <c r="M86" s="1174">
        <v>61</v>
      </c>
      <c r="N86" s="1168">
        <v>56.6</v>
      </c>
      <c r="O86" s="1139">
        <v>189.5</v>
      </c>
      <c r="P86" s="1138">
        <v>175.7</v>
      </c>
      <c r="Q86" s="1174">
        <v>61</v>
      </c>
      <c r="R86" s="1169">
        <v>56</v>
      </c>
      <c r="S86" s="1132"/>
      <c r="T86" s="1132"/>
      <c r="U86" s="1132"/>
      <c r="V86" s="1132"/>
      <c r="W86" s="1132"/>
      <c r="X86" s="1132"/>
      <c r="Y86" s="1132"/>
      <c r="Z86" s="1132"/>
      <c r="AA86" s="1132"/>
      <c r="AB86" s="1132"/>
      <c r="AC86" s="1132"/>
      <c r="AD86" s="1132"/>
      <c r="AE86" s="1132"/>
      <c r="AF86" s="1132"/>
      <c r="AG86" s="1132"/>
      <c r="AH86" s="1132"/>
      <c r="AI86" s="1132"/>
      <c r="AJ86" s="1132"/>
      <c r="AK86" s="1132"/>
      <c r="AL86" s="1132"/>
      <c r="AO86" s="1160"/>
      <c r="AP86" s="1133"/>
      <c r="AQ86" s="1139"/>
      <c r="AR86" s="1140"/>
      <c r="AS86" s="1139"/>
      <c r="AT86" s="1140"/>
      <c r="AU86" s="1139"/>
      <c r="AV86" s="1140"/>
      <c r="AW86" s="1139"/>
      <c r="AX86" s="1140"/>
      <c r="AY86" s="1139"/>
      <c r="AZ86" s="1140"/>
      <c r="BA86" s="1139"/>
      <c r="BB86" s="1140"/>
      <c r="BC86" s="1139"/>
      <c r="BD86" s="1140"/>
    </row>
    <row r="87" spans="1:56" ht="13.5" x14ac:dyDescent="0.2">
      <c r="A87" s="1155" t="s">
        <v>608</v>
      </c>
      <c r="B87" s="1156">
        <v>85</v>
      </c>
      <c r="C87" s="1167">
        <v>46</v>
      </c>
      <c r="D87" s="1168">
        <v>54.1</v>
      </c>
      <c r="E87" s="1167">
        <v>49</v>
      </c>
      <c r="F87" s="1168">
        <v>57.6</v>
      </c>
      <c r="G87" s="1167">
        <v>56</v>
      </c>
      <c r="H87" s="1168">
        <v>65.900000000000006</v>
      </c>
      <c r="I87" s="1167">
        <v>87</v>
      </c>
      <c r="J87" s="1168">
        <v>102.3</v>
      </c>
      <c r="K87" s="1167">
        <v>81</v>
      </c>
      <c r="L87" s="1168">
        <v>95.3</v>
      </c>
      <c r="M87" s="1174">
        <v>70</v>
      </c>
      <c r="N87" s="1168">
        <v>82.3</v>
      </c>
      <c r="O87" s="1139">
        <v>71.599999999999994</v>
      </c>
      <c r="P87" s="1138">
        <v>84.3</v>
      </c>
      <c r="Q87" s="1174">
        <v>72</v>
      </c>
      <c r="R87" s="1169">
        <v>85</v>
      </c>
      <c r="S87" s="1132"/>
      <c r="T87" s="1132"/>
      <c r="U87" s="1132"/>
      <c r="V87" s="1132"/>
      <c r="W87" s="1132"/>
      <c r="X87" s="1132"/>
      <c r="Y87" s="1132"/>
      <c r="Z87" s="1132"/>
      <c r="AA87" s="1132"/>
      <c r="AB87" s="1132"/>
      <c r="AC87" s="1132"/>
      <c r="AD87" s="1132"/>
      <c r="AE87" s="1132"/>
      <c r="AF87" s="1132"/>
      <c r="AG87" s="1132"/>
      <c r="AH87" s="1132"/>
      <c r="AI87" s="1132"/>
      <c r="AJ87" s="1132"/>
      <c r="AK87" s="1132"/>
      <c r="AL87" s="1132"/>
      <c r="AO87" s="1158"/>
      <c r="AP87" s="1133"/>
      <c r="AQ87" s="1139"/>
      <c r="AR87" s="1140"/>
      <c r="AS87" s="1139"/>
      <c r="AT87" s="1140"/>
      <c r="AU87" s="1139"/>
      <c r="AV87" s="1140"/>
      <c r="AW87" s="1139"/>
      <c r="AX87" s="1140"/>
      <c r="AY87" s="1139"/>
      <c r="AZ87" s="1140"/>
      <c r="BA87" s="1139"/>
      <c r="BB87" s="1140"/>
      <c r="BC87" s="1139"/>
      <c r="BD87" s="1140"/>
    </row>
    <row r="88" spans="1:56" ht="13.5" x14ac:dyDescent="0.2">
      <c r="A88" s="1159" t="s">
        <v>609</v>
      </c>
      <c r="B88" s="1156">
        <v>73.2</v>
      </c>
      <c r="C88" s="1167">
        <v>152</v>
      </c>
      <c r="D88" s="1168">
        <v>207.7</v>
      </c>
      <c r="E88" s="1167">
        <v>50</v>
      </c>
      <c r="F88" s="1168">
        <v>68.3</v>
      </c>
      <c r="G88" s="1167">
        <v>69</v>
      </c>
      <c r="H88" s="1168">
        <v>94.3</v>
      </c>
      <c r="I88" s="1167">
        <v>55</v>
      </c>
      <c r="J88" s="1168">
        <v>75.2</v>
      </c>
      <c r="K88" s="1167">
        <v>89</v>
      </c>
      <c r="L88" s="1168">
        <v>121.6</v>
      </c>
      <c r="M88" s="1174">
        <v>49</v>
      </c>
      <c r="N88" s="1168">
        <v>67</v>
      </c>
      <c r="O88" s="1139">
        <v>108.7</v>
      </c>
      <c r="P88" s="1138">
        <v>148.6</v>
      </c>
      <c r="Q88" s="1174">
        <v>33</v>
      </c>
      <c r="R88" s="1169">
        <v>45</v>
      </c>
      <c r="S88" s="1132"/>
      <c r="T88" s="1132"/>
      <c r="U88" s="1132"/>
      <c r="V88" s="1132"/>
      <c r="W88" s="1132"/>
      <c r="X88" s="1132"/>
      <c r="Y88" s="1132"/>
      <c r="Z88" s="1132"/>
      <c r="AA88" s="1132"/>
      <c r="AB88" s="1132"/>
      <c r="AC88" s="1132"/>
      <c r="AD88" s="1132"/>
      <c r="AE88" s="1132"/>
      <c r="AF88" s="1132"/>
      <c r="AG88" s="1132"/>
      <c r="AH88" s="1132"/>
      <c r="AI88" s="1132"/>
      <c r="AJ88" s="1132"/>
      <c r="AK88" s="1132"/>
      <c r="AL88" s="1132"/>
      <c r="AO88" s="1160"/>
      <c r="AP88" s="1133"/>
      <c r="AQ88" s="1139"/>
      <c r="AR88" s="1140"/>
      <c r="AS88" s="1139"/>
      <c r="AT88" s="1140"/>
      <c r="AU88" s="1139"/>
      <c r="AV88" s="1140"/>
      <c r="AW88" s="1139"/>
      <c r="AX88" s="1140"/>
      <c r="AY88" s="1139"/>
      <c r="AZ88" s="1140"/>
      <c r="BA88" s="1139"/>
      <c r="BB88" s="1140"/>
      <c r="BC88" s="1139"/>
      <c r="BD88" s="1140"/>
    </row>
    <row r="89" spans="1:56" ht="13.5" x14ac:dyDescent="0.2">
      <c r="A89" s="1155" t="s">
        <v>610</v>
      </c>
      <c r="B89" s="1156">
        <v>84.8</v>
      </c>
      <c r="C89" s="1167">
        <v>96</v>
      </c>
      <c r="D89" s="1168">
        <v>113.2</v>
      </c>
      <c r="E89" s="1167">
        <v>64</v>
      </c>
      <c r="F89" s="1168">
        <v>75.5</v>
      </c>
      <c r="G89" s="1167">
        <v>105</v>
      </c>
      <c r="H89" s="1168">
        <v>123.8</v>
      </c>
      <c r="I89" s="1167">
        <v>195</v>
      </c>
      <c r="J89" s="1168">
        <v>229.9</v>
      </c>
      <c r="K89" s="1167">
        <v>86</v>
      </c>
      <c r="L89" s="1168">
        <v>101.4</v>
      </c>
      <c r="M89" s="1174">
        <v>65</v>
      </c>
      <c r="N89" s="1168">
        <v>76.599999999999994</v>
      </c>
      <c r="O89" s="1139">
        <v>11.9</v>
      </c>
      <c r="P89" s="1138">
        <v>14.1</v>
      </c>
      <c r="Q89" s="1174">
        <v>33</v>
      </c>
      <c r="R89" s="1169">
        <v>39</v>
      </c>
      <c r="S89" s="1132"/>
      <c r="T89" s="1132"/>
      <c r="U89" s="1132"/>
      <c r="V89" s="1132"/>
      <c r="W89" s="1132"/>
      <c r="X89" s="1132"/>
      <c r="Y89" s="1132"/>
      <c r="Z89" s="1132"/>
      <c r="AA89" s="1132"/>
      <c r="AB89" s="1132"/>
      <c r="AC89" s="1132"/>
      <c r="AD89" s="1132"/>
      <c r="AE89" s="1132"/>
      <c r="AF89" s="1132"/>
      <c r="AG89" s="1132"/>
      <c r="AH89" s="1132"/>
      <c r="AI89" s="1132"/>
      <c r="AJ89" s="1132"/>
      <c r="AK89" s="1132"/>
      <c r="AL89" s="1132"/>
      <c r="AO89" s="1158"/>
      <c r="AP89" s="1133"/>
      <c r="AQ89" s="1139"/>
      <c r="AR89" s="1140"/>
      <c r="AS89" s="1139"/>
      <c r="AT89" s="1140"/>
      <c r="AU89" s="1139"/>
      <c r="AV89" s="1140"/>
      <c r="AW89" s="1139"/>
      <c r="AX89" s="1140"/>
      <c r="AY89" s="1139"/>
      <c r="AZ89" s="1140"/>
      <c r="BA89" s="1139"/>
      <c r="BB89" s="1140"/>
      <c r="BC89" s="1139"/>
      <c r="BD89" s="1140"/>
    </row>
    <row r="90" spans="1:56" ht="14.25" thickBot="1" x14ac:dyDescent="0.25">
      <c r="A90" s="1175" t="s">
        <v>611</v>
      </c>
      <c r="B90" s="1176">
        <v>164.9</v>
      </c>
      <c r="C90" s="1177">
        <v>147</v>
      </c>
      <c r="D90" s="1178">
        <v>89.1</v>
      </c>
      <c r="E90" s="1177">
        <v>138</v>
      </c>
      <c r="F90" s="1178">
        <v>83.7</v>
      </c>
      <c r="G90" s="1177">
        <v>73</v>
      </c>
      <c r="H90" s="1178">
        <v>44.3</v>
      </c>
      <c r="I90" s="1177">
        <v>264</v>
      </c>
      <c r="J90" s="1178">
        <v>160.1</v>
      </c>
      <c r="K90" s="1177">
        <v>295</v>
      </c>
      <c r="L90" s="1178">
        <v>178.8</v>
      </c>
      <c r="M90" s="1179">
        <v>217</v>
      </c>
      <c r="N90" s="1178">
        <v>131.6</v>
      </c>
      <c r="O90" s="2535">
        <v>167.4</v>
      </c>
      <c r="P90" s="1180">
        <v>101.5</v>
      </c>
      <c r="Q90" s="1179">
        <v>59</v>
      </c>
      <c r="R90" s="1181">
        <v>36</v>
      </c>
      <c r="S90" s="1132"/>
      <c r="T90" s="1132"/>
      <c r="U90" s="1132"/>
      <c r="V90" s="1132"/>
      <c r="W90" s="1132"/>
      <c r="X90" s="1132"/>
      <c r="Y90" s="1132"/>
      <c r="Z90" s="1132"/>
      <c r="AA90" s="1132"/>
      <c r="AB90" s="1132"/>
      <c r="AC90" s="1132"/>
      <c r="AD90" s="1132"/>
      <c r="AE90" s="1132"/>
      <c r="AF90" s="1132"/>
      <c r="AG90" s="1132"/>
      <c r="AH90" s="1132"/>
      <c r="AI90" s="1132"/>
      <c r="AJ90" s="1132"/>
      <c r="AK90" s="1132"/>
      <c r="AL90" s="1132"/>
      <c r="AO90" s="1160"/>
      <c r="AP90" s="1133"/>
      <c r="AQ90" s="1139"/>
      <c r="AR90" s="1140"/>
      <c r="AS90" s="1139"/>
      <c r="AT90" s="1140"/>
      <c r="AU90" s="1139"/>
      <c r="AV90" s="1140"/>
      <c r="AW90" s="1139"/>
      <c r="AX90" s="1140"/>
      <c r="AY90" s="1139"/>
      <c r="AZ90" s="1140"/>
      <c r="BA90" s="1139"/>
      <c r="BB90" s="1140"/>
      <c r="BC90" s="1139"/>
      <c r="BD90" s="1140"/>
    </row>
    <row r="92" spans="1:56" x14ac:dyDescent="0.2">
      <c r="A92" s="1182" t="s">
        <v>617</v>
      </c>
    </row>
  </sheetData>
  <mergeCells count="53">
    <mergeCell ref="A77:A78"/>
    <mergeCell ref="B77:R77"/>
    <mergeCell ref="AO77:AO78"/>
    <mergeCell ref="AP77:BD77"/>
    <mergeCell ref="A49:A50"/>
    <mergeCell ref="B49:R49"/>
    <mergeCell ref="AO49:AO50"/>
    <mergeCell ref="AP49:BD49"/>
    <mergeCell ref="A63:A64"/>
    <mergeCell ref="B63:R63"/>
    <mergeCell ref="AO63:AO64"/>
    <mergeCell ref="AP63:BD63"/>
    <mergeCell ref="A21:A22"/>
    <mergeCell ref="B21:R21"/>
    <mergeCell ref="AO21:AO22"/>
    <mergeCell ref="AP21:BD21"/>
    <mergeCell ref="A35:A36"/>
    <mergeCell ref="B35:R35"/>
    <mergeCell ref="AO35:AO36"/>
    <mergeCell ref="AP35:BD35"/>
    <mergeCell ref="AG5:AH5"/>
    <mergeCell ref="AU5:AV5"/>
    <mergeCell ref="AW5:AX5"/>
    <mergeCell ref="AY5:AZ5"/>
    <mergeCell ref="BA5:BB5"/>
    <mergeCell ref="X5:X6"/>
    <mergeCell ref="Y5:Z5"/>
    <mergeCell ref="AA5:AB5"/>
    <mergeCell ref="AC5:AD5"/>
    <mergeCell ref="AE5:AF5"/>
    <mergeCell ref="AO7:AO8"/>
    <mergeCell ref="AP7:BD7"/>
    <mergeCell ref="AI5:AJ5"/>
    <mergeCell ref="AK5:AL5"/>
    <mergeCell ref="AO5:AO6"/>
    <mergeCell ref="AP5:AP6"/>
    <mergeCell ref="AQ5:AR5"/>
    <mergeCell ref="AS5:AT5"/>
    <mergeCell ref="BC5:BD5"/>
    <mergeCell ref="C7:R7"/>
    <mergeCell ref="W5:W6"/>
    <mergeCell ref="A1:D1"/>
    <mergeCell ref="A5:A6"/>
    <mergeCell ref="B5:B6"/>
    <mergeCell ref="C5:D5"/>
    <mergeCell ref="E5:F5"/>
    <mergeCell ref="G5:H5"/>
    <mergeCell ref="I5:J5"/>
    <mergeCell ref="K5:L5"/>
    <mergeCell ref="M5:N5"/>
    <mergeCell ref="O5:P5"/>
    <mergeCell ref="Q5:R5"/>
    <mergeCell ref="A7:A8"/>
  </mergeCells>
  <hyperlinks>
    <hyperlink ref="A1" location="Contents!A1" display="Back to Table of Contents"/>
  </hyperlinks>
  <pageMargins left="0.70866141732283472" right="0.70866141732283472" top="0.62992125984251968" bottom="0.62992125984251968" header="0.31496062992125984" footer="0.31496062992125984"/>
  <pageSetup paperSize="9" scale="78" fitToHeight="0" orientation="portrait" r:id="rId1"/>
  <rowBreaks count="1" manualBreakCount="1">
    <brk id="62" max="1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zoomScaleNormal="100" workbookViewId="0">
      <selection activeCell="G5" sqref="G5:H5"/>
    </sheetView>
  </sheetViews>
  <sheetFormatPr defaultRowHeight="15.75" x14ac:dyDescent="0.25"/>
  <cols>
    <col min="14" max="14" width="9.125" customWidth="1"/>
    <col min="16" max="16" width="7.875" customWidth="1"/>
  </cols>
  <sheetData>
    <row r="1" spans="1:26" x14ac:dyDescent="0.25">
      <c r="A1" s="2620" t="s">
        <v>247</v>
      </c>
      <c r="B1" s="2620"/>
      <c r="C1" s="2620"/>
      <c r="D1" s="2620"/>
      <c r="E1" s="2620"/>
      <c r="F1" s="1116"/>
      <c r="G1" s="1116"/>
      <c r="H1" s="1116"/>
      <c r="I1" s="1116"/>
      <c r="J1" s="1116"/>
      <c r="K1" s="1116"/>
      <c r="L1" s="1116"/>
      <c r="M1" s="1116"/>
      <c r="N1" s="1116"/>
      <c r="O1" s="1116"/>
      <c r="P1" s="1116"/>
      <c r="Q1" s="1116"/>
      <c r="R1" s="1116"/>
      <c r="S1" s="1116"/>
      <c r="T1" s="1116"/>
      <c r="U1" s="1116"/>
      <c r="V1" s="1116"/>
      <c r="W1" s="1116"/>
      <c r="X1" s="1116"/>
      <c r="Y1" s="1116"/>
      <c r="Z1" s="1116"/>
    </row>
    <row r="2" spans="1:26" ht="10.5" customHeight="1" x14ac:dyDescent="0.25">
      <c r="A2" s="429"/>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row>
    <row r="3" spans="1:26" x14ac:dyDescent="0.25">
      <c r="A3" s="628" t="s">
        <v>618</v>
      </c>
      <c r="B3" s="27"/>
      <c r="C3" s="27"/>
      <c r="D3" s="27"/>
      <c r="E3" s="27"/>
      <c r="F3" s="27"/>
      <c r="G3" s="27"/>
      <c r="H3" s="948"/>
      <c r="I3" s="948"/>
      <c r="J3" s="948"/>
      <c r="K3" s="948"/>
      <c r="L3" s="948"/>
      <c r="M3" s="948"/>
      <c r="N3" s="948"/>
      <c r="O3" s="948"/>
      <c r="P3" s="948"/>
      <c r="Q3" s="948"/>
      <c r="R3" s="948"/>
    </row>
    <row r="4" spans="1:26" ht="16.5" thickBot="1" x14ac:dyDescent="0.3">
      <c r="A4" s="1116"/>
      <c r="B4" s="1116"/>
      <c r="C4" s="1116"/>
      <c r="D4" s="1116"/>
      <c r="E4" s="1116"/>
      <c r="F4" s="1116"/>
      <c r="G4" s="1116"/>
      <c r="H4" s="1116"/>
      <c r="I4" s="1116"/>
      <c r="J4" s="1116"/>
      <c r="K4" s="1116"/>
      <c r="L4" s="1116"/>
      <c r="M4" s="1116"/>
      <c r="N4" s="1116"/>
      <c r="O4" s="1116"/>
      <c r="P4" s="1116"/>
      <c r="R4" s="1117" t="s">
        <v>113</v>
      </c>
    </row>
    <row r="5" spans="1:26" ht="15.6" customHeight="1" x14ac:dyDescent="0.25">
      <c r="A5" s="2859" t="s">
        <v>596</v>
      </c>
      <c r="B5" s="2861" t="s">
        <v>960</v>
      </c>
      <c r="C5" s="2855">
        <v>2015</v>
      </c>
      <c r="D5" s="2856"/>
      <c r="E5" s="2855">
        <v>2016</v>
      </c>
      <c r="F5" s="2856"/>
      <c r="G5" s="2855">
        <v>2017</v>
      </c>
      <c r="H5" s="2856"/>
      <c r="I5" s="2855">
        <v>2018</v>
      </c>
      <c r="J5" s="2856"/>
      <c r="K5" s="2855">
        <v>2019</v>
      </c>
      <c r="L5" s="2856"/>
      <c r="M5" s="2855">
        <v>2020</v>
      </c>
      <c r="N5" s="2856"/>
      <c r="O5" s="2855">
        <v>2021</v>
      </c>
      <c r="P5" s="2856"/>
      <c r="Q5" s="2857">
        <v>2022</v>
      </c>
      <c r="R5" s="2858"/>
    </row>
    <row r="6" spans="1:26" ht="18" x14ac:dyDescent="0.25">
      <c r="A6" s="2860"/>
      <c r="B6" s="2862"/>
      <c r="C6" s="2468" t="s">
        <v>961</v>
      </c>
      <c r="D6" s="1119" t="s">
        <v>597</v>
      </c>
      <c r="E6" s="2469" t="s">
        <v>961</v>
      </c>
      <c r="F6" s="1118" t="s">
        <v>597</v>
      </c>
      <c r="G6" s="2468" t="s">
        <v>961</v>
      </c>
      <c r="H6" s="1119" t="s">
        <v>597</v>
      </c>
      <c r="I6" s="2468" t="s">
        <v>961</v>
      </c>
      <c r="J6" s="1119" t="s">
        <v>597</v>
      </c>
      <c r="K6" s="2468" t="s">
        <v>961</v>
      </c>
      <c r="L6" s="1119" t="s">
        <v>597</v>
      </c>
      <c r="M6" s="2468" t="s">
        <v>961</v>
      </c>
      <c r="N6" s="1119" t="s">
        <v>597</v>
      </c>
      <c r="O6" s="2468" t="s">
        <v>961</v>
      </c>
      <c r="P6" s="1119" t="s">
        <v>597</v>
      </c>
      <c r="Q6" s="2470" t="s">
        <v>961</v>
      </c>
      <c r="R6" s="1121" t="s">
        <v>597</v>
      </c>
    </row>
    <row r="7" spans="1:26" ht="15.6" customHeight="1" x14ac:dyDescent="0.25">
      <c r="A7" s="2838" t="s">
        <v>598</v>
      </c>
      <c r="B7" s="1183" t="s">
        <v>962</v>
      </c>
      <c r="C7" s="2854" t="s">
        <v>619</v>
      </c>
      <c r="D7" s="2826"/>
      <c r="E7" s="2826"/>
      <c r="F7" s="2826"/>
      <c r="G7" s="2826"/>
      <c r="H7" s="2826"/>
      <c r="I7" s="2826"/>
      <c r="J7" s="2826"/>
      <c r="K7" s="2826"/>
      <c r="L7" s="2826"/>
      <c r="M7" s="2826"/>
      <c r="N7" s="2826"/>
      <c r="O7" s="2826"/>
      <c r="P7" s="2826"/>
      <c r="Q7" s="2826"/>
      <c r="R7" s="2827"/>
    </row>
    <row r="8" spans="1:26" x14ac:dyDescent="0.25">
      <c r="A8" s="2839"/>
      <c r="B8" s="2214">
        <v>1244</v>
      </c>
      <c r="C8" s="2471">
        <v>1384</v>
      </c>
      <c r="D8" s="2472">
        <v>111.3</v>
      </c>
      <c r="E8" s="2471">
        <v>914</v>
      </c>
      <c r="F8" s="2472">
        <v>73.5</v>
      </c>
      <c r="G8" s="2471">
        <v>1123</v>
      </c>
      <c r="H8" s="2472">
        <v>90.3</v>
      </c>
      <c r="I8" s="2471">
        <v>1692</v>
      </c>
      <c r="J8" s="2472">
        <v>136</v>
      </c>
      <c r="K8" s="2471">
        <v>1600</v>
      </c>
      <c r="L8" s="2472">
        <v>128.6</v>
      </c>
      <c r="M8" s="2471">
        <v>911</v>
      </c>
      <c r="N8" s="2472">
        <v>73.2</v>
      </c>
      <c r="O8" s="2473">
        <v>1033</v>
      </c>
      <c r="P8" s="2472">
        <v>83</v>
      </c>
      <c r="Q8" s="2471" t="s">
        <v>59</v>
      </c>
      <c r="R8" s="2474" t="s">
        <v>61</v>
      </c>
    </row>
    <row r="9" spans="1:26" x14ac:dyDescent="0.25">
      <c r="A9" s="1185" t="s">
        <v>600</v>
      </c>
      <c r="B9" s="2209">
        <v>150.4</v>
      </c>
      <c r="C9" s="2475">
        <v>312</v>
      </c>
      <c r="D9" s="2476">
        <v>207.5</v>
      </c>
      <c r="E9" s="2475">
        <v>70</v>
      </c>
      <c r="F9" s="2476">
        <v>46.6</v>
      </c>
      <c r="G9" s="2475">
        <v>59</v>
      </c>
      <c r="H9" s="2476">
        <v>39.200000000000003</v>
      </c>
      <c r="I9" s="2475">
        <v>450</v>
      </c>
      <c r="J9" s="2476">
        <v>299.3</v>
      </c>
      <c r="K9" s="2475">
        <v>121.8</v>
      </c>
      <c r="L9" s="2476">
        <v>81</v>
      </c>
      <c r="M9" s="2475">
        <v>96.9</v>
      </c>
      <c r="N9" s="2476">
        <v>64.400000000000006</v>
      </c>
      <c r="O9" s="2477">
        <v>89.3</v>
      </c>
      <c r="P9" s="2476">
        <v>59.4</v>
      </c>
      <c r="Q9" s="2475">
        <v>115.7</v>
      </c>
      <c r="R9" s="2478">
        <v>76.900000000000006</v>
      </c>
    </row>
    <row r="10" spans="1:26" x14ac:dyDescent="0.25">
      <c r="A10" s="1187" t="s">
        <v>601</v>
      </c>
      <c r="B10" s="2209">
        <v>165.2</v>
      </c>
      <c r="C10" s="2475">
        <v>35</v>
      </c>
      <c r="D10" s="2476">
        <v>21.2</v>
      </c>
      <c r="E10" s="2475">
        <v>102</v>
      </c>
      <c r="F10" s="2476">
        <v>61.7</v>
      </c>
      <c r="G10" s="2475">
        <v>61</v>
      </c>
      <c r="H10" s="2476">
        <v>36.9</v>
      </c>
      <c r="I10" s="2475">
        <v>204</v>
      </c>
      <c r="J10" s="2476">
        <v>123.5</v>
      </c>
      <c r="K10" s="2475">
        <v>172.5</v>
      </c>
      <c r="L10" s="2476">
        <v>104.4</v>
      </c>
      <c r="M10" s="2475">
        <v>75.099999999999994</v>
      </c>
      <c r="N10" s="2476">
        <v>45.5</v>
      </c>
      <c r="O10" s="2477">
        <v>79.8</v>
      </c>
      <c r="P10" s="2476">
        <v>48.3</v>
      </c>
      <c r="Q10" s="2475" t="s">
        <v>59</v>
      </c>
      <c r="R10" s="2478" t="s">
        <v>61</v>
      </c>
    </row>
    <row r="11" spans="1:26" x14ac:dyDescent="0.25">
      <c r="A11" s="1185" t="s">
        <v>602</v>
      </c>
      <c r="B11" s="2209">
        <v>172.7</v>
      </c>
      <c r="C11" s="2475">
        <v>182</v>
      </c>
      <c r="D11" s="2476">
        <v>105.4</v>
      </c>
      <c r="E11" s="2475">
        <v>73</v>
      </c>
      <c r="F11" s="2476">
        <v>42.3</v>
      </c>
      <c r="G11" s="2475">
        <v>89</v>
      </c>
      <c r="H11" s="2476">
        <v>51.5</v>
      </c>
      <c r="I11" s="2475">
        <v>298</v>
      </c>
      <c r="J11" s="2476">
        <v>172.5</v>
      </c>
      <c r="K11" s="2475">
        <v>397.7</v>
      </c>
      <c r="L11" s="2476">
        <v>230.2</v>
      </c>
      <c r="M11" s="2475">
        <v>303.5</v>
      </c>
      <c r="N11" s="2476">
        <v>175.7</v>
      </c>
      <c r="O11" s="2477">
        <v>58.1</v>
      </c>
      <c r="P11" s="2476">
        <v>33.6</v>
      </c>
      <c r="Q11" s="2475">
        <v>138.6</v>
      </c>
      <c r="R11" s="2478">
        <v>80.3</v>
      </c>
    </row>
    <row r="12" spans="1:26" x14ac:dyDescent="0.25">
      <c r="A12" s="1185" t="s">
        <v>603</v>
      </c>
      <c r="B12" s="2209">
        <v>133.30000000000001</v>
      </c>
      <c r="C12" s="2475">
        <v>160</v>
      </c>
      <c r="D12" s="2476">
        <v>120</v>
      </c>
      <c r="E12" s="2475">
        <v>138</v>
      </c>
      <c r="F12" s="2476">
        <v>103.5</v>
      </c>
      <c r="G12" s="2475">
        <v>172</v>
      </c>
      <c r="H12" s="2476">
        <v>129</v>
      </c>
      <c r="I12" s="2475">
        <v>319</v>
      </c>
      <c r="J12" s="2476">
        <v>239.3</v>
      </c>
      <c r="K12" s="2475">
        <v>122.4</v>
      </c>
      <c r="L12" s="2476">
        <v>91.8</v>
      </c>
      <c r="M12" s="2475">
        <v>136.30000000000001</v>
      </c>
      <c r="N12" s="2476">
        <v>102.2</v>
      </c>
      <c r="O12" s="2477">
        <v>99.2</v>
      </c>
      <c r="P12" s="2476">
        <v>74.400000000000006</v>
      </c>
      <c r="Q12" s="2475">
        <v>146.80000000000001</v>
      </c>
      <c r="R12" s="2478">
        <v>110.1</v>
      </c>
    </row>
    <row r="13" spans="1:26" x14ac:dyDescent="0.25">
      <c r="A13" s="1187" t="s">
        <v>604</v>
      </c>
      <c r="B13" s="2209">
        <v>101.8</v>
      </c>
      <c r="C13" s="2475">
        <v>89</v>
      </c>
      <c r="D13" s="2476">
        <v>87.5</v>
      </c>
      <c r="E13" s="2475">
        <v>80</v>
      </c>
      <c r="F13" s="2476">
        <v>78.599999999999994</v>
      </c>
      <c r="G13" s="2475">
        <v>171</v>
      </c>
      <c r="H13" s="2476">
        <v>168</v>
      </c>
      <c r="I13" s="2475">
        <v>17</v>
      </c>
      <c r="J13" s="2476">
        <v>16.7</v>
      </c>
      <c r="K13" s="2475">
        <v>196.3</v>
      </c>
      <c r="L13" s="2476">
        <v>192.9</v>
      </c>
      <c r="M13" s="2475" t="s">
        <v>59</v>
      </c>
      <c r="N13" s="2476" t="s">
        <v>61</v>
      </c>
      <c r="O13" s="2477">
        <v>98.3</v>
      </c>
      <c r="P13" s="2476">
        <v>96.6</v>
      </c>
      <c r="Q13" s="2475">
        <v>85.9</v>
      </c>
      <c r="R13" s="2478">
        <v>84.4</v>
      </c>
    </row>
    <row r="14" spans="1:26" x14ac:dyDescent="0.25">
      <c r="A14" s="1185" t="s">
        <v>605</v>
      </c>
      <c r="B14" s="2209">
        <v>78.900000000000006</v>
      </c>
      <c r="C14" s="2475">
        <v>48</v>
      </c>
      <c r="D14" s="2476">
        <v>60.8</v>
      </c>
      <c r="E14" s="2475">
        <v>91</v>
      </c>
      <c r="F14" s="2476">
        <v>115.3</v>
      </c>
      <c r="G14" s="2475">
        <v>154</v>
      </c>
      <c r="H14" s="2476">
        <v>195.1</v>
      </c>
      <c r="I14" s="2475">
        <v>49</v>
      </c>
      <c r="J14" s="2476">
        <v>62.1</v>
      </c>
      <c r="K14" s="2475">
        <v>94.2</v>
      </c>
      <c r="L14" s="2476">
        <v>119.4</v>
      </c>
      <c r="M14" s="2475">
        <v>28.7</v>
      </c>
      <c r="N14" s="2476">
        <v>36.4</v>
      </c>
      <c r="O14" s="2477">
        <v>107.4</v>
      </c>
      <c r="P14" s="2476">
        <v>136.1</v>
      </c>
      <c r="Q14" s="2475">
        <v>61</v>
      </c>
      <c r="R14" s="2478">
        <v>77.3</v>
      </c>
    </row>
    <row r="15" spans="1:26" x14ac:dyDescent="0.25">
      <c r="A15" s="1185" t="s">
        <v>606</v>
      </c>
      <c r="B15" s="2209">
        <v>102.6</v>
      </c>
      <c r="C15" s="2475">
        <v>82</v>
      </c>
      <c r="D15" s="2476">
        <v>80</v>
      </c>
      <c r="E15" s="2475">
        <v>138</v>
      </c>
      <c r="F15" s="2476">
        <v>134.6</v>
      </c>
      <c r="G15" s="2475">
        <v>131</v>
      </c>
      <c r="H15" s="2476">
        <v>127.7</v>
      </c>
      <c r="I15" s="2475">
        <v>104</v>
      </c>
      <c r="J15" s="2476">
        <v>101.4</v>
      </c>
      <c r="K15" s="2475">
        <v>99.3</v>
      </c>
      <c r="L15" s="2476">
        <v>96.8</v>
      </c>
      <c r="M15" s="2475">
        <v>40.5</v>
      </c>
      <c r="N15" s="2476">
        <v>39.5</v>
      </c>
      <c r="O15" s="2477">
        <v>8</v>
      </c>
      <c r="P15" s="2476">
        <v>7.8</v>
      </c>
      <c r="Q15" s="2475">
        <v>98.6</v>
      </c>
      <c r="R15" s="2478">
        <v>96.1</v>
      </c>
    </row>
    <row r="16" spans="1:26" x14ac:dyDescent="0.25">
      <c r="A16" s="1187" t="s">
        <v>607</v>
      </c>
      <c r="B16" s="2209">
        <v>78</v>
      </c>
      <c r="C16" s="2475">
        <v>77</v>
      </c>
      <c r="D16" s="2476">
        <v>98.7</v>
      </c>
      <c r="E16" s="2475">
        <v>42</v>
      </c>
      <c r="F16" s="2476">
        <v>53.9</v>
      </c>
      <c r="G16" s="2475">
        <v>66</v>
      </c>
      <c r="H16" s="2476">
        <v>84.6</v>
      </c>
      <c r="I16" s="2475">
        <v>32</v>
      </c>
      <c r="J16" s="2476">
        <v>41</v>
      </c>
      <c r="K16" s="2475">
        <v>47.4</v>
      </c>
      <c r="L16" s="2476">
        <v>60.8</v>
      </c>
      <c r="M16" s="2475">
        <v>33.4</v>
      </c>
      <c r="N16" s="2476">
        <v>42.8</v>
      </c>
      <c r="O16" s="2477">
        <v>173.8</v>
      </c>
      <c r="P16" s="2476">
        <v>222.8</v>
      </c>
      <c r="Q16" s="2475">
        <v>52.6</v>
      </c>
      <c r="R16" s="2478">
        <v>67.400000000000006</v>
      </c>
    </row>
    <row r="17" spans="1:18" x14ac:dyDescent="0.25">
      <c r="A17" s="1185" t="s">
        <v>608</v>
      </c>
      <c r="B17" s="2209">
        <v>57.4</v>
      </c>
      <c r="C17" s="2475">
        <v>48</v>
      </c>
      <c r="D17" s="2476">
        <v>83.6</v>
      </c>
      <c r="E17" s="2475">
        <v>45</v>
      </c>
      <c r="F17" s="2476">
        <v>78.3</v>
      </c>
      <c r="G17" s="2475">
        <v>50</v>
      </c>
      <c r="H17" s="2476">
        <v>87.1</v>
      </c>
      <c r="I17" s="2475">
        <v>45</v>
      </c>
      <c r="J17" s="2476">
        <v>78.3</v>
      </c>
      <c r="K17" s="2475">
        <v>32.1</v>
      </c>
      <c r="L17" s="2476">
        <v>55.9</v>
      </c>
      <c r="M17" s="2475">
        <v>32.6</v>
      </c>
      <c r="N17" s="2476">
        <v>56.8</v>
      </c>
      <c r="O17" s="2477">
        <v>100.7</v>
      </c>
      <c r="P17" s="2476">
        <v>175.3</v>
      </c>
      <c r="Q17" s="2475">
        <v>37.9</v>
      </c>
      <c r="R17" s="2478">
        <v>66</v>
      </c>
    </row>
    <row r="18" spans="1:18" x14ac:dyDescent="0.25">
      <c r="A18" s="1187" t="s">
        <v>609</v>
      </c>
      <c r="B18" s="2209">
        <v>64.2</v>
      </c>
      <c r="C18" s="2475">
        <v>208</v>
      </c>
      <c r="D18" s="2476">
        <v>324</v>
      </c>
      <c r="E18" s="2475">
        <v>12</v>
      </c>
      <c r="F18" s="2476">
        <v>18.7</v>
      </c>
      <c r="G18" s="2475">
        <v>91</v>
      </c>
      <c r="H18" s="2476">
        <v>141.80000000000001</v>
      </c>
      <c r="I18" s="2475">
        <v>36</v>
      </c>
      <c r="J18" s="2476">
        <v>56.1</v>
      </c>
      <c r="K18" s="2475">
        <v>28</v>
      </c>
      <c r="L18" s="2476">
        <v>43.6</v>
      </c>
      <c r="M18" s="2475">
        <v>35.5</v>
      </c>
      <c r="N18" s="2476">
        <v>55.3</v>
      </c>
      <c r="O18" s="2477">
        <v>15.7</v>
      </c>
      <c r="P18" s="2476">
        <v>24.5</v>
      </c>
      <c r="Q18" s="2475">
        <v>27.4</v>
      </c>
      <c r="R18" s="2478">
        <v>42.7</v>
      </c>
    </row>
    <row r="19" spans="1:18" x14ac:dyDescent="0.25">
      <c r="A19" s="1185" t="s">
        <v>610</v>
      </c>
      <c r="B19" s="2209">
        <v>61.3</v>
      </c>
      <c r="C19" s="2475">
        <v>20</v>
      </c>
      <c r="D19" s="2476">
        <v>32.6</v>
      </c>
      <c r="E19" s="2475">
        <v>58</v>
      </c>
      <c r="F19" s="2476">
        <v>94.6</v>
      </c>
      <c r="G19" s="2475">
        <v>59</v>
      </c>
      <c r="H19" s="2476">
        <v>96.2</v>
      </c>
      <c r="I19" s="2475">
        <v>69</v>
      </c>
      <c r="J19" s="2476">
        <v>112.5</v>
      </c>
      <c r="K19" s="2475">
        <v>59.1</v>
      </c>
      <c r="L19" s="2476">
        <v>96.4</v>
      </c>
      <c r="M19" s="2475">
        <v>49.4</v>
      </c>
      <c r="N19" s="2476">
        <v>80.5</v>
      </c>
      <c r="O19" s="2477">
        <v>48.9</v>
      </c>
      <c r="P19" s="2476">
        <v>79.7</v>
      </c>
      <c r="Q19" s="2475">
        <v>15</v>
      </c>
      <c r="R19" s="2478">
        <v>24.5</v>
      </c>
    </row>
    <row r="20" spans="1:18" x14ac:dyDescent="0.25">
      <c r="A20" s="1188" t="s">
        <v>611</v>
      </c>
      <c r="B20" s="2210">
        <v>78.599999999999994</v>
      </c>
      <c r="C20" s="2479">
        <v>123</v>
      </c>
      <c r="D20" s="2480">
        <v>156.6</v>
      </c>
      <c r="E20" s="2479">
        <v>65</v>
      </c>
      <c r="F20" s="2480">
        <v>82.7</v>
      </c>
      <c r="G20" s="2479">
        <v>20</v>
      </c>
      <c r="H20" s="2480">
        <v>25.5</v>
      </c>
      <c r="I20" s="2479">
        <v>69</v>
      </c>
      <c r="J20" s="2480">
        <v>87.8</v>
      </c>
      <c r="K20" s="2479">
        <v>229.2</v>
      </c>
      <c r="L20" s="2480">
        <v>291.8</v>
      </c>
      <c r="M20" s="2479">
        <v>79.400000000000006</v>
      </c>
      <c r="N20" s="2480">
        <v>101.1</v>
      </c>
      <c r="O20" s="2481">
        <v>154.1</v>
      </c>
      <c r="P20" s="2480">
        <v>196.2</v>
      </c>
      <c r="Q20" s="2479">
        <v>20.7</v>
      </c>
      <c r="R20" s="2482">
        <v>26.3</v>
      </c>
    </row>
    <row r="21" spans="1:18" x14ac:dyDescent="0.25">
      <c r="A21" s="2838" t="s">
        <v>598</v>
      </c>
      <c r="B21" s="1189"/>
      <c r="C21" s="2863" t="s">
        <v>620</v>
      </c>
      <c r="D21" s="2847"/>
      <c r="E21" s="2863"/>
      <c r="F21" s="2847"/>
      <c r="G21" s="2863"/>
      <c r="H21" s="2847"/>
      <c r="I21" s="2847"/>
      <c r="J21" s="2847"/>
      <c r="K21" s="2847"/>
      <c r="L21" s="2847"/>
      <c r="M21" s="2847"/>
      <c r="N21" s="2847"/>
      <c r="O21" s="2847"/>
      <c r="P21" s="2847"/>
      <c r="Q21" s="2847"/>
      <c r="R21" s="2864"/>
    </row>
    <row r="22" spans="1:18" x14ac:dyDescent="0.25">
      <c r="A22" s="2839"/>
      <c r="B22" s="1184">
        <v>1049</v>
      </c>
      <c r="C22" s="2483">
        <v>1338</v>
      </c>
      <c r="D22" s="2484">
        <v>127.6</v>
      </c>
      <c r="E22" s="2485">
        <v>706</v>
      </c>
      <c r="F22" s="2484">
        <v>67.3</v>
      </c>
      <c r="G22" s="2483">
        <v>919</v>
      </c>
      <c r="H22" s="2484">
        <v>87.6</v>
      </c>
      <c r="I22" s="2485">
        <v>1740</v>
      </c>
      <c r="J22" s="2484">
        <v>165.9</v>
      </c>
      <c r="K22" s="2485">
        <v>1462</v>
      </c>
      <c r="L22" s="2484">
        <v>139.4</v>
      </c>
      <c r="M22" s="2483">
        <v>877</v>
      </c>
      <c r="N22" s="2484">
        <v>83.6</v>
      </c>
      <c r="O22" s="2486">
        <v>886</v>
      </c>
      <c r="P22" s="2484">
        <v>84.5</v>
      </c>
      <c r="Q22" s="2485">
        <v>768</v>
      </c>
      <c r="R22" s="2487">
        <v>73.2</v>
      </c>
    </row>
    <row r="23" spans="1:18" x14ac:dyDescent="0.25">
      <c r="A23" s="1185" t="s">
        <v>600</v>
      </c>
      <c r="B23" s="1186">
        <v>138.9</v>
      </c>
      <c r="C23" s="2488">
        <v>333</v>
      </c>
      <c r="D23" s="2476">
        <v>239.8</v>
      </c>
      <c r="E23" s="2475">
        <v>58</v>
      </c>
      <c r="F23" s="2489">
        <v>41.8</v>
      </c>
      <c r="G23" s="2488">
        <v>56</v>
      </c>
      <c r="H23" s="2476">
        <v>40.299999999999997</v>
      </c>
      <c r="I23" s="2475">
        <v>379</v>
      </c>
      <c r="J23" s="2476">
        <v>272.89999999999998</v>
      </c>
      <c r="K23" s="2475">
        <v>129</v>
      </c>
      <c r="L23" s="2476">
        <v>92.9</v>
      </c>
      <c r="M23" s="2488">
        <v>150.69999999999999</v>
      </c>
      <c r="N23" s="2489">
        <v>108.5</v>
      </c>
      <c r="O23" s="2477">
        <v>74.8</v>
      </c>
      <c r="P23" s="2476">
        <v>53.9</v>
      </c>
      <c r="Q23" s="2475">
        <v>160</v>
      </c>
      <c r="R23" s="2490">
        <v>115.2</v>
      </c>
    </row>
    <row r="24" spans="1:18" x14ac:dyDescent="0.25">
      <c r="A24" s="1187" t="s">
        <v>601</v>
      </c>
      <c r="B24" s="1186">
        <v>159.80000000000001</v>
      </c>
      <c r="C24" s="2488">
        <v>22</v>
      </c>
      <c r="D24" s="2476">
        <v>13.8</v>
      </c>
      <c r="E24" s="2475">
        <v>124</v>
      </c>
      <c r="F24" s="2476">
        <v>77.599999999999994</v>
      </c>
      <c r="G24" s="2488">
        <v>84</v>
      </c>
      <c r="H24" s="2476">
        <v>52.6</v>
      </c>
      <c r="I24" s="2475">
        <v>176</v>
      </c>
      <c r="J24" s="2476">
        <v>110.1</v>
      </c>
      <c r="K24" s="2475">
        <v>188.7</v>
      </c>
      <c r="L24" s="2476">
        <v>118.1</v>
      </c>
      <c r="M24" s="2488">
        <v>45.8</v>
      </c>
      <c r="N24" s="2476">
        <v>28.7</v>
      </c>
      <c r="O24" s="2477">
        <v>93.8</v>
      </c>
      <c r="P24" s="2476">
        <v>58.7</v>
      </c>
      <c r="Q24" s="2475">
        <v>122</v>
      </c>
      <c r="R24" s="2478">
        <v>76.3</v>
      </c>
    </row>
    <row r="25" spans="1:18" x14ac:dyDescent="0.25">
      <c r="A25" s="1185" t="s">
        <v>602</v>
      </c>
      <c r="B25" s="1186">
        <v>162.1</v>
      </c>
      <c r="C25" s="2488">
        <v>201</v>
      </c>
      <c r="D25" s="2476">
        <v>124</v>
      </c>
      <c r="E25" s="2475">
        <v>46</v>
      </c>
      <c r="F25" s="2476">
        <v>28.4</v>
      </c>
      <c r="G25" s="2488">
        <v>114</v>
      </c>
      <c r="H25" s="2476">
        <v>70.3</v>
      </c>
      <c r="I25" s="2475">
        <v>284</v>
      </c>
      <c r="J25" s="2476">
        <v>175.2</v>
      </c>
      <c r="K25" s="2475">
        <v>396.6</v>
      </c>
      <c r="L25" s="2476">
        <v>244.6</v>
      </c>
      <c r="M25" s="2488">
        <v>183.1</v>
      </c>
      <c r="N25" s="2476">
        <v>112.9</v>
      </c>
      <c r="O25" s="2477">
        <v>29.6</v>
      </c>
      <c r="P25" s="2476">
        <v>18.3</v>
      </c>
      <c r="Q25" s="2475">
        <v>147</v>
      </c>
      <c r="R25" s="2478">
        <v>90.7</v>
      </c>
    </row>
    <row r="26" spans="1:18" x14ac:dyDescent="0.25">
      <c r="A26" s="1185" t="s">
        <v>603</v>
      </c>
      <c r="B26" s="1186">
        <v>113.4</v>
      </c>
      <c r="C26" s="2488">
        <v>140</v>
      </c>
      <c r="D26" s="2476">
        <v>123.4</v>
      </c>
      <c r="E26" s="2475">
        <v>91</v>
      </c>
      <c r="F26" s="2476">
        <v>80.2</v>
      </c>
      <c r="G26" s="2488">
        <v>116</v>
      </c>
      <c r="H26" s="2476">
        <v>102.3</v>
      </c>
      <c r="I26" s="2475">
        <v>337</v>
      </c>
      <c r="J26" s="2476">
        <v>297.10000000000002</v>
      </c>
      <c r="K26" s="2475">
        <v>49.2</v>
      </c>
      <c r="L26" s="2476">
        <v>43.4</v>
      </c>
      <c r="M26" s="2488">
        <v>153.69999999999999</v>
      </c>
      <c r="N26" s="2476">
        <v>135.5</v>
      </c>
      <c r="O26" s="2477">
        <v>115.3</v>
      </c>
      <c r="P26" s="2476">
        <v>101.7</v>
      </c>
      <c r="Q26" s="2475">
        <v>81</v>
      </c>
      <c r="R26" s="2478">
        <v>71.400000000000006</v>
      </c>
    </row>
    <row r="27" spans="1:18" x14ac:dyDescent="0.25">
      <c r="A27" s="1187" t="s">
        <v>604</v>
      </c>
      <c r="B27" s="1186">
        <v>76.400000000000006</v>
      </c>
      <c r="C27" s="2488">
        <v>41</v>
      </c>
      <c r="D27" s="2476">
        <v>53.6</v>
      </c>
      <c r="E27" s="2475">
        <v>71</v>
      </c>
      <c r="F27" s="2476">
        <v>92.9</v>
      </c>
      <c r="G27" s="2488">
        <v>113</v>
      </c>
      <c r="H27" s="2476">
        <v>147.80000000000001</v>
      </c>
      <c r="I27" s="2475">
        <v>36</v>
      </c>
      <c r="J27" s="2476">
        <v>47.1</v>
      </c>
      <c r="K27" s="2475">
        <v>114.2</v>
      </c>
      <c r="L27" s="2476">
        <v>149.4</v>
      </c>
      <c r="M27" s="2488">
        <v>44.3</v>
      </c>
      <c r="N27" s="2476">
        <v>58</v>
      </c>
      <c r="O27" s="2477">
        <v>88.2</v>
      </c>
      <c r="P27" s="2476">
        <v>115.4</v>
      </c>
      <c r="Q27" s="2475">
        <v>68</v>
      </c>
      <c r="R27" s="2478">
        <v>89</v>
      </c>
    </row>
    <row r="28" spans="1:18" x14ac:dyDescent="0.25">
      <c r="A28" s="1185" t="s">
        <v>605</v>
      </c>
      <c r="B28" s="1186">
        <v>62.2</v>
      </c>
      <c r="C28" s="2488">
        <v>19</v>
      </c>
      <c r="D28" s="2476">
        <v>30.5</v>
      </c>
      <c r="E28" s="2475">
        <v>31</v>
      </c>
      <c r="F28" s="2476">
        <v>49.8</v>
      </c>
      <c r="G28" s="2488">
        <v>137</v>
      </c>
      <c r="H28" s="2476">
        <v>220.3</v>
      </c>
      <c r="I28" s="2475">
        <v>78</v>
      </c>
      <c r="J28" s="2476">
        <v>125.4</v>
      </c>
      <c r="K28" s="2475">
        <v>53.6</v>
      </c>
      <c r="L28" s="2476">
        <v>86.2</v>
      </c>
      <c r="M28" s="2488">
        <v>21.8</v>
      </c>
      <c r="N28" s="2476">
        <v>35.1</v>
      </c>
      <c r="O28" s="2477">
        <v>65.5</v>
      </c>
      <c r="P28" s="2476">
        <v>105.3</v>
      </c>
      <c r="Q28" s="2475">
        <v>37</v>
      </c>
      <c r="R28" s="2478">
        <v>59.5</v>
      </c>
    </row>
    <row r="29" spans="1:18" x14ac:dyDescent="0.25">
      <c r="A29" s="1185" t="s">
        <v>606</v>
      </c>
      <c r="B29" s="1186">
        <v>65.099999999999994</v>
      </c>
      <c r="C29" s="2488">
        <v>47</v>
      </c>
      <c r="D29" s="2476">
        <v>72.2</v>
      </c>
      <c r="E29" s="2475">
        <v>87</v>
      </c>
      <c r="F29" s="2476">
        <v>133.69999999999999</v>
      </c>
      <c r="G29" s="2488">
        <v>94</v>
      </c>
      <c r="H29" s="2476">
        <v>144.4</v>
      </c>
      <c r="I29" s="2475">
        <v>85</v>
      </c>
      <c r="J29" s="2476">
        <v>130.6</v>
      </c>
      <c r="K29" s="2475">
        <v>46.3</v>
      </c>
      <c r="L29" s="2476">
        <v>71.099999999999994</v>
      </c>
      <c r="M29" s="2488">
        <v>26.1</v>
      </c>
      <c r="N29" s="2476">
        <v>40.1</v>
      </c>
      <c r="O29" s="2477">
        <v>71.400000000000006</v>
      </c>
      <c r="P29" s="2476">
        <v>109.7</v>
      </c>
      <c r="Q29" s="2475">
        <v>31</v>
      </c>
      <c r="R29" s="2478">
        <v>47.6</v>
      </c>
    </row>
    <row r="30" spans="1:18" x14ac:dyDescent="0.25">
      <c r="A30" s="1187" t="s">
        <v>607</v>
      </c>
      <c r="B30" s="1186">
        <v>49.5</v>
      </c>
      <c r="C30" s="2488">
        <v>55</v>
      </c>
      <c r="D30" s="2476">
        <v>111.1</v>
      </c>
      <c r="E30" s="2475">
        <v>43</v>
      </c>
      <c r="F30" s="2476">
        <v>86.9</v>
      </c>
      <c r="G30" s="2488">
        <v>58</v>
      </c>
      <c r="H30" s="2476">
        <v>117.2</v>
      </c>
      <c r="I30" s="2475">
        <v>21</v>
      </c>
      <c r="J30" s="2476">
        <v>42.4</v>
      </c>
      <c r="K30" s="2475">
        <v>32.4</v>
      </c>
      <c r="L30" s="2476">
        <v>65.5</v>
      </c>
      <c r="M30" s="2488">
        <v>32.700000000000003</v>
      </c>
      <c r="N30" s="2476">
        <v>66.099999999999994</v>
      </c>
      <c r="O30" s="2477">
        <v>104.3</v>
      </c>
      <c r="P30" s="2476">
        <v>210.7</v>
      </c>
      <c r="Q30" s="2475">
        <v>26</v>
      </c>
      <c r="R30" s="2478">
        <v>52.5</v>
      </c>
    </row>
    <row r="31" spans="1:18" x14ac:dyDescent="0.25">
      <c r="A31" s="1185" t="s">
        <v>608</v>
      </c>
      <c r="B31" s="1186">
        <v>45.1</v>
      </c>
      <c r="C31" s="2488">
        <v>36</v>
      </c>
      <c r="D31" s="2476">
        <v>79.8</v>
      </c>
      <c r="E31" s="2475">
        <v>18</v>
      </c>
      <c r="F31" s="2476">
        <v>39.9</v>
      </c>
      <c r="G31" s="2488">
        <v>26</v>
      </c>
      <c r="H31" s="2476">
        <v>57.7</v>
      </c>
      <c r="I31" s="2475">
        <v>22</v>
      </c>
      <c r="J31" s="2476">
        <v>48.8</v>
      </c>
      <c r="K31" s="2475">
        <v>27.6</v>
      </c>
      <c r="L31" s="2476">
        <v>61.2</v>
      </c>
      <c r="M31" s="2488">
        <v>32.700000000000003</v>
      </c>
      <c r="N31" s="2476">
        <v>72.5</v>
      </c>
      <c r="O31" s="2477">
        <v>49.7</v>
      </c>
      <c r="P31" s="2476">
        <v>110.2</v>
      </c>
      <c r="Q31" s="2475">
        <v>29</v>
      </c>
      <c r="R31" s="2478">
        <v>64.3</v>
      </c>
    </row>
    <row r="32" spans="1:18" x14ac:dyDescent="0.25">
      <c r="A32" s="1187" t="s">
        <v>609</v>
      </c>
      <c r="B32" s="1186">
        <v>46.8</v>
      </c>
      <c r="C32" s="2488">
        <v>279</v>
      </c>
      <c r="D32" s="2476">
        <v>596.79999999999995</v>
      </c>
      <c r="E32" s="2475">
        <v>3</v>
      </c>
      <c r="F32" s="2476">
        <v>6.4</v>
      </c>
      <c r="G32" s="2488">
        <v>81</v>
      </c>
      <c r="H32" s="2476">
        <v>173.3</v>
      </c>
      <c r="I32" s="2475">
        <v>10</v>
      </c>
      <c r="J32" s="2476">
        <v>21.4</v>
      </c>
      <c r="K32" s="2475">
        <v>13.6</v>
      </c>
      <c r="L32" s="2476">
        <v>29.1</v>
      </c>
      <c r="M32" s="2488">
        <v>121.7</v>
      </c>
      <c r="N32" s="2476">
        <v>260.3</v>
      </c>
      <c r="O32" s="2477">
        <v>10.6</v>
      </c>
      <c r="P32" s="2476">
        <v>22.7</v>
      </c>
      <c r="Q32" s="2475">
        <v>41</v>
      </c>
      <c r="R32" s="2478">
        <v>87.6</v>
      </c>
    </row>
    <row r="33" spans="1:18" x14ac:dyDescent="0.25">
      <c r="A33" s="1185" t="s">
        <v>610</v>
      </c>
      <c r="B33" s="1186">
        <v>49.5</v>
      </c>
      <c r="C33" s="2488">
        <v>11</v>
      </c>
      <c r="D33" s="2476">
        <v>22.2</v>
      </c>
      <c r="E33" s="2475">
        <v>48</v>
      </c>
      <c r="F33" s="2476">
        <v>97</v>
      </c>
      <c r="G33" s="2488">
        <v>24</v>
      </c>
      <c r="H33" s="2476">
        <v>48.5</v>
      </c>
      <c r="I33" s="2475">
        <v>67</v>
      </c>
      <c r="J33" s="2476">
        <v>135.4</v>
      </c>
      <c r="K33" s="2475">
        <v>115.2</v>
      </c>
      <c r="L33" s="2476">
        <v>232.9</v>
      </c>
      <c r="M33" s="2488">
        <v>18</v>
      </c>
      <c r="N33" s="2476">
        <v>36.4</v>
      </c>
      <c r="O33" s="2477">
        <v>57.8</v>
      </c>
      <c r="P33" s="2476">
        <v>116.8</v>
      </c>
      <c r="Q33" s="2475">
        <v>9</v>
      </c>
      <c r="R33" s="2478">
        <v>18.2</v>
      </c>
    </row>
    <row r="34" spans="1:18" x14ac:dyDescent="0.25">
      <c r="A34" s="1145" t="s">
        <v>611</v>
      </c>
      <c r="B34" s="1186">
        <v>80</v>
      </c>
      <c r="C34" s="2491">
        <v>154</v>
      </c>
      <c r="D34" s="2480">
        <v>192.5</v>
      </c>
      <c r="E34" s="2479">
        <v>86</v>
      </c>
      <c r="F34" s="2480">
        <v>107.5</v>
      </c>
      <c r="G34" s="2491">
        <v>16</v>
      </c>
      <c r="H34" s="2480">
        <v>20</v>
      </c>
      <c r="I34" s="2479">
        <v>245</v>
      </c>
      <c r="J34" s="2480">
        <v>306.2</v>
      </c>
      <c r="K34" s="2479">
        <v>296</v>
      </c>
      <c r="L34" s="2480">
        <v>369.9</v>
      </c>
      <c r="M34" s="2491">
        <v>46.5</v>
      </c>
      <c r="N34" s="2480">
        <v>58.1</v>
      </c>
      <c r="O34" s="2481">
        <v>124.6</v>
      </c>
      <c r="P34" s="2480">
        <v>155.69999999999999</v>
      </c>
      <c r="Q34" s="2479">
        <v>17</v>
      </c>
      <c r="R34" s="2482">
        <v>21.3</v>
      </c>
    </row>
    <row r="35" spans="1:18" x14ac:dyDescent="0.25">
      <c r="A35" s="2838" t="s">
        <v>598</v>
      </c>
      <c r="B35" s="1189"/>
      <c r="C35" s="2865" t="s">
        <v>621</v>
      </c>
      <c r="D35" s="2866"/>
      <c r="E35" s="2866"/>
      <c r="F35" s="2866"/>
      <c r="G35" s="2866"/>
      <c r="H35" s="2866"/>
      <c r="I35" s="2866"/>
      <c r="J35" s="2866"/>
      <c r="K35" s="2866"/>
      <c r="L35" s="2866"/>
      <c r="M35" s="2866"/>
      <c r="N35" s="2866"/>
      <c r="O35" s="2866"/>
      <c r="P35" s="2866"/>
      <c r="Q35" s="2866"/>
      <c r="R35" s="2867"/>
    </row>
    <row r="36" spans="1:18" x14ac:dyDescent="0.25">
      <c r="A36" s="2839"/>
      <c r="B36" s="1190">
        <v>1338</v>
      </c>
      <c r="C36" s="2483">
        <v>1060</v>
      </c>
      <c r="D36" s="2484">
        <v>79.2</v>
      </c>
      <c r="E36" s="2485">
        <v>522</v>
      </c>
      <c r="F36" s="2484">
        <v>39</v>
      </c>
      <c r="G36" s="2485">
        <v>698</v>
      </c>
      <c r="H36" s="2484">
        <v>52.2</v>
      </c>
      <c r="I36" s="2485" t="s">
        <v>59</v>
      </c>
      <c r="J36" s="2484" t="s">
        <v>61</v>
      </c>
      <c r="K36" s="2485">
        <v>1028</v>
      </c>
      <c r="L36" s="2484">
        <v>76.8</v>
      </c>
      <c r="M36" s="2485">
        <v>581</v>
      </c>
      <c r="N36" s="2484">
        <v>43.4</v>
      </c>
      <c r="O36" s="2486" t="s">
        <v>59</v>
      </c>
      <c r="P36" s="2484" t="s">
        <v>61</v>
      </c>
      <c r="Q36" s="2485" t="s">
        <v>59</v>
      </c>
      <c r="R36" s="2487" t="s">
        <v>61</v>
      </c>
    </row>
    <row r="37" spans="1:18" x14ac:dyDescent="0.25">
      <c r="A37" s="1185" t="s">
        <v>600</v>
      </c>
      <c r="B37" s="1190">
        <v>152</v>
      </c>
      <c r="C37" s="2492">
        <v>305</v>
      </c>
      <c r="D37" s="2476">
        <v>200.7</v>
      </c>
      <c r="E37" s="2475">
        <v>43</v>
      </c>
      <c r="F37" s="2476">
        <v>28.3</v>
      </c>
      <c r="G37" s="2475">
        <v>58</v>
      </c>
      <c r="H37" s="2476">
        <v>38.200000000000003</v>
      </c>
      <c r="I37" s="2493" t="s">
        <v>59</v>
      </c>
      <c r="J37" s="2494" t="s">
        <v>61</v>
      </c>
      <c r="K37" s="2495">
        <v>77.400000000000006</v>
      </c>
      <c r="L37" s="2476">
        <v>50.9</v>
      </c>
      <c r="M37" s="2475">
        <v>88.3</v>
      </c>
      <c r="N37" s="2476">
        <v>58.1</v>
      </c>
      <c r="O37" s="2477">
        <v>70</v>
      </c>
      <c r="P37" s="2476">
        <v>46.1</v>
      </c>
      <c r="Q37" s="2493">
        <v>132.69999999999999</v>
      </c>
      <c r="R37" s="2478">
        <v>87.3</v>
      </c>
    </row>
    <row r="38" spans="1:18" x14ac:dyDescent="0.25">
      <c r="A38" s="1187" t="s">
        <v>601</v>
      </c>
      <c r="B38" s="2209">
        <v>189.4</v>
      </c>
      <c r="C38" s="2475">
        <v>17</v>
      </c>
      <c r="D38" s="2476">
        <v>9</v>
      </c>
      <c r="E38" s="2475">
        <v>88</v>
      </c>
      <c r="F38" s="2476">
        <v>46.5</v>
      </c>
      <c r="G38" s="2475">
        <v>36</v>
      </c>
      <c r="H38" s="2476">
        <v>19</v>
      </c>
      <c r="I38" s="2475">
        <v>165</v>
      </c>
      <c r="J38" s="2476">
        <v>87.1</v>
      </c>
      <c r="K38" s="2475">
        <v>77.2</v>
      </c>
      <c r="L38" s="2476">
        <v>40.799999999999997</v>
      </c>
      <c r="M38" s="2475">
        <v>65.3</v>
      </c>
      <c r="N38" s="2476">
        <v>34.5</v>
      </c>
      <c r="O38" s="2477">
        <v>14.6</v>
      </c>
      <c r="P38" s="2476">
        <v>7.7</v>
      </c>
      <c r="Q38" s="2475">
        <v>102</v>
      </c>
      <c r="R38" s="2478">
        <v>53.9</v>
      </c>
    </row>
    <row r="39" spans="1:18" x14ac:dyDescent="0.25">
      <c r="A39" s="1185" t="s">
        <v>602</v>
      </c>
      <c r="B39" s="2209">
        <v>171</v>
      </c>
      <c r="C39" s="2475">
        <v>127</v>
      </c>
      <c r="D39" s="2476">
        <v>74.3</v>
      </c>
      <c r="E39" s="2475">
        <v>99</v>
      </c>
      <c r="F39" s="2476">
        <v>57.9</v>
      </c>
      <c r="G39" s="2475">
        <v>74</v>
      </c>
      <c r="H39" s="2476">
        <v>43.3</v>
      </c>
      <c r="I39" s="2475">
        <v>183</v>
      </c>
      <c r="J39" s="2476">
        <v>107</v>
      </c>
      <c r="K39" s="2475">
        <v>358.3</v>
      </c>
      <c r="L39" s="2476">
        <v>209.5</v>
      </c>
      <c r="M39" s="2475">
        <v>190.6</v>
      </c>
      <c r="N39" s="2476">
        <v>111.4</v>
      </c>
      <c r="O39" s="2477">
        <v>55.4</v>
      </c>
      <c r="P39" s="2476">
        <v>32.4</v>
      </c>
      <c r="Q39" s="2475">
        <v>122.5</v>
      </c>
      <c r="R39" s="2478">
        <v>71.599999999999994</v>
      </c>
    </row>
    <row r="40" spans="1:18" x14ac:dyDescent="0.25">
      <c r="A40" s="1185" t="s">
        <v>603</v>
      </c>
      <c r="B40" s="2209">
        <v>162.5</v>
      </c>
      <c r="C40" s="2475">
        <v>95</v>
      </c>
      <c r="D40" s="2476">
        <v>58.5</v>
      </c>
      <c r="E40" s="2475">
        <v>83</v>
      </c>
      <c r="F40" s="2476">
        <v>51.1</v>
      </c>
      <c r="G40" s="2475">
        <v>83</v>
      </c>
      <c r="H40" s="2476">
        <v>51.1</v>
      </c>
      <c r="I40" s="2475">
        <v>327</v>
      </c>
      <c r="J40" s="2476">
        <v>201.2</v>
      </c>
      <c r="K40" s="2475">
        <v>40.9</v>
      </c>
      <c r="L40" s="2476">
        <v>25.2</v>
      </c>
      <c r="M40" s="2475" t="s">
        <v>59</v>
      </c>
      <c r="N40" s="2476" t="s">
        <v>61</v>
      </c>
      <c r="O40" s="2477">
        <v>72.900000000000006</v>
      </c>
      <c r="P40" s="2476">
        <v>44.9</v>
      </c>
      <c r="Q40" s="2475" t="s">
        <v>59</v>
      </c>
      <c r="R40" s="2478" t="s">
        <v>61</v>
      </c>
    </row>
    <row r="41" spans="1:18" x14ac:dyDescent="0.25">
      <c r="A41" s="1187" t="s">
        <v>604</v>
      </c>
      <c r="B41" s="2209">
        <v>110.2</v>
      </c>
      <c r="C41" s="2475">
        <v>44</v>
      </c>
      <c r="D41" s="2476">
        <v>39.9</v>
      </c>
      <c r="E41" s="2475">
        <v>90</v>
      </c>
      <c r="F41" s="2476">
        <v>81.7</v>
      </c>
      <c r="G41" s="2475">
        <v>101</v>
      </c>
      <c r="H41" s="2476">
        <v>91.7</v>
      </c>
      <c r="I41" s="2475">
        <v>22</v>
      </c>
      <c r="J41" s="2476">
        <v>20</v>
      </c>
      <c r="K41" s="2475">
        <v>43.5</v>
      </c>
      <c r="L41" s="2476">
        <v>39.5</v>
      </c>
      <c r="M41" s="2475" t="s">
        <v>59</v>
      </c>
      <c r="N41" s="2476" t="s">
        <v>61</v>
      </c>
      <c r="O41" s="2477">
        <v>44.5</v>
      </c>
      <c r="P41" s="2476">
        <v>40.4</v>
      </c>
      <c r="Q41" s="2475" t="s">
        <v>59</v>
      </c>
      <c r="R41" s="2478" t="s">
        <v>61</v>
      </c>
    </row>
    <row r="42" spans="1:18" x14ac:dyDescent="0.25">
      <c r="A42" s="1185" t="s">
        <v>605</v>
      </c>
      <c r="B42" s="2209">
        <v>90.7</v>
      </c>
      <c r="C42" s="2475">
        <v>31</v>
      </c>
      <c r="D42" s="2476">
        <v>34.200000000000003</v>
      </c>
      <c r="E42" s="2475">
        <v>0</v>
      </c>
      <c r="F42" s="2476">
        <v>0</v>
      </c>
      <c r="G42" s="2475">
        <v>114</v>
      </c>
      <c r="H42" s="2476">
        <v>125.7</v>
      </c>
      <c r="I42" s="2475" t="s">
        <v>59</v>
      </c>
      <c r="J42" s="2476" t="s">
        <v>61</v>
      </c>
      <c r="K42" s="2475">
        <v>55.1</v>
      </c>
      <c r="L42" s="2476">
        <v>60.8</v>
      </c>
      <c r="M42" s="2475">
        <v>19.7</v>
      </c>
      <c r="N42" s="2476">
        <v>21.7</v>
      </c>
      <c r="O42" s="2477">
        <v>65.900000000000006</v>
      </c>
      <c r="P42" s="2476">
        <v>72.7</v>
      </c>
      <c r="Q42" s="2475">
        <v>34.700000000000003</v>
      </c>
      <c r="R42" s="2478">
        <v>38.299999999999997</v>
      </c>
    </row>
    <row r="43" spans="1:18" x14ac:dyDescent="0.25">
      <c r="A43" s="1185" t="s">
        <v>606</v>
      </c>
      <c r="B43" s="2209">
        <v>98.1</v>
      </c>
      <c r="C43" s="2475">
        <v>27</v>
      </c>
      <c r="D43" s="2476">
        <v>27.5</v>
      </c>
      <c r="E43" s="2475">
        <v>0</v>
      </c>
      <c r="F43" s="2476">
        <v>0</v>
      </c>
      <c r="G43" s="2475">
        <v>99</v>
      </c>
      <c r="H43" s="2476">
        <v>100.9</v>
      </c>
      <c r="I43" s="2475">
        <v>72</v>
      </c>
      <c r="J43" s="2476">
        <v>73.400000000000006</v>
      </c>
      <c r="K43" s="2475">
        <v>53.2</v>
      </c>
      <c r="L43" s="2476">
        <v>54.2</v>
      </c>
      <c r="M43" s="2475">
        <v>28.3</v>
      </c>
      <c r="N43" s="2476">
        <v>28.9</v>
      </c>
      <c r="O43" s="2477" t="s">
        <v>59</v>
      </c>
      <c r="P43" s="2476" t="s">
        <v>61</v>
      </c>
      <c r="Q43" s="2475">
        <v>26.3</v>
      </c>
      <c r="R43" s="2478">
        <v>26.8</v>
      </c>
    </row>
    <row r="44" spans="1:18" x14ac:dyDescent="0.25">
      <c r="A44" s="1187" t="s">
        <v>607</v>
      </c>
      <c r="B44" s="2209">
        <v>86.4</v>
      </c>
      <c r="C44" s="2475">
        <v>49</v>
      </c>
      <c r="D44" s="2476">
        <v>56.7</v>
      </c>
      <c r="E44" s="2475">
        <v>0</v>
      </c>
      <c r="F44" s="2476">
        <v>0</v>
      </c>
      <c r="G44" s="2475">
        <v>56</v>
      </c>
      <c r="H44" s="2476">
        <v>64.8</v>
      </c>
      <c r="I44" s="2475">
        <v>18</v>
      </c>
      <c r="J44" s="2476">
        <v>20.8</v>
      </c>
      <c r="K44" s="2475">
        <v>32</v>
      </c>
      <c r="L44" s="2476">
        <v>37.1</v>
      </c>
      <c r="M44" s="2475">
        <v>17.3</v>
      </c>
      <c r="N44" s="2476">
        <v>20</v>
      </c>
      <c r="O44" s="2477">
        <v>135.5</v>
      </c>
      <c r="P44" s="2476">
        <v>156.9</v>
      </c>
      <c r="Q44" s="2475">
        <v>34.6</v>
      </c>
      <c r="R44" s="2478">
        <v>40</v>
      </c>
    </row>
    <row r="45" spans="1:18" x14ac:dyDescent="0.25">
      <c r="A45" s="1185" t="s">
        <v>608</v>
      </c>
      <c r="B45" s="2209">
        <v>64</v>
      </c>
      <c r="C45" s="2475">
        <v>26</v>
      </c>
      <c r="D45" s="2476">
        <v>40.6</v>
      </c>
      <c r="E45" s="2475">
        <v>0</v>
      </c>
      <c r="F45" s="2476">
        <v>0</v>
      </c>
      <c r="G45" s="2475">
        <v>27</v>
      </c>
      <c r="H45" s="2476">
        <v>42.2</v>
      </c>
      <c r="I45" s="2475">
        <v>23</v>
      </c>
      <c r="J45" s="2476">
        <v>35.9</v>
      </c>
      <c r="K45" s="2475">
        <v>11</v>
      </c>
      <c r="L45" s="2476">
        <v>17.2</v>
      </c>
      <c r="M45" s="2475">
        <v>25.9</v>
      </c>
      <c r="N45" s="2476">
        <v>40.5</v>
      </c>
      <c r="O45" s="2477">
        <v>42.9</v>
      </c>
      <c r="P45" s="2476">
        <v>67</v>
      </c>
      <c r="Q45" s="2475">
        <v>35.5</v>
      </c>
      <c r="R45" s="2478">
        <v>55.5</v>
      </c>
    </row>
    <row r="46" spans="1:18" x14ac:dyDescent="0.25">
      <c r="A46" s="1187" t="s">
        <v>609</v>
      </c>
      <c r="B46" s="2209">
        <v>64.900000000000006</v>
      </c>
      <c r="C46" s="2475">
        <v>241</v>
      </c>
      <c r="D46" s="2476">
        <v>371.5</v>
      </c>
      <c r="E46" s="2475">
        <v>7</v>
      </c>
      <c r="F46" s="2476">
        <v>10.8</v>
      </c>
      <c r="G46" s="2475" t="s">
        <v>59</v>
      </c>
      <c r="H46" s="2476" t="s">
        <v>61</v>
      </c>
      <c r="I46" s="2475">
        <v>16</v>
      </c>
      <c r="J46" s="2476">
        <v>24.7</v>
      </c>
      <c r="K46" s="2475">
        <v>9</v>
      </c>
      <c r="L46" s="2476">
        <v>13.9</v>
      </c>
      <c r="M46" s="2475">
        <v>42.2</v>
      </c>
      <c r="N46" s="2476">
        <v>65</v>
      </c>
      <c r="O46" s="2477" t="s">
        <v>59</v>
      </c>
      <c r="P46" s="2476" t="s">
        <v>61</v>
      </c>
      <c r="Q46" s="2475">
        <v>34.5</v>
      </c>
      <c r="R46" s="2478">
        <v>53.2</v>
      </c>
    </row>
    <row r="47" spans="1:18" x14ac:dyDescent="0.25">
      <c r="A47" s="1185" t="s">
        <v>610</v>
      </c>
      <c r="B47" s="2209">
        <v>66.3</v>
      </c>
      <c r="C47" s="2475">
        <v>13</v>
      </c>
      <c r="D47" s="2476">
        <v>19.600000000000001</v>
      </c>
      <c r="E47" s="2475">
        <v>67</v>
      </c>
      <c r="F47" s="2476">
        <v>101.1</v>
      </c>
      <c r="G47" s="2475">
        <v>43</v>
      </c>
      <c r="H47" s="2476">
        <v>64.900000000000006</v>
      </c>
      <c r="I47" s="2475">
        <v>50</v>
      </c>
      <c r="J47" s="2476">
        <v>75.5</v>
      </c>
      <c r="K47" s="2475">
        <v>63.5</v>
      </c>
      <c r="L47" s="2476">
        <v>95.8</v>
      </c>
      <c r="M47" s="2475">
        <v>30</v>
      </c>
      <c r="N47" s="2476">
        <v>45.3</v>
      </c>
      <c r="O47" s="2477">
        <v>63.5</v>
      </c>
      <c r="P47" s="2476">
        <v>95.8</v>
      </c>
      <c r="Q47" s="2475">
        <v>17</v>
      </c>
      <c r="R47" s="2478">
        <v>25.6</v>
      </c>
    </row>
    <row r="48" spans="1:18" x14ac:dyDescent="0.25">
      <c r="A48" s="1145" t="s">
        <v>611</v>
      </c>
      <c r="B48" s="2210">
        <v>82.2</v>
      </c>
      <c r="C48" s="2479">
        <v>85</v>
      </c>
      <c r="D48" s="2480">
        <v>103.4</v>
      </c>
      <c r="E48" s="2479">
        <v>45</v>
      </c>
      <c r="F48" s="2480">
        <v>54.7</v>
      </c>
      <c r="G48" s="2479">
        <v>7</v>
      </c>
      <c r="H48" s="2480">
        <v>8.5</v>
      </c>
      <c r="I48" s="2479">
        <v>73</v>
      </c>
      <c r="J48" s="2480">
        <v>88.8</v>
      </c>
      <c r="K48" s="2479">
        <v>206.8</v>
      </c>
      <c r="L48" s="2480">
        <v>251.5</v>
      </c>
      <c r="M48" s="2479">
        <v>73.400000000000006</v>
      </c>
      <c r="N48" s="2480">
        <v>89.3</v>
      </c>
      <c r="O48" s="2481">
        <v>128.30000000000001</v>
      </c>
      <c r="P48" s="2480">
        <v>156</v>
      </c>
      <c r="Q48" s="2479">
        <v>36.799999999999997</v>
      </c>
      <c r="R48" s="2482">
        <v>44.8</v>
      </c>
    </row>
    <row r="49" spans="1:18" ht="15.6" customHeight="1" x14ac:dyDescent="0.25">
      <c r="A49" s="2868" t="s">
        <v>598</v>
      </c>
      <c r="B49" s="1191"/>
      <c r="C49" s="2869" t="s">
        <v>622</v>
      </c>
      <c r="D49" s="2869"/>
      <c r="E49" s="2869"/>
      <c r="F49" s="2869"/>
      <c r="G49" s="2869"/>
      <c r="H49" s="2869"/>
      <c r="I49" s="2869"/>
      <c r="J49" s="2869"/>
      <c r="K49" s="2869"/>
      <c r="L49" s="2869"/>
      <c r="M49" s="2869"/>
      <c r="N49" s="2869"/>
      <c r="O49" s="2869"/>
      <c r="P49" s="2869"/>
      <c r="Q49" s="2869"/>
      <c r="R49" s="2870"/>
    </row>
    <row r="50" spans="1:18" x14ac:dyDescent="0.25">
      <c r="A50" s="2868"/>
      <c r="B50" s="1192">
        <v>1037</v>
      </c>
      <c r="C50" s="2483">
        <v>1026</v>
      </c>
      <c r="D50" s="2484">
        <v>98.9</v>
      </c>
      <c r="E50" s="2483">
        <v>429</v>
      </c>
      <c r="F50" s="2484">
        <v>41.4</v>
      </c>
      <c r="G50" s="2483">
        <v>409</v>
      </c>
      <c r="H50" s="2484">
        <v>39.4</v>
      </c>
      <c r="I50" s="2483">
        <v>1055</v>
      </c>
      <c r="J50" s="2484">
        <v>101.7</v>
      </c>
      <c r="K50" s="2483">
        <v>1047</v>
      </c>
      <c r="L50" s="2484">
        <v>101</v>
      </c>
      <c r="M50" s="2483">
        <v>504</v>
      </c>
      <c r="N50" s="2484">
        <v>48.6</v>
      </c>
      <c r="O50" s="2486">
        <v>704</v>
      </c>
      <c r="P50" s="2484">
        <v>67.900000000000006</v>
      </c>
      <c r="Q50" s="2485">
        <v>679.5</v>
      </c>
      <c r="R50" s="2487">
        <v>65.5</v>
      </c>
    </row>
    <row r="51" spans="1:18" x14ac:dyDescent="0.25">
      <c r="A51" s="1185" t="s">
        <v>600</v>
      </c>
      <c r="B51" s="2211">
        <v>138.6</v>
      </c>
      <c r="C51" s="2492">
        <v>397</v>
      </c>
      <c r="D51" s="2476">
        <v>286.5</v>
      </c>
      <c r="E51" s="2492">
        <v>33</v>
      </c>
      <c r="F51" s="2476">
        <v>23.8</v>
      </c>
      <c r="G51" s="2492">
        <v>39</v>
      </c>
      <c r="H51" s="2476">
        <v>28.1</v>
      </c>
      <c r="I51" s="2492">
        <v>201</v>
      </c>
      <c r="J51" s="2476">
        <v>145.1</v>
      </c>
      <c r="K51" s="2492">
        <v>59</v>
      </c>
      <c r="L51" s="2476">
        <v>42.6</v>
      </c>
      <c r="M51" s="2492">
        <v>126.7</v>
      </c>
      <c r="N51" s="2476">
        <v>91.4</v>
      </c>
      <c r="O51" s="2477">
        <v>82</v>
      </c>
      <c r="P51" s="2476">
        <v>59.2</v>
      </c>
      <c r="Q51" s="2492">
        <v>111.2</v>
      </c>
      <c r="R51" s="2478">
        <v>80.2</v>
      </c>
    </row>
    <row r="52" spans="1:18" x14ac:dyDescent="0.25">
      <c r="A52" s="1187" t="s">
        <v>601</v>
      </c>
      <c r="B52" s="2212">
        <v>179.3</v>
      </c>
      <c r="C52" s="2475">
        <v>9</v>
      </c>
      <c r="D52" s="2476">
        <v>5</v>
      </c>
      <c r="E52" s="2475">
        <v>73</v>
      </c>
      <c r="F52" s="2476">
        <v>40.700000000000003</v>
      </c>
      <c r="G52" s="2475">
        <v>37</v>
      </c>
      <c r="H52" s="2476">
        <v>20.6</v>
      </c>
      <c r="I52" s="2475">
        <v>105</v>
      </c>
      <c r="J52" s="2476">
        <v>58.6</v>
      </c>
      <c r="K52" s="2475">
        <v>234</v>
      </c>
      <c r="L52" s="2476">
        <v>130.5</v>
      </c>
      <c r="M52" s="2475">
        <v>85.2</v>
      </c>
      <c r="N52" s="2476">
        <v>47.5</v>
      </c>
      <c r="O52" s="2477">
        <v>39.5</v>
      </c>
      <c r="P52" s="2476">
        <v>22</v>
      </c>
      <c r="Q52" s="2475">
        <v>92.2</v>
      </c>
      <c r="R52" s="2478">
        <v>51.4</v>
      </c>
    </row>
    <row r="53" spans="1:18" x14ac:dyDescent="0.25">
      <c r="A53" s="1185" t="s">
        <v>602</v>
      </c>
      <c r="B53" s="2212">
        <v>164</v>
      </c>
      <c r="C53" s="2475">
        <v>132</v>
      </c>
      <c r="D53" s="2476">
        <v>80.5</v>
      </c>
      <c r="E53" s="2475">
        <v>88</v>
      </c>
      <c r="F53" s="2476">
        <v>53.6</v>
      </c>
      <c r="G53" s="2475">
        <v>96</v>
      </c>
      <c r="H53" s="2476">
        <v>58.5</v>
      </c>
      <c r="I53" s="2475">
        <v>223</v>
      </c>
      <c r="J53" s="2476">
        <v>135.9</v>
      </c>
      <c r="K53" s="2475">
        <v>261</v>
      </c>
      <c r="L53" s="2476">
        <v>159.1</v>
      </c>
      <c r="M53" s="2475">
        <v>128.6</v>
      </c>
      <c r="N53" s="2476">
        <v>78.400000000000006</v>
      </c>
      <c r="O53" s="2477">
        <v>112</v>
      </c>
      <c r="P53" s="2476">
        <v>68.3</v>
      </c>
      <c r="Q53" s="2475">
        <v>205.9</v>
      </c>
      <c r="R53" s="2478">
        <v>125.5</v>
      </c>
    </row>
    <row r="54" spans="1:18" x14ac:dyDescent="0.25">
      <c r="A54" s="1185" t="s">
        <v>603</v>
      </c>
      <c r="B54" s="2212">
        <v>116.5</v>
      </c>
      <c r="C54" s="2475">
        <v>124</v>
      </c>
      <c r="D54" s="2476">
        <v>106.5</v>
      </c>
      <c r="E54" s="2475">
        <v>44</v>
      </c>
      <c r="F54" s="2476">
        <v>37.799999999999997</v>
      </c>
      <c r="G54" s="2475">
        <v>90</v>
      </c>
      <c r="H54" s="2476">
        <v>77.3</v>
      </c>
      <c r="I54" s="2475">
        <v>230</v>
      </c>
      <c r="J54" s="2476">
        <v>197.5</v>
      </c>
      <c r="K54" s="2475">
        <v>44</v>
      </c>
      <c r="L54" s="2476">
        <v>37.799999999999997</v>
      </c>
      <c r="M54" s="2475" t="s">
        <v>59</v>
      </c>
      <c r="N54" s="2476" t="s">
        <v>61</v>
      </c>
      <c r="O54" s="2477">
        <v>114</v>
      </c>
      <c r="P54" s="2476">
        <v>97.9</v>
      </c>
      <c r="Q54" s="2475">
        <v>73.900000000000006</v>
      </c>
      <c r="R54" s="2478">
        <v>63.4</v>
      </c>
    </row>
    <row r="55" spans="1:18" x14ac:dyDescent="0.25">
      <c r="A55" s="1187" t="s">
        <v>604</v>
      </c>
      <c r="B55" s="2212">
        <v>83.8</v>
      </c>
      <c r="C55" s="2475">
        <v>42</v>
      </c>
      <c r="D55" s="2476">
        <v>50.1</v>
      </c>
      <c r="E55" s="2475">
        <v>39</v>
      </c>
      <c r="F55" s="2476">
        <v>46.5</v>
      </c>
      <c r="G55" s="2475">
        <v>59</v>
      </c>
      <c r="H55" s="2476">
        <v>70.400000000000006</v>
      </c>
      <c r="I55" s="2475">
        <v>24</v>
      </c>
      <c r="J55" s="2476">
        <v>28.6</v>
      </c>
      <c r="K55" s="2475">
        <v>140</v>
      </c>
      <c r="L55" s="2476">
        <v>167.1</v>
      </c>
      <c r="M55" s="2475" t="s">
        <v>59</v>
      </c>
      <c r="N55" s="2476" t="s">
        <v>61</v>
      </c>
      <c r="O55" s="2477">
        <v>62.7</v>
      </c>
      <c r="P55" s="2476">
        <v>74.8</v>
      </c>
      <c r="Q55" s="2475">
        <v>32.700000000000003</v>
      </c>
      <c r="R55" s="2478">
        <v>39</v>
      </c>
    </row>
    <row r="56" spans="1:18" x14ac:dyDescent="0.25">
      <c r="A56" s="1185" t="s">
        <v>605</v>
      </c>
      <c r="B56" s="2212">
        <v>62.3</v>
      </c>
      <c r="C56" s="2475">
        <v>27</v>
      </c>
      <c r="D56" s="2476">
        <v>43.3</v>
      </c>
      <c r="E56" s="2475">
        <v>32</v>
      </c>
      <c r="F56" s="2476">
        <v>51.3</v>
      </c>
      <c r="G56" s="2475" t="s">
        <v>59</v>
      </c>
      <c r="H56" s="2476" t="s">
        <v>61</v>
      </c>
      <c r="I56" s="2475">
        <v>41</v>
      </c>
      <c r="J56" s="2476">
        <v>65.8</v>
      </c>
      <c r="K56" s="2475">
        <v>36</v>
      </c>
      <c r="L56" s="2476">
        <v>57.7</v>
      </c>
      <c r="M56" s="2475">
        <v>8.4</v>
      </c>
      <c r="N56" s="2476">
        <v>13.5</v>
      </c>
      <c r="O56" s="2477">
        <v>32.4</v>
      </c>
      <c r="P56" s="2476">
        <v>52</v>
      </c>
      <c r="Q56" s="2475">
        <v>36.6</v>
      </c>
      <c r="R56" s="2478">
        <v>58.7</v>
      </c>
    </row>
    <row r="57" spans="1:18" x14ac:dyDescent="0.25">
      <c r="A57" s="1185" t="s">
        <v>606</v>
      </c>
      <c r="B57" s="2212">
        <v>59.8</v>
      </c>
      <c r="C57" s="2475">
        <v>17</v>
      </c>
      <c r="D57" s="2476">
        <v>28.4</v>
      </c>
      <c r="E57" s="2475">
        <v>36</v>
      </c>
      <c r="F57" s="2476">
        <v>60.2</v>
      </c>
      <c r="G57" s="2475" t="s">
        <v>59</v>
      </c>
      <c r="H57" s="2476" t="s">
        <v>61</v>
      </c>
      <c r="I57" s="2475">
        <v>60</v>
      </c>
      <c r="J57" s="2476">
        <v>100.4</v>
      </c>
      <c r="K57" s="2475">
        <v>28</v>
      </c>
      <c r="L57" s="2476">
        <v>46.8</v>
      </c>
      <c r="M57" s="2475">
        <v>6.7</v>
      </c>
      <c r="N57" s="2476">
        <v>11.2</v>
      </c>
      <c r="O57" s="2477">
        <v>6</v>
      </c>
      <c r="P57" s="2476">
        <v>10</v>
      </c>
      <c r="Q57" s="2475">
        <v>29</v>
      </c>
      <c r="R57" s="2478">
        <v>48.5</v>
      </c>
    </row>
    <row r="58" spans="1:18" x14ac:dyDescent="0.25">
      <c r="A58" s="1187" t="s">
        <v>607</v>
      </c>
      <c r="B58" s="2212">
        <v>46.8</v>
      </c>
      <c r="C58" s="2475">
        <v>13</v>
      </c>
      <c r="D58" s="2476">
        <v>27.8</v>
      </c>
      <c r="E58" s="2475">
        <v>11</v>
      </c>
      <c r="F58" s="2476">
        <v>23.5</v>
      </c>
      <c r="G58" s="2475" t="s">
        <v>59</v>
      </c>
      <c r="H58" s="2476" t="s">
        <v>61</v>
      </c>
      <c r="I58" s="2475">
        <v>4</v>
      </c>
      <c r="J58" s="2476">
        <v>8.5</v>
      </c>
      <c r="K58" s="2475">
        <v>22</v>
      </c>
      <c r="L58" s="2476">
        <v>47</v>
      </c>
      <c r="M58" s="2475">
        <v>9.8000000000000007</v>
      </c>
      <c r="N58" s="2476">
        <v>20.9</v>
      </c>
      <c r="O58" s="2477">
        <v>74</v>
      </c>
      <c r="P58" s="2476">
        <v>158.1</v>
      </c>
      <c r="Q58" s="2475">
        <v>39.6</v>
      </c>
      <c r="R58" s="2478">
        <v>84.6</v>
      </c>
    </row>
    <row r="59" spans="1:18" x14ac:dyDescent="0.25">
      <c r="A59" s="1185" t="s">
        <v>608</v>
      </c>
      <c r="B59" s="2212">
        <v>43.5</v>
      </c>
      <c r="C59" s="2475">
        <v>14</v>
      </c>
      <c r="D59" s="2476">
        <v>32.200000000000003</v>
      </c>
      <c r="E59" s="2475">
        <v>0</v>
      </c>
      <c r="F59" s="2476">
        <v>0</v>
      </c>
      <c r="G59" s="2475">
        <v>14</v>
      </c>
      <c r="H59" s="2476">
        <v>32.200000000000003</v>
      </c>
      <c r="I59" s="2475">
        <v>14</v>
      </c>
      <c r="J59" s="2476">
        <v>32.200000000000003</v>
      </c>
      <c r="K59" s="2475">
        <v>16</v>
      </c>
      <c r="L59" s="2476">
        <v>36.799999999999997</v>
      </c>
      <c r="M59" s="2475">
        <v>45</v>
      </c>
      <c r="N59" s="2476">
        <v>103.4</v>
      </c>
      <c r="O59" s="2477">
        <v>43</v>
      </c>
      <c r="P59" s="2476">
        <v>98.8</v>
      </c>
      <c r="Q59" s="2475">
        <v>19.5</v>
      </c>
      <c r="R59" s="2478">
        <v>44.8</v>
      </c>
    </row>
    <row r="60" spans="1:18" x14ac:dyDescent="0.25">
      <c r="A60" s="1187" t="s">
        <v>609</v>
      </c>
      <c r="B60" s="2212">
        <v>45.2</v>
      </c>
      <c r="C60" s="2475">
        <v>153</v>
      </c>
      <c r="D60" s="2476">
        <v>338.3</v>
      </c>
      <c r="E60" s="2475">
        <v>2</v>
      </c>
      <c r="F60" s="2476">
        <v>4.4000000000000004</v>
      </c>
      <c r="G60" s="2475">
        <v>37</v>
      </c>
      <c r="H60" s="2476">
        <v>81.8</v>
      </c>
      <c r="I60" s="2475">
        <v>17</v>
      </c>
      <c r="J60" s="2476">
        <v>37.6</v>
      </c>
      <c r="K60" s="2475">
        <v>10</v>
      </c>
      <c r="L60" s="2476">
        <v>22.1</v>
      </c>
      <c r="M60" s="2475">
        <v>38</v>
      </c>
      <c r="N60" s="2476">
        <v>84</v>
      </c>
      <c r="O60" s="2477">
        <v>4</v>
      </c>
      <c r="P60" s="2476">
        <v>8.8000000000000007</v>
      </c>
      <c r="Q60" s="2475">
        <v>21.4</v>
      </c>
      <c r="R60" s="2478">
        <v>47.3</v>
      </c>
    </row>
    <row r="61" spans="1:18" x14ac:dyDescent="0.25">
      <c r="A61" s="1185" t="s">
        <v>610</v>
      </c>
      <c r="B61" s="2212">
        <v>38.5</v>
      </c>
      <c r="C61" s="2475">
        <v>6</v>
      </c>
      <c r="D61" s="2476">
        <v>15.6</v>
      </c>
      <c r="E61" s="2475">
        <v>30</v>
      </c>
      <c r="F61" s="2476">
        <v>78</v>
      </c>
      <c r="G61" s="2475">
        <v>25</v>
      </c>
      <c r="H61" s="2476">
        <v>65</v>
      </c>
      <c r="I61" s="2475">
        <v>68</v>
      </c>
      <c r="J61" s="2476">
        <v>176.8</v>
      </c>
      <c r="K61" s="2475">
        <v>29</v>
      </c>
      <c r="L61" s="2476">
        <v>75.400000000000006</v>
      </c>
      <c r="M61" s="2475">
        <v>12.5</v>
      </c>
      <c r="N61" s="2476">
        <v>32.5</v>
      </c>
      <c r="O61" s="2477">
        <v>54.9</v>
      </c>
      <c r="P61" s="2476">
        <v>142.80000000000001</v>
      </c>
      <c r="Q61" s="2475">
        <v>8.8000000000000007</v>
      </c>
      <c r="R61" s="2478">
        <v>22.9</v>
      </c>
    </row>
    <row r="62" spans="1:18" x14ac:dyDescent="0.25">
      <c r="A62" s="1187" t="s">
        <v>611</v>
      </c>
      <c r="B62" s="1193">
        <v>58.7</v>
      </c>
      <c r="C62" s="2479">
        <v>92</v>
      </c>
      <c r="D62" s="2480">
        <v>156.80000000000001</v>
      </c>
      <c r="E62" s="2479">
        <v>41</v>
      </c>
      <c r="F62" s="2480">
        <v>69.900000000000006</v>
      </c>
      <c r="G62" s="2479">
        <v>12</v>
      </c>
      <c r="H62" s="2480">
        <v>20.5</v>
      </c>
      <c r="I62" s="2479">
        <v>68</v>
      </c>
      <c r="J62" s="2480">
        <v>115.9</v>
      </c>
      <c r="K62" s="2479">
        <v>168</v>
      </c>
      <c r="L62" s="2480">
        <v>286.3</v>
      </c>
      <c r="M62" s="2479">
        <v>43</v>
      </c>
      <c r="N62" s="2480">
        <v>73.3</v>
      </c>
      <c r="O62" s="2481">
        <v>79.900000000000006</v>
      </c>
      <c r="P62" s="2480">
        <v>136.19999999999999</v>
      </c>
      <c r="Q62" s="2479">
        <v>8.6999999999999993</v>
      </c>
      <c r="R62" s="2482">
        <v>14.8</v>
      </c>
    </row>
    <row r="63" spans="1:18" ht="15.6" customHeight="1" x14ac:dyDescent="0.25">
      <c r="A63" s="2838" t="s">
        <v>598</v>
      </c>
      <c r="B63" s="1194"/>
      <c r="C63" s="2826" t="s">
        <v>623</v>
      </c>
      <c r="D63" s="2826"/>
      <c r="E63" s="2826"/>
      <c r="F63" s="2826"/>
      <c r="G63" s="2826"/>
      <c r="H63" s="2826"/>
      <c r="I63" s="2826"/>
      <c r="J63" s="2826"/>
      <c r="K63" s="2826"/>
      <c r="L63" s="2826"/>
      <c r="M63" s="2826"/>
      <c r="N63" s="2826"/>
      <c r="O63" s="2826"/>
      <c r="P63" s="2826"/>
      <c r="Q63" s="2826"/>
      <c r="R63" s="2827"/>
    </row>
    <row r="64" spans="1:18" x14ac:dyDescent="0.25">
      <c r="A64" s="2839"/>
      <c r="B64" s="1126">
        <v>1054</v>
      </c>
      <c r="C64" s="2483">
        <v>1215</v>
      </c>
      <c r="D64" s="2484">
        <v>115.3</v>
      </c>
      <c r="E64" s="2483">
        <v>714</v>
      </c>
      <c r="F64" s="2484">
        <v>67.7</v>
      </c>
      <c r="G64" s="2483">
        <v>1055</v>
      </c>
      <c r="H64" s="2484">
        <v>100.1</v>
      </c>
      <c r="I64" s="2483" t="s">
        <v>59</v>
      </c>
      <c r="J64" s="2484" t="s">
        <v>61</v>
      </c>
      <c r="K64" s="2483" t="s">
        <v>59</v>
      </c>
      <c r="L64" s="2484" t="s">
        <v>61</v>
      </c>
      <c r="M64" s="2483">
        <v>825</v>
      </c>
      <c r="N64" s="2484">
        <v>78.3</v>
      </c>
      <c r="O64" s="2486">
        <v>991</v>
      </c>
      <c r="P64" s="2484">
        <v>94</v>
      </c>
      <c r="Q64" s="2485">
        <v>767.2</v>
      </c>
      <c r="R64" s="2487">
        <v>72.8</v>
      </c>
    </row>
    <row r="65" spans="1:18" x14ac:dyDescent="0.25">
      <c r="A65" s="1195" t="s">
        <v>600</v>
      </c>
      <c r="B65" s="1136">
        <v>139.4</v>
      </c>
      <c r="C65" s="2492">
        <v>287</v>
      </c>
      <c r="D65" s="2476">
        <v>205.8</v>
      </c>
      <c r="E65" s="2492">
        <v>90</v>
      </c>
      <c r="F65" s="2476">
        <v>64.5</v>
      </c>
      <c r="G65" s="2492">
        <v>122</v>
      </c>
      <c r="H65" s="2476">
        <v>87.5</v>
      </c>
      <c r="I65" s="2492">
        <v>416</v>
      </c>
      <c r="J65" s="2476">
        <v>298.39999999999998</v>
      </c>
      <c r="K65" s="2492" t="s">
        <v>59</v>
      </c>
      <c r="L65" s="2476" t="s">
        <v>61</v>
      </c>
      <c r="M65" s="2492">
        <v>133.1</v>
      </c>
      <c r="N65" s="2476">
        <v>95.5</v>
      </c>
      <c r="O65" s="2477">
        <v>75.8</v>
      </c>
      <c r="P65" s="2476">
        <v>54.4</v>
      </c>
      <c r="Q65" s="2492">
        <v>166.6</v>
      </c>
      <c r="R65" s="2478">
        <v>119.5</v>
      </c>
    </row>
    <row r="66" spans="1:18" x14ac:dyDescent="0.25">
      <c r="A66" s="1195" t="s">
        <v>601</v>
      </c>
      <c r="B66" s="1136">
        <v>145.30000000000001</v>
      </c>
      <c r="C66" s="2475">
        <v>39</v>
      </c>
      <c r="D66" s="2476">
        <v>26.8</v>
      </c>
      <c r="E66" s="2475">
        <v>80</v>
      </c>
      <c r="F66" s="2476">
        <v>55.1</v>
      </c>
      <c r="G66" s="2475">
        <v>101</v>
      </c>
      <c r="H66" s="2476">
        <v>69.5</v>
      </c>
      <c r="I66" s="2475" t="s">
        <v>59</v>
      </c>
      <c r="J66" s="2476" t="s">
        <v>61</v>
      </c>
      <c r="K66" s="2475">
        <v>184</v>
      </c>
      <c r="L66" s="2476">
        <v>126.6</v>
      </c>
      <c r="M66" s="2475">
        <v>40</v>
      </c>
      <c r="N66" s="2476">
        <v>27.5</v>
      </c>
      <c r="O66" s="2477">
        <v>92.3</v>
      </c>
      <c r="P66" s="2476">
        <v>63.5</v>
      </c>
      <c r="Q66" s="2475">
        <v>101.6</v>
      </c>
      <c r="R66" s="2478">
        <v>69.900000000000006</v>
      </c>
    </row>
    <row r="67" spans="1:18" x14ac:dyDescent="0.25">
      <c r="A67" s="1195" t="s">
        <v>602</v>
      </c>
      <c r="B67" s="1136">
        <v>155.30000000000001</v>
      </c>
      <c r="C67" s="2475">
        <v>184</v>
      </c>
      <c r="D67" s="2476">
        <v>118.5</v>
      </c>
      <c r="E67" s="2475">
        <v>42</v>
      </c>
      <c r="F67" s="2476">
        <v>27.1</v>
      </c>
      <c r="G67" s="2475">
        <v>102</v>
      </c>
      <c r="H67" s="2476">
        <v>65.7</v>
      </c>
      <c r="I67" s="2475">
        <v>276</v>
      </c>
      <c r="J67" s="2476">
        <v>177.8</v>
      </c>
      <c r="K67" s="2475">
        <v>350</v>
      </c>
      <c r="L67" s="2476">
        <v>225.4</v>
      </c>
      <c r="M67" s="2475">
        <v>202.9</v>
      </c>
      <c r="N67" s="2476">
        <v>130.69999999999999</v>
      </c>
      <c r="O67" s="2477">
        <v>131.9</v>
      </c>
      <c r="P67" s="2476">
        <v>85</v>
      </c>
      <c r="Q67" s="2475">
        <v>107.3</v>
      </c>
      <c r="R67" s="2478">
        <v>69.099999999999994</v>
      </c>
    </row>
    <row r="68" spans="1:18" x14ac:dyDescent="0.25">
      <c r="A68" s="1195" t="s">
        <v>603</v>
      </c>
      <c r="B68" s="1136">
        <v>122.6</v>
      </c>
      <c r="C68" s="2475">
        <v>134</v>
      </c>
      <c r="D68" s="2476">
        <v>109.3</v>
      </c>
      <c r="E68" s="2475">
        <v>94</v>
      </c>
      <c r="F68" s="2476">
        <v>76.599999999999994</v>
      </c>
      <c r="G68" s="2475">
        <v>120</v>
      </c>
      <c r="H68" s="2476">
        <v>97.8</v>
      </c>
      <c r="I68" s="2475">
        <v>374</v>
      </c>
      <c r="J68" s="2476">
        <v>304.89999999999998</v>
      </c>
      <c r="K68" s="2475">
        <v>54</v>
      </c>
      <c r="L68" s="2476">
        <v>44</v>
      </c>
      <c r="M68" s="2475">
        <v>165.5</v>
      </c>
      <c r="N68" s="2476">
        <v>134.9</v>
      </c>
      <c r="O68" s="2477">
        <v>106.2</v>
      </c>
      <c r="P68" s="2476">
        <v>86.6</v>
      </c>
      <c r="Q68" s="2475">
        <v>99.9</v>
      </c>
      <c r="R68" s="2478">
        <v>81.5</v>
      </c>
    </row>
    <row r="69" spans="1:18" x14ac:dyDescent="0.25">
      <c r="A69" s="1195" t="s">
        <v>604</v>
      </c>
      <c r="B69" s="1136">
        <v>70</v>
      </c>
      <c r="C69" s="2475">
        <v>64</v>
      </c>
      <c r="D69" s="2476">
        <v>91.5</v>
      </c>
      <c r="E69" s="2475">
        <v>66</v>
      </c>
      <c r="F69" s="2476">
        <v>94.3</v>
      </c>
      <c r="G69" s="2475">
        <v>107</v>
      </c>
      <c r="H69" s="2476">
        <v>152.9</v>
      </c>
      <c r="I69" s="2475">
        <v>45</v>
      </c>
      <c r="J69" s="2476">
        <v>64.3</v>
      </c>
      <c r="K69" s="2475" t="s">
        <v>59</v>
      </c>
      <c r="L69" s="2476" t="s">
        <v>61</v>
      </c>
      <c r="M69" s="2475" t="s">
        <v>59</v>
      </c>
      <c r="N69" s="2476" t="s">
        <v>61</v>
      </c>
      <c r="O69" s="2477">
        <v>76.2</v>
      </c>
      <c r="P69" s="2476">
        <v>108.9</v>
      </c>
      <c r="Q69" s="2475">
        <v>58</v>
      </c>
      <c r="R69" s="2478">
        <v>82.9</v>
      </c>
    </row>
    <row r="70" spans="1:18" x14ac:dyDescent="0.25">
      <c r="A70" s="1195" t="s">
        <v>605</v>
      </c>
      <c r="B70" s="1136">
        <v>68.5</v>
      </c>
      <c r="C70" s="2475">
        <v>14</v>
      </c>
      <c r="D70" s="2476">
        <v>20.399999999999999</v>
      </c>
      <c r="E70" s="2475">
        <v>36</v>
      </c>
      <c r="F70" s="2476">
        <v>52.5</v>
      </c>
      <c r="G70" s="2475">
        <v>146</v>
      </c>
      <c r="H70" s="2476">
        <v>213</v>
      </c>
      <c r="I70" s="2475">
        <v>30</v>
      </c>
      <c r="J70" s="2476">
        <v>43.8</v>
      </c>
      <c r="K70" s="2475" t="s">
        <v>59</v>
      </c>
      <c r="L70" s="2476" t="s">
        <v>61</v>
      </c>
      <c r="M70" s="2475">
        <v>33.700000000000003</v>
      </c>
      <c r="N70" s="2476">
        <v>49.2</v>
      </c>
      <c r="O70" s="2477">
        <v>73.400000000000006</v>
      </c>
      <c r="P70" s="2476">
        <v>107.1</v>
      </c>
      <c r="Q70" s="2475">
        <v>42.3</v>
      </c>
      <c r="R70" s="2478">
        <v>61.8</v>
      </c>
    </row>
    <row r="71" spans="1:18" x14ac:dyDescent="0.25">
      <c r="A71" s="1195" t="s">
        <v>606</v>
      </c>
      <c r="B71" s="1136">
        <v>73.3</v>
      </c>
      <c r="C71" s="2475">
        <v>45</v>
      </c>
      <c r="D71" s="2476">
        <v>61.4</v>
      </c>
      <c r="E71" s="2475">
        <v>89</v>
      </c>
      <c r="F71" s="2476">
        <v>121.4</v>
      </c>
      <c r="G71" s="2475">
        <v>104</v>
      </c>
      <c r="H71" s="2476">
        <v>141.9</v>
      </c>
      <c r="I71" s="2475">
        <v>90</v>
      </c>
      <c r="J71" s="2476">
        <v>122.8</v>
      </c>
      <c r="K71" s="2475">
        <v>37</v>
      </c>
      <c r="L71" s="2476">
        <v>50.5</v>
      </c>
      <c r="M71" s="2475" t="s">
        <v>59</v>
      </c>
      <c r="N71" s="2476" t="s">
        <v>61</v>
      </c>
      <c r="O71" s="2477">
        <v>87.3</v>
      </c>
      <c r="P71" s="2476">
        <v>119.1</v>
      </c>
      <c r="Q71" s="2475">
        <v>33.5</v>
      </c>
      <c r="R71" s="2478">
        <v>45.7</v>
      </c>
    </row>
    <row r="72" spans="1:18" x14ac:dyDescent="0.25">
      <c r="A72" s="1195" t="s">
        <v>607</v>
      </c>
      <c r="B72" s="1136">
        <v>60.2</v>
      </c>
      <c r="C72" s="2475">
        <v>59</v>
      </c>
      <c r="D72" s="2476">
        <v>98</v>
      </c>
      <c r="E72" s="2475">
        <v>41</v>
      </c>
      <c r="F72" s="2476">
        <v>68.099999999999994</v>
      </c>
      <c r="G72" s="2475">
        <v>63</v>
      </c>
      <c r="H72" s="2476">
        <v>104.7</v>
      </c>
      <c r="I72" s="2475">
        <v>18</v>
      </c>
      <c r="J72" s="2476">
        <v>29.9</v>
      </c>
      <c r="K72" s="2475">
        <v>40</v>
      </c>
      <c r="L72" s="2476">
        <v>66.400000000000006</v>
      </c>
      <c r="M72" s="2475">
        <v>24.5</v>
      </c>
      <c r="N72" s="2476">
        <v>40.700000000000003</v>
      </c>
      <c r="O72" s="2477">
        <v>104.4</v>
      </c>
      <c r="P72" s="2476">
        <v>173.4</v>
      </c>
      <c r="Q72" s="2475">
        <v>29.1</v>
      </c>
      <c r="R72" s="2478">
        <v>48.3</v>
      </c>
    </row>
    <row r="73" spans="1:18" x14ac:dyDescent="0.25">
      <c r="A73" s="1195" t="s">
        <v>608</v>
      </c>
      <c r="B73" s="1136">
        <v>42.2</v>
      </c>
      <c r="C73" s="2475">
        <v>49</v>
      </c>
      <c r="D73" s="2476">
        <v>116.1</v>
      </c>
      <c r="E73" s="2475">
        <v>34</v>
      </c>
      <c r="F73" s="2476">
        <v>80.599999999999994</v>
      </c>
      <c r="G73" s="2475">
        <v>26</v>
      </c>
      <c r="H73" s="2476">
        <v>61.6</v>
      </c>
      <c r="I73" s="2475">
        <v>39</v>
      </c>
      <c r="J73" s="2476">
        <v>92.4</v>
      </c>
      <c r="K73" s="2475">
        <v>13</v>
      </c>
      <c r="L73" s="2476">
        <v>30.8</v>
      </c>
      <c r="M73" s="2475">
        <v>34.299999999999997</v>
      </c>
      <c r="N73" s="2476">
        <v>81.3</v>
      </c>
      <c r="O73" s="2477">
        <v>57</v>
      </c>
      <c r="P73" s="2476">
        <v>135</v>
      </c>
      <c r="Q73" s="2475">
        <v>30.2</v>
      </c>
      <c r="R73" s="2478">
        <v>71.599999999999994</v>
      </c>
    </row>
    <row r="74" spans="1:18" x14ac:dyDescent="0.25">
      <c r="A74" s="1195" t="s">
        <v>609</v>
      </c>
      <c r="B74" s="1136">
        <v>52.2</v>
      </c>
      <c r="C74" s="2475">
        <v>252</v>
      </c>
      <c r="D74" s="2476">
        <v>482.3</v>
      </c>
      <c r="E74" s="2475">
        <v>8</v>
      </c>
      <c r="F74" s="2476">
        <v>15.3</v>
      </c>
      <c r="G74" s="2475">
        <v>102</v>
      </c>
      <c r="H74" s="2476">
        <v>195.2</v>
      </c>
      <c r="I74" s="2475">
        <v>21</v>
      </c>
      <c r="J74" s="2476">
        <v>40.200000000000003</v>
      </c>
      <c r="K74" s="2475">
        <v>14</v>
      </c>
      <c r="L74" s="2476">
        <v>26.8</v>
      </c>
      <c r="M74" s="2475">
        <v>53.5</v>
      </c>
      <c r="N74" s="2476">
        <v>102.4</v>
      </c>
      <c r="O74" s="2477">
        <v>11.7</v>
      </c>
      <c r="P74" s="2476">
        <v>22.4</v>
      </c>
      <c r="Q74" s="2475">
        <v>39.6</v>
      </c>
      <c r="R74" s="2478">
        <v>75.900000000000006</v>
      </c>
    </row>
    <row r="75" spans="1:18" x14ac:dyDescent="0.25">
      <c r="A75" s="1195" t="s">
        <v>610</v>
      </c>
      <c r="B75" s="1136">
        <v>58.9</v>
      </c>
      <c r="C75" s="2475">
        <v>10</v>
      </c>
      <c r="D75" s="2476">
        <v>17</v>
      </c>
      <c r="E75" s="2475">
        <v>104</v>
      </c>
      <c r="F75" s="2476">
        <v>176.4</v>
      </c>
      <c r="G75" s="2475">
        <v>50</v>
      </c>
      <c r="H75" s="2476">
        <v>84.8</v>
      </c>
      <c r="I75" s="2475">
        <v>68</v>
      </c>
      <c r="J75" s="2476">
        <v>115.4</v>
      </c>
      <c r="K75" s="2475">
        <v>85</v>
      </c>
      <c r="L75" s="2476">
        <v>144.19999999999999</v>
      </c>
      <c r="M75" s="2475">
        <v>46.4</v>
      </c>
      <c r="N75" s="2476">
        <v>78.7</v>
      </c>
      <c r="O75" s="2477">
        <v>49.9</v>
      </c>
      <c r="P75" s="2476">
        <v>84.7</v>
      </c>
      <c r="Q75" s="2475">
        <v>10.8</v>
      </c>
      <c r="R75" s="2478">
        <v>18.3</v>
      </c>
    </row>
    <row r="76" spans="1:18" x14ac:dyDescent="0.25">
      <c r="A76" s="1195" t="s">
        <v>611</v>
      </c>
      <c r="B76" s="1161">
        <v>65.8</v>
      </c>
      <c r="C76" s="2479">
        <v>78</v>
      </c>
      <c r="D76" s="2480">
        <v>118.5</v>
      </c>
      <c r="E76" s="2479">
        <v>30</v>
      </c>
      <c r="F76" s="2480">
        <v>45.6</v>
      </c>
      <c r="G76" s="2479">
        <v>12</v>
      </c>
      <c r="H76" s="2480">
        <v>18.2</v>
      </c>
      <c r="I76" s="2475" t="s">
        <v>59</v>
      </c>
      <c r="J76" s="2476" t="s">
        <v>61</v>
      </c>
      <c r="K76" s="2479">
        <v>287</v>
      </c>
      <c r="L76" s="2480">
        <v>436</v>
      </c>
      <c r="M76" s="2479">
        <v>91.2</v>
      </c>
      <c r="N76" s="2480">
        <v>138.5</v>
      </c>
      <c r="O76" s="2481">
        <v>125.2</v>
      </c>
      <c r="P76" s="2480">
        <v>190.2</v>
      </c>
      <c r="Q76" s="2479">
        <v>48.3</v>
      </c>
      <c r="R76" s="2482">
        <v>73.400000000000006</v>
      </c>
    </row>
    <row r="77" spans="1:18" x14ac:dyDescent="0.25">
      <c r="A77" s="2838" t="s">
        <v>598</v>
      </c>
      <c r="B77" s="1189"/>
      <c r="C77" s="2851" t="s">
        <v>624</v>
      </c>
      <c r="D77" s="2851"/>
      <c r="E77" s="2851"/>
      <c r="F77" s="2851"/>
      <c r="G77" s="2851"/>
      <c r="H77" s="2851"/>
      <c r="I77" s="2851"/>
      <c r="J77" s="2851"/>
      <c r="K77" s="2851"/>
      <c r="L77" s="2851"/>
      <c r="M77" s="2851"/>
      <c r="N77" s="2851"/>
      <c r="O77" s="2851"/>
      <c r="P77" s="2851"/>
      <c r="Q77" s="2851"/>
      <c r="R77" s="2852"/>
    </row>
    <row r="78" spans="1:18" x14ac:dyDescent="0.25">
      <c r="A78" s="2839"/>
      <c r="B78" s="1161">
        <v>1112</v>
      </c>
      <c r="C78" s="2483">
        <v>1272</v>
      </c>
      <c r="D78" s="2484">
        <v>114.4</v>
      </c>
      <c r="E78" s="2483">
        <v>838</v>
      </c>
      <c r="F78" s="2484">
        <v>75.400000000000006</v>
      </c>
      <c r="G78" s="2483">
        <v>969</v>
      </c>
      <c r="H78" s="2484">
        <v>87.1</v>
      </c>
      <c r="I78" s="2483">
        <v>1602</v>
      </c>
      <c r="J78" s="2484">
        <v>144.1</v>
      </c>
      <c r="K78" s="2483">
        <v>1534</v>
      </c>
      <c r="L78" s="2484">
        <v>137.9</v>
      </c>
      <c r="M78" s="2483">
        <v>1039</v>
      </c>
      <c r="N78" s="2484">
        <v>93.4</v>
      </c>
      <c r="O78" s="2486">
        <v>1029</v>
      </c>
      <c r="P78" s="2484">
        <v>92.5</v>
      </c>
      <c r="Q78" s="2485">
        <v>860</v>
      </c>
      <c r="R78" s="2487">
        <v>77.3</v>
      </c>
    </row>
    <row r="79" spans="1:18" x14ac:dyDescent="0.25">
      <c r="A79" s="1195" t="s">
        <v>600</v>
      </c>
      <c r="B79" s="1136">
        <v>141.80000000000001</v>
      </c>
      <c r="C79" s="2492">
        <v>303</v>
      </c>
      <c r="D79" s="2476">
        <v>213.7</v>
      </c>
      <c r="E79" s="2492">
        <v>46</v>
      </c>
      <c r="F79" s="2476">
        <v>32.4</v>
      </c>
      <c r="G79" s="2492">
        <v>52</v>
      </c>
      <c r="H79" s="2476">
        <v>36.700000000000003</v>
      </c>
      <c r="I79" s="2492">
        <v>407</v>
      </c>
      <c r="J79" s="2476">
        <v>287</v>
      </c>
      <c r="K79" s="2492">
        <v>106</v>
      </c>
      <c r="L79" s="2476">
        <v>74.7</v>
      </c>
      <c r="M79" s="2492">
        <v>123</v>
      </c>
      <c r="N79" s="2476">
        <v>86.7</v>
      </c>
      <c r="O79" s="2477">
        <v>84.5</v>
      </c>
      <c r="P79" s="2476">
        <v>59.6</v>
      </c>
      <c r="Q79" s="2492">
        <v>123</v>
      </c>
      <c r="R79" s="2478">
        <v>86.7</v>
      </c>
    </row>
    <row r="80" spans="1:18" x14ac:dyDescent="0.25">
      <c r="A80" s="1195" t="s">
        <v>601</v>
      </c>
      <c r="B80" s="1136">
        <v>150.1</v>
      </c>
      <c r="C80" s="2475">
        <v>37</v>
      </c>
      <c r="D80" s="2476">
        <v>24.7</v>
      </c>
      <c r="E80" s="2475">
        <v>82</v>
      </c>
      <c r="F80" s="2476">
        <v>54.6</v>
      </c>
      <c r="G80" s="2475">
        <v>36</v>
      </c>
      <c r="H80" s="2476">
        <v>24</v>
      </c>
      <c r="I80" s="2475">
        <v>148</v>
      </c>
      <c r="J80" s="2476">
        <v>98.6</v>
      </c>
      <c r="K80" s="2475">
        <v>151</v>
      </c>
      <c r="L80" s="2476">
        <v>100.6</v>
      </c>
      <c r="M80" s="2475">
        <v>106</v>
      </c>
      <c r="N80" s="2476">
        <v>70.599999999999994</v>
      </c>
      <c r="O80" s="2477">
        <v>86.7</v>
      </c>
      <c r="P80" s="2476">
        <v>57.8</v>
      </c>
      <c r="Q80" s="2475">
        <v>108</v>
      </c>
      <c r="R80" s="2478">
        <v>72</v>
      </c>
    </row>
    <row r="81" spans="1:18" x14ac:dyDescent="0.25">
      <c r="A81" s="1195" t="s">
        <v>602</v>
      </c>
      <c r="B81" s="1136">
        <v>161.69999999999999</v>
      </c>
      <c r="C81" s="2475">
        <v>168</v>
      </c>
      <c r="D81" s="2476">
        <v>103.9</v>
      </c>
      <c r="E81" s="2475">
        <v>84</v>
      </c>
      <c r="F81" s="2476">
        <v>51.9</v>
      </c>
      <c r="G81" s="2475">
        <v>85</v>
      </c>
      <c r="H81" s="2476">
        <v>52.6</v>
      </c>
      <c r="I81" s="2475">
        <v>207</v>
      </c>
      <c r="J81" s="2476">
        <v>128</v>
      </c>
      <c r="K81" s="2475">
        <v>386</v>
      </c>
      <c r="L81" s="2476">
        <v>238.7</v>
      </c>
      <c r="M81" s="2475">
        <v>304</v>
      </c>
      <c r="N81" s="2476">
        <v>188</v>
      </c>
      <c r="O81" s="2477">
        <v>32.5</v>
      </c>
      <c r="P81" s="2476">
        <v>20.100000000000001</v>
      </c>
      <c r="Q81" s="2475">
        <v>149</v>
      </c>
      <c r="R81" s="2478">
        <v>92.1</v>
      </c>
    </row>
    <row r="82" spans="1:18" x14ac:dyDescent="0.25">
      <c r="A82" s="1195" t="s">
        <v>603</v>
      </c>
      <c r="B82" s="1136">
        <v>130</v>
      </c>
      <c r="C82" s="2475">
        <v>156</v>
      </c>
      <c r="D82" s="2476">
        <v>120</v>
      </c>
      <c r="E82" s="2475">
        <v>123</v>
      </c>
      <c r="F82" s="2476">
        <v>94.6</v>
      </c>
      <c r="G82" s="2475">
        <v>174</v>
      </c>
      <c r="H82" s="2476">
        <v>133.80000000000001</v>
      </c>
      <c r="I82" s="2475">
        <v>317</v>
      </c>
      <c r="J82" s="2476">
        <v>243.8</v>
      </c>
      <c r="K82" s="2475">
        <v>130</v>
      </c>
      <c r="L82" s="2476">
        <v>100</v>
      </c>
      <c r="M82" s="2475">
        <v>127</v>
      </c>
      <c r="N82" s="2476">
        <v>97.7</v>
      </c>
      <c r="O82" s="2477">
        <v>80.599999999999994</v>
      </c>
      <c r="P82" s="2476">
        <v>62</v>
      </c>
      <c r="Q82" s="2475">
        <v>126</v>
      </c>
      <c r="R82" s="2478">
        <v>96.9</v>
      </c>
    </row>
    <row r="83" spans="1:18" x14ac:dyDescent="0.25">
      <c r="A83" s="1195" t="s">
        <v>604</v>
      </c>
      <c r="B83" s="1136">
        <v>92.4</v>
      </c>
      <c r="C83" s="2475">
        <v>89</v>
      </c>
      <c r="D83" s="2476">
        <v>96.3</v>
      </c>
      <c r="E83" s="2475">
        <v>107</v>
      </c>
      <c r="F83" s="2476">
        <v>115.8</v>
      </c>
      <c r="G83" s="2475">
        <v>157</v>
      </c>
      <c r="H83" s="2476">
        <v>169.9</v>
      </c>
      <c r="I83" s="2475">
        <v>37</v>
      </c>
      <c r="J83" s="2476">
        <v>40</v>
      </c>
      <c r="K83" s="2475">
        <v>223</v>
      </c>
      <c r="L83" s="2476">
        <v>241.3</v>
      </c>
      <c r="M83" s="2475">
        <v>81</v>
      </c>
      <c r="N83" s="2476">
        <v>87.6</v>
      </c>
      <c r="O83" s="2477">
        <v>80.3</v>
      </c>
      <c r="P83" s="2476">
        <v>86.9</v>
      </c>
      <c r="Q83" s="2475">
        <v>87</v>
      </c>
      <c r="R83" s="2478">
        <v>94.2</v>
      </c>
    </row>
    <row r="84" spans="1:18" x14ac:dyDescent="0.25">
      <c r="A84" s="1195" t="s">
        <v>605</v>
      </c>
      <c r="B84" s="1136">
        <v>73.2</v>
      </c>
      <c r="C84" s="2475">
        <v>31</v>
      </c>
      <c r="D84" s="2476">
        <v>42.3</v>
      </c>
      <c r="E84" s="2475">
        <v>78</v>
      </c>
      <c r="F84" s="2476">
        <v>106.5</v>
      </c>
      <c r="G84" s="2475">
        <v>130</v>
      </c>
      <c r="H84" s="2476">
        <v>177.5</v>
      </c>
      <c r="I84" s="2475">
        <v>96</v>
      </c>
      <c r="J84" s="2476">
        <v>131.1</v>
      </c>
      <c r="K84" s="2475">
        <v>112</v>
      </c>
      <c r="L84" s="2476">
        <v>152.9</v>
      </c>
      <c r="M84" s="2475">
        <v>41</v>
      </c>
      <c r="N84" s="2476">
        <v>56</v>
      </c>
      <c r="O84" s="2477">
        <v>112.4</v>
      </c>
      <c r="P84" s="2476">
        <v>153.5</v>
      </c>
      <c r="Q84" s="2475">
        <v>63</v>
      </c>
      <c r="R84" s="2478">
        <v>86.1</v>
      </c>
    </row>
    <row r="85" spans="1:18" x14ac:dyDescent="0.25">
      <c r="A85" s="1195" t="s">
        <v>606</v>
      </c>
      <c r="B85" s="1136">
        <v>86.5</v>
      </c>
      <c r="C85" s="2475">
        <v>67</v>
      </c>
      <c r="D85" s="2476">
        <v>77.5</v>
      </c>
      <c r="E85" s="2475">
        <v>92</v>
      </c>
      <c r="F85" s="2476">
        <v>106.4</v>
      </c>
      <c r="G85" s="2475">
        <v>89</v>
      </c>
      <c r="H85" s="2476">
        <v>102.9</v>
      </c>
      <c r="I85" s="2475">
        <v>131</v>
      </c>
      <c r="J85" s="2476">
        <v>151.5</v>
      </c>
      <c r="K85" s="2475">
        <v>84</v>
      </c>
      <c r="L85" s="2476">
        <v>97.2</v>
      </c>
      <c r="M85" s="2475">
        <v>36</v>
      </c>
      <c r="N85" s="2476">
        <v>41.6</v>
      </c>
      <c r="O85" s="2477">
        <v>101.7</v>
      </c>
      <c r="P85" s="2476">
        <v>117.6</v>
      </c>
      <c r="Q85" s="2475">
        <v>63</v>
      </c>
      <c r="R85" s="2478">
        <v>72.8</v>
      </c>
    </row>
    <row r="86" spans="1:18" x14ac:dyDescent="0.25">
      <c r="A86" s="1195" t="s">
        <v>607</v>
      </c>
      <c r="B86" s="1136">
        <v>62.5</v>
      </c>
      <c r="C86" s="2475">
        <v>68</v>
      </c>
      <c r="D86" s="2476">
        <v>108.9</v>
      </c>
      <c r="E86" s="2475">
        <v>50</v>
      </c>
      <c r="F86" s="2476">
        <v>80</v>
      </c>
      <c r="G86" s="2475">
        <v>57</v>
      </c>
      <c r="H86" s="2476">
        <v>91.2</v>
      </c>
      <c r="I86" s="2475">
        <v>39</v>
      </c>
      <c r="J86" s="2476">
        <v>62.4</v>
      </c>
      <c r="K86" s="2475">
        <v>47</v>
      </c>
      <c r="L86" s="2476">
        <v>75.2</v>
      </c>
      <c r="M86" s="2475">
        <v>32</v>
      </c>
      <c r="N86" s="2476">
        <v>51.2</v>
      </c>
      <c r="O86" s="2477">
        <v>156.6</v>
      </c>
      <c r="P86" s="2476">
        <v>250.7</v>
      </c>
      <c r="Q86" s="2475">
        <v>41</v>
      </c>
      <c r="R86" s="2478">
        <v>65.599999999999994</v>
      </c>
    </row>
    <row r="87" spans="1:18" x14ac:dyDescent="0.25">
      <c r="A87" s="1195" t="s">
        <v>608</v>
      </c>
      <c r="B87" s="1136">
        <v>46.3</v>
      </c>
      <c r="C87" s="2475">
        <v>42</v>
      </c>
      <c r="D87" s="2476">
        <v>90.6</v>
      </c>
      <c r="E87" s="2475">
        <v>43</v>
      </c>
      <c r="F87" s="2476">
        <v>92.8</v>
      </c>
      <c r="G87" s="2475">
        <v>40</v>
      </c>
      <c r="H87" s="2476">
        <v>86.3</v>
      </c>
      <c r="I87" s="2475">
        <v>30</v>
      </c>
      <c r="J87" s="2476">
        <v>64.7</v>
      </c>
      <c r="K87" s="2475">
        <v>21</v>
      </c>
      <c r="L87" s="2476">
        <v>45.3</v>
      </c>
      <c r="M87" s="2475">
        <v>34</v>
      </c>
      <c r="N87" s="2476">
        <v>73.400000000000006</v>
      </c>
      <c r="O87" s="2477">
        <v>59</v>
      </c>
      <c r="P87" s="2476">
        <v>127.3</v>
      </c>
      <c r="Q87" s="2475">
        <v>33</v>
      </c>
      <c r="R87" s="2478">
        <v>71.3</v>
      </c>
    </row>
    <row r="88" spans="1:18" x14ac:dyDescent="0.25">
      <c r="A88" s="1195" t="s">
        <v>609</v>
      </c>
      <c r="B88" s="1136">
        <v>50.8</v>
      </c>
      <c r="C88" s="2475">
        <v>189</v>
      </c>
      <c r="D88" s="2476">
        <v>371.9</v>
      </c>
      <c r="E88" s="2475">
        <v>10</v>
      </c>
      <c r="F88" s="2476">
        <v>19.7</v>
      </c>
      <c r="G88" s="2475">
        <v>67</v>
      </c>
      <c r="H88" s="2476">
        <v>131.9</v>
      </c>
      <c r="I88" s="2475">
        <v>48</v>
      </c>
      <c r="J88" s="2476">
        <v>94.5</v>
      </c>
      <c r="K88" s="2475">
        <v>26</v>
      </c>
      <c r="L88" s="2476">
        <v>51.2</v>
      </c>
      <c r="M88" s="2475">
        <v>47</v>
      </c>
      <c r="N88" s="2476">
        <v>92.5</v>
      </c>
      <c r="O88" s="2477">
        <v>24.8</v>
      </c>
      <c r="P88" s="2476">
        <v>48.8</v>
      </c>
      <c r="Q88" s="2475">
        <v>34</v>
      </c>
      <c r="R88" s="2478">
        <v>66.900000000000006</v>
      </c>
    </row>
    <row r="89" spans="1:18" x14ac:dyDescent="0.25">
      <c r="A89" s="1195" t="s">
        <v>610</v>
      </c>
      <c r="B89" s="1136">
        <v>48.5</v>
      </c>
      <c r="C89" s="2475">
        <v>22</v>
      </c>
      <c r="D89" s="2476">
        <v>45.3</v>
      </c>
      <c r="E89" s="2475">
        <v>55</v>
      </c>
      <c r="F89" s="2476">
        <v>113.3</v>
      </c>
      <c r="G89" s="2475">
        <v>62</v>
      </c>
      <c r="H89" s="2476">
        <v>127.7</v>
      </c>
      <c r="I89" s="2475">
        <v>72</v>
      </c>
      <c r="J89" s="2476">
        <v>148.30000000000001</v>
      </c>
      <c r="K89" s="2475">
        <v>61</v>
      </c>
      <c r="L89" s="2476">
        <v>125.7</v>
      </c>
      <c r="M89" s="2475">
        <v>53</v>
      </c>
      <c r="N89" s="2476">
        <v>109.2</v>
      </c>
      <c r="O89" s="2477">
        <v>43.2</v>
      </c>
      <c r="P89" s="2476">
        <v>89</v>
      </c>
      <c r="Q89" s="2475">
        <v>20</v>
      </c>
      <c r="R89" s="2478">
        <v>41.2</v>
      </c>
    </row>
    <row r="90" spans="1:18" x14ac:dyDescent="0.25">
      <c r="A90" s="1195" t="s">
        <v>611</v>
      </c>
      <c r="B90" s="1136">
        <v>68.099999999999994</v>
      </c>
      <c r="C90" s="2479">
        <v>100</v>
      </c>
      <c r="D90" s="2480">
        <v>146.80000000000001</v>
      </c>
      <c r="E90" s="2479">
        <v>68</v>
      </c>
      <c r="F90" s="2480">
        <v>99.8</v>
      </c>
      <c r="G90" s="2479">
        <v>20</v>
      </c>
      <c r="H90" s="2480">
        <v>29.4</v>
      </c>
      <c r="I90" s="2479">
        <v>70</v>
      </c>
      <c r="J90" s="2480">
        <v>102.7</v>
      </c>
      <c r="K90" s="2479">
        <v>187</v>
      </c>
      <c r="L90" s="2480">
        <v>274.39999999999998</v>
      </c>
      <c r="M90" s="2479">
        <v>55.2</v>
      </c>
      <c r="N90" s="2480">
        <v>81</v>
      </c>
      <c r="O90" s="2481">
        <v>166.8</v>
      </c>
      <c r="P90" s="2480">
        <v>244.8</v>
      </c>
      <c r="Q90" s="2479">
        <v>13</v>
      </c>
      <c r="R90" s="2482">
        <v>19.100000000000001</v>
      </c>
    </row>
    <row r="91" spans="1:18" x14ac:dyDescent="0.25">
      <c r="A91" s="2838" t="s">
        <v>598</v>
      </c>
      <c r="B91" s="1196"/>
      <c r="C91" s="2844" t="s">
        <v>625</v>
      </c>
      <c r="D91" s="2845"/>
      <c r="E91" s="2845"/>
      <c r="F91" s="2845"/>
      <c r="G91" s="2845"/>
      <c r="H91" s="2845"/>
      <c r="I91" s="2845"/>
      <c r="J91" s="2845"/>
      <c r="K91" s="2845"/>
      <c r="L91" s="2845"/>
      <c r="M91" s="2845"/>
      <c r="N91" s="2845"/>
      <c r="O91" s="2845"/>
      <c r="P91" s="2845"/>
      <c r="Q91" s="2845"/>
      <c r="R91" s="2846"/>
    </row>
    <row r="92" spans="1:18" x14ac:dyDescent="0.25">
      <c r="A92" s="2839"/>
      <c r="B92" s="1126">
        <v>1356</v>
      </c>
      <c r="C92" s="2483">
        <v>1480</v>
      </c>
      <c r="D92" s="2484">
        <v>109.1</v>
      </c>
      <c r="E92" s="2483">
        <v>1036</v>
      </c>
      <c r="F92" s="2484">
        <v>76.400000000000006</v>
      </c>
      <c r="G92" s="2483">
        <v>1111</v>
      </c>
      <c r="H92" s="2484">
        <v>81.900000000000006</v>
      </c>
      <c r="I92" s="2483">
        <v>1931</v>
      </c>
      <c r="J92" s="2484">
        <v>142.4</v>
      </c>
      <c r="K92" s="2483">
        <v>1644</v>
      </c>
      <c r="L92" s="2484">
        <v>121.2</v>
      </c>
      <c r="M92" s="2483">
        <v>1071</v>
      </c>
      <c r="N92" s="2484">
        <v>79</v>
      </c>
      <c r="O92" s="2496">
        <v>1061</v>
      </c>
      <c r="P92" s="2484">
        <v>78.2</v>
      </c>
      <c r="Q92" s="2485" t="s">
        <v>59</v>
      </c>
      <c r="R92" s="2487" t="s">
        <v>61</v>
      </c>
    </row>
    <row r="93" spans="1:18" x14ac:dyDescent="0.25">
      <c r="A93" s="1195" t="s">
        <v>600</v>
      </c>
      <c r="B93" s="1136">
        <v>154.69999999999999</v>
      </c>
      <c r="C93" s="2492">
        <v>391</v>
      </c>
      <c r="D93" s="2476">
        <v>252.7</v>
      </c>
      <c r="E93" s="2492">
        <v>65</v>
      </c>
      <c r="F93" s="2476">
        <v>42</v>
      </c>
      <c r="G93" s="2492">
        <v>60</v>
      </c>
      <c r="H93" s="2476">
        <v>38.799999999999997</v>
      </c>
      <c r="I93" s="2492">
        <v>469</v>
      </c>
      <c r="J93" s="2476">
        <v>303.10000000000002</v>
      </c>
      <c r="K93" s="2492">
        <v>104.5</v>
      </c>
      <c r="L93" s="2476">
        <v>67.5</v>
      </c>
      <c r="M93" s="2492">
        <v>140.80000000000001</v>
      </c>
      <c r="N93" s="2476">
        <v>91</v>
      </c>
      <c r="O93" s="2497">
        <v>106.5</v>
      </c>
      <c r="P93" s="2476">
        <v>68.8</v>
      </c>
      <c r="Q93" s="2492">
        <v>122.1</v>
      </c>
      <c r="R93" s="2478">
        <v>78.900000000000006</v>
      </c>
    </row>
    <row r="94" spans="1:18" x14ac:dyDescent="0.25">
      <c r="A94" s="1195" t="s">
        <v>601</v>
      </c>
      <c r="B94" s="1136">
        <v>184.9</v>
      </c>
      <c r="C94" s="2475">
        <v>49</v>
      </c>
      <c r="D94" s="2476">
        <v>26.5</v>
      </c>
      <c r="E94" s="2475">
        <v>97</v>
      </c>
      <c r="F94" s="2476">
        <v>52.5</v>
      </c>
      <c r="G94" s="2475">
        <v>30</v>
      </c>
      <c r="H94" s="2476">
        <v>16.2</v>
      </c>
      <c r="I94" s="2475">
        <v>173</v>
      </c>
      <c r="J94" s="2476">
        <v>93.6</v>
      </c>
      <c r="K94" s="2475">
        <v>154.1</v>
      </c>
      <c r="L94" s="2476">
        <v>83.3</v>
      </c>
      <c r="M94" s="2475">
        <v>127.3</v>
      </c>
      <c r="N94" s="2476">
        <v>68.8</v>
      </c>
      <c r="O94" s="2497">
        <v>82.3</v>
      </c>
      <c r="P94" s="2476">
        <v>44.5</v>
      </c>
      <c r="Q94" s="2475">
        <v>104.6</v>
      </c>
      <c r="R94" s="2478">
        <v>56.6</v>
      </c>
    </row>
    <row r="95" spans="1:18" x14ac:dyDescent="0.25">
      <c r="A95" s="1195" t="s">
        <v>602</v>
      </c>
      <c r="B95" s="1136">
        <v>188.4</v>
      </c>
      <c r="C95" s="2475">
        <v>207</v>
      </c>
      <c r="D95" s="2476">
        <v>109.9</v>
      </c>
      <c r="E95" s="2475">
        <v>107</v>
      </c>
      <c r="F95" s="2476">
        <v>56.8</v>
      </c>
      <c r="G95" s="2475">
        <v>98</v>
      </c>
      <c r="H95" s="2476">
        <v>52</v>
      </c>
      <c r="I95" s="2475">
        <v>309</v>
      </c>
      <c r="J95" s="2476">
        <v>164</v>
      </c>
      <c r="K95" s="2475">
        <v>355.3</v>
      </c>
      <c r="L95" s="2476">
        <v>188.6</v>
      </c>
      <c r="M95" s="2475">
        <v>293.60000000000002</v>
      </c>
      <c r="N95" s="2476">
        <v>155.80000000000001</v>
      </c>
      <c r="O95" s="2497">
        <v>58</v>
      </c>
      <c r="P95" s="2476">
        <v>30.8</v>
      </c>
      <c r="Q95" s="2475">
        <v>138.30000000000001</v>
      </c>
      <c r="R95" s="2478">
        <v>73.400000000000006</v>
      </c>
    </row>
    <row r="96" spans="1:18" x14ac:dyDescent="0.25">
      <c r="A96" s="1195" t="s">
        <v>603</v>
      </c>
      <c r="B96" s="1136">
        <v>148.19999999999999</v>
      </c>
      <c r="C96" s="2475">
        <v>179</v>
      </c>
      <c r="D96" s="2476">
        <v>120.8</v>
      </c>
      <c r="E96" s="2475">
        <v>133</v>
      </c>
      <c r="F96" s="2476">
        <v>89.7</v>
      </c>
      <c r="G96" s="2475">
        <v>176</v>
      </c>
      <c r="H96" s="2476">
        <v>118.7</v>
      </c>
      <c r="I96" s="2475">
        <v>372</v>
      </c>
      <c r="J96" s="2476">
        <v>251</v>
      </c>
      <c r="K96" s="2475">
        <v>121.5</v>
      </c>
      <c r="L96" s="2476">
        <v>82</v>
      </c>
      <c r="M96" s="2475">
        <v>142.80000000000001</v>
      </c>
      <c r="N96" s="2476">
        <v>96.3</v>
      </c>
      <c r="O96" s="2497">
        <v>107.3</v>
      </c>
      <c r="P96" s="2476">
        <v>72.400000000000006</v>
      </c>
      <c r="Q96" s="2475">
        <v>150.4</v>
      </c>
      <c r="R96" s="2478">
        <v>101.5</v>
      </c>
    </row>
    <row r="97" spans="1:18" x14ac:dyDescent="0.25">
      <c r="A97" s="1195" t="s">
        <v>604</v>
      </c>
      <c r="B97" s="1136">
        <v>113.6</v>
      </c>
      <c r="C97" s="2475">
        <v>100</v>
      </c>
      <c r="D97" s="2476">
        <v>88</v>
      </c>
      <c r="E97" s="2475">
        <v>119</v>
      </c>
      <c r="F97" s="2476">
        <v>104.7</v>
      </c>
      <c r="G97" s="2475">
        <v>197</v>
      </c>
      <c r="H97" s="2476">
        <v>173.4</v>
      </c>
      <c r="I97" s="2475">
        <v>33</v>
      </c>
      <c r="J97" s="2476">
        <v>29</v>
      </c>
      <c r="K97" s="2475">
        <v>267.8</v>
      </c>
      <c r="L97" s="2476">
        <v>235.7</v>
      </c>
      <c r="M97" s="2475" t="s">
        <v>59</v>
      </c>
      <c r="N97" s="2476" t="s">
        <v>61</v>
      </c>
      <c r="O97" s="2497">
        <v>102.8</v>
      </c>
      <c r="P97" s="2476">
        <v>90.5</v>
      </c>
      <c r="Q97" s="2475">
        <v>83.2</v>
      </c>
      <c r="R97" s="2478">
        <v>73.2</v>
      </c>
    </row>
    <row r="98" spans="1:18" x14ac:dyDescent="0.25">
      <c r="A98" s="1195" t="s">
        <v>605</v>
      </c>
      <c r="B98" s="1136">
        <v>84.3</v>
      </c>
      <c r="C98" s="2475">
        <v>40</v>
      </c>
      <c r="D98" s="2476">
        <v>47.5</v>
      </c>
      <c r="E98" s="2475">
        <v>94</v>
      </c>
      <c r="F98" s="2476">
        <v>111.5</v>
      </c>
      <c r="G98" s="2475">
        <v>136</v>
      </c>
      <c r="H98" s="2476">
        <v>161.4</v>
      </c>
      <c r="I98" s="2475">
        <v>100</v>
      </c>
      <c r="J98" s="2476">
        <v>118.7</v>
      </c>
      <c r="K98" s="2475">
        <v>117.6</v>
      </c>
      <c r="L98" s="2476">
        <v>139.5</v>
      </c>
      <c r="M98" s="2475">
        <v>49.8</v>
      </c>
      <c r="N98" s="2476">
        <v>59.1</v>
      </c>
      <c r="O98" s="2497">
        <v>131.5</v>
      </c>
      <c r="P98" s="2476">
        <v>156</v>
      </c>
      <c r="Q98" s="2475">
        <v>63.7</v>
      </c>
      <c r="R98" s="2478">
        <v>75.599999999999994</v>
      </c>
    </row>
    <row r="99" spans="1:18" x14ac:dyDescent="0.25">
      <c r="A99" s="1195" t="s">
        <v>606</v>
      </c>
      <c r="B99" s="1136">
        <v>108.1</v>
      </c>
      <c r="C99" s="2475">
        <v>77</v>
      </c>
      <c r="D99" s="2476">
        <v>71.3</v>
      </c>
      <c r="E99" s="2475">
        <v>136</v>
      </c>
      <c r="F99" s="2476">
        <v>125.8</v>
      </c>
      <c r="G99" s="2475">
        <v>145</v>
      </c>
      <c r="H99" s="2476">
        <v>134.19999999999999</v>
      </c>
      <c r="I99" s="2475">
        <v>140</v>
      </c>
      <c r="J99" s="2476">
        <v>129.5</v>
      </c>
      <c r="K99" s="2475">
        <v>119.2</v>
      </c>
      <c r="L99" s="2476">
        <v>110.3</v>
      </c>
      <c r="M99" s="2475">
        <v>47</v>
      </c>
      <c r="N99" s="2476">
        <v>43.5</v>
      </c>
      <c r="O99" s="2497">
        <v>5</v>
      </c>
      <c r="P99" s="2476">
        <v>4.5999999999999996</v>
      </c>
      <c r="Q99" s="2475">
        <v>61.5</v>
      </c>
      <c r="R99" s="2478">
        <v>56.9</v>
      </c>
    </row>
    <row r="100" spans="1:18" x14ac:dyDescent="0.25">
      <c r="A100" s="1195" t="s">
        <v>607</v>
      </c>
      <c r="B100" s="1136">
        <v>83.7</v>
      </c>
      <c r="C100" s="2475">
        <v>75</v>
      </c>
      <c r="D100" s="2476">
        <v>89.6</v>
      </c>
      <c r="E100" s="2475">
        <v>62</v>
      </c>
      <c r="F100" s="2476">
        <v>74.099999999999994</v>
      </c>
      <c r="G100" s="2475">
        <v>69</v>
      </c>
      <c r="H100" s="2476">
        <v>82.4</v>
      </c>
      <c r="I100" s="2475">
        <v>43</v>
      </c>
      <c r="J100" s="2476">
        <v>51.4</v>
      </c>
      <c r="K100" s="2475">
        <v>55.7</v>
      </c>
      <c r="L100" s="2476">
        <v>66.5</v>
      </c>
      <c r="M100" s="2475">
        <v>35.299999999999997</v>
      </c>
      <c r="N100" s="2476">
        <v>42.2</v>
      </c>
      <c r="O100" s="2497">
        <v>162.69999999999999</v>
      </c>
      <c r="P100" s="2476">
        <v>194.3</v>
      </c>
      <c r="Q100" s="2475">
        <v>38.299999999999997</v>
      </c>
      <c r="R100" s="2478">
        <v>45.8</v>
      </c>
    </row>
    <row r="101" spans="1:18" x14ac:dyDescent="0.25">
      <c r="A101" s="1195" t="s">
        <v>608</v>
      </c>
      <c r="B101" s="1136">
        <v>67.2</v>
      </c>
      <c r="C101" s="2475">
        <v>37</v>
      </c>
      <c r="D101" s="2476">
        <v>55.1</v>
      </c>
      <c r="E101" s="2475">
        <v>57</v>
      </c>
      <c r="F101" s="2476">
        <v>84.8</v>
      </c>
      <c r="G101" s="2475">
        <v>28</v>
      </c>
      <c r="H101" s="2476">
        <v>41.7</v>
      </c>
      <c r="I101" s="2475">
        <v>58</v>
      </c>
      <c r="J101" s="2476">
        <v>86.3</v>
      </c>
      <c r="K101" s="2475">
        <v>32.5</v>
      </c>
      <c r="L101" s="2476">
        <v>48.4</v>
      </c>
      <c r="M101" s="2475">
        <v>43.7</v>
      </c>
      <c r="N101" s="2476">
        <v>65</v>
      </c>
      <c r="O101" s="2497">
        <v>55</v>
      </c>
      <c r="P101" s="2476">
        <v>81.900000000000006</v>
      </c>
      <c r="Q101" s="2475">
        <v>26.2</v>
      </c>
      <c r="R101" s="2478">
        <v>39</v>
      </c>
    </row>
    <row r="102" spans="1:18" x14ac:dyDescent="0.25">
      <c r="A102" s="1195" t="s">
        <v>609</v>
      </c>
      <c r="B102" s="1136">
        <v>69.099999999999994</v>
      </c>
      <c r="C102" s="2475">
        <v>186</v>
      </c>
      <c r="D102" s="2476">
        <v>269.2</v>
      </c>
      <c r="E102" s="2475">
        <v>13</v>
      </c>
      <c r="F102" s="2476">
        <v>18.8</v>
      </c>
      <c r="G102" s="2475">
        <v>83</v>
      </c>
      <c r="H102" s="2476">
        <v>120.1</v>
      </c>
      <c r="I102" s="2475">
        <v>66</v>
      </c>
      <c r="J102" s="2476">
        <v>95.5</v>
      </c>
      <c r="K102" s="2475">
        <v>33.5</v>
      </c>
      <c r="L102" s="2476">
        <v>48.5</v>
      </c>
      <c r="M102" s="2475">
        <v>60</v>
      </c>
      <c r="N102" s="2476">
        <v>86.9</v>
      </c>
      <c r="O102" s="2497">
        <v>30</v>
      </c>
      <c r="P102" s="2476">
        <v>43.4</v>
      </c>
      <c r="Q102" s="2475">
        <v>29.8</v>
      </c>
      <c r="R102" s="2478">
        <v>43.1</v>
      </c>
    </row>
    <row r="103" spans="1:18" x14ac:dyDescent="0.25">
      <c r="A103" s="1195" t="s">
        <v>610</v>
      </c>
      <c r="B103" s="1136">
        <v>67.8</v>
      </c>
      <c r="C103" s="2475">
        <v>35</v>
      </c>
      <c r="D103" s="2476">
        <v>51.6</v>
      </c>
      <c r="E103" s="2475">
        <v>86</v>
      </c>
      <c r="F103" s="2476">
        <v>126.8</v>
      </c>
      <c r="G103" s="2475">
        <v>66</v>
      </c>
      <c r="H103" s="2476">
        <v>97.3</v>
      </c>
      <c r="I103" s="2475">
        <v>95</v>
      </c>
      <c r="J103" s="2476">
        <v>140</v>
      </c>
      <c r="K103" s="2475">
        <v>38.1</v>
      </c>
      <c r="L103" s="2476">
        <v>56.2</v>
      </c>
      <c r="M103" s="2475">
        <v>59.4</v>
      </c>
      <c r="N103" s="2476">
        <v>87.6</v>
      </c>
      <c r="O103" s="2497">
        <v>53.9</v>
      </c>
      <c r="P103" s="2476">
        <v>79.5</v>
      </c>
      <c r="Q103" s="2475" t="s">
        <v>59</v>
      </c>
      <c r="R103" s="2478" t="s">
        <v>61</v>
      </c>
    </row>
    <row r="104" spans="1:18" x14ac:dyDescent="0.25">
      <c r="A104" s="1195" t="s">
        <v>611</v>
      </c>
      <c r="B104" s="1136">
        <v>86</v>
      </c>
      <c r="C104" s="2479">
        <v>104</v>
      </c>
      <c r="D104" s="2480">
        <v>121</v>
      </c>
      <c r="E104" s="2479">
        <v>67</v>
      </c>
      <c r="F104" s="2480">
        <v>77.900000000000006</v>
      </c>
      <c r="G104" s="2479">
        <v>23</v>
      </c>
      <c r="H104" s="2480">
        <v>26.8</v>
      </c>
      <c r="I104" s="2479">
        <v>73</v>
      </c>
      <c r="J104" s="2480">
        <v>84.9</v>
      </c>
      <c r="K104" s="2479">
        <v>244</v>
      </c>
      <c r="L104" s="2480">
        <v>283.8</v>
      </c>
      <c r="M104" s="2479">
        <v>71.3</v>
      </c>
      <c r="N104" s="2480">
        <v>82.9</v>
      </c>
      <c r="O104" s="2498">
        <v>166.3</v>
      </c>
      <c r="P104" s="2480">
        <v>193.4</v>
      </c>
      <c r="Q104" s="2479" t="s">
        <v>59</v>
      </c>
      <c r="R104" s="2482" t="s">
        <v>61</v>
      </c>
    </row>
    <row r="105" spans="1:18" x14ac:dyDescent="0.25">
      <c r="A105" s="2838" t="s">
        <v>598</v>
      </c>
      <c r="B105" s="1183"/>
      <c r="C105" s="2844" t="s">
        <v>626</v>
      </c>
      <c r="D105" s="2845"/>
      <c r="E105" s="2845"/>
      <c r="F105" s="2845"/>
      <c r="G105" s="2845"/>
      <c r="H105" s="2845"/>
      <c r="I105" s="2845"/>
      <c r="J105" s="2845"/>
      <c r="K105" s="2845"/>
      <c r="L105" s="2845"/>
      <c r="M105" s="2845"/>
      <c r="N105" s="2845"/>
      <c r="O105" s="2845"/>
      <c r="P105" s="2845"/>
      <c r="Q105" s="2845"/>
      <c r="R105" s="2846"/>
    </row>
    <row r="106" spans="1:18" x14ac:dyDescent="0.25">
      <c r="A106" s="2839"/>
      <c r="B106" s="1192">
        <v>1733</v>
      </c>
      <c r="C106" s="2483">
        <v>1804</v>
      </c>
      <c r="D106" s="2484">
        <v>104.1</v>
      </c>
      <c r="E106" s="2483">
        <v>1304</v>
      </c>
      <c r="F106" s="2484">
        <v>75.2</v>
      </c>
      <c r="G106" s="2483">
        <v>1202</v>
      </c>
      <c r="H106" s="2484">
        <v>69.400000000000006</v>
      </c>
      <c r="I106" s="2485" t="s">
        <v>59</v>
      </c>
      <c r="J106" s="2484" t="s">
        <v>61</v>
      </c>
      <c r="K106" s="2485" t="s">
        <v>59</v>
      </c>
      <c r="L106" s="2484" t="s">
        <v>61</v>
      </c>
      <c r="M106" s="2485">
        <v>1004</v>
      </c>
      <c r="N106" s="2484">
        <v>57.9</v>
      </c>
      <c r="O106" s="2486">
        <v>1405</v>
      </c>
      <c r="P106" s="2484">
        <v>81.099999999999994</v>
      </c>
      <c r="Q106" s="2485">
        <v>1236</v>
      </c>
      <c r="R106" s="2487">
        <v>71.3</v>
      </c>
    </row>
    <row r="107" spans="1:18" x14ac:dyDescent="0.25">
      <c r="A107" s="1195" t="s">
        <v>600</v>
      </c>
      <c r="B107" s="2211">
        <v>195.4</v>
      </c>
      <c r="C107" s="2492">
        <v>413</v>
      </c>
      <c r="D107" s="2476">
        <v>211.4</v>
      </c>
      <c r="E107" s="2492">
        <v>105</v>
      </c>
      <c r="F107" s="2476">
        <v>53.7</v>
      </c>
      <c r="G107" s="2499">
        <v>85</v>
      </c>
      <c r="H107" s="2476">
        <v>43.5</v>
      </c>
      <c r="I107" s="2492">
        <v>629</v>
      </c>
      <c r="J107" s="2476">
        <v>321.89999999999998</v>
      </c>
      <c r="K107" s="2492">
        <v>105</v>
      </c>
      <c r="L107" s="2476">
        <v>53.7</v>
      </c>
      <c r="M107" s="2492">
        <v>158</v>
      </c>
      <c r="N107" s="2476">
        <v>80.900000000000006</v>
      </c>
      <c r="O107" s="2477">
        <v>155.1</v>
      </c>
      <c r="P107" s="2476">
        <v>79.400000000000006</v>
      </c>
      <c r="Q107" s="2492">
        <v>244</v>
      </c>
      <c r="R107" s="2478">
        <v>124.9</v>
      </c>
    </row>
    <row r="108" spans="1:18" x14ac:dyDescent="0.25">
      <c r="A108" s="1195" t="s">
        <v>601</v>
      </c>
      <c r="B108" s="2212">
        <v>225.7</v>
      </c>
      <c r="C108" s="2475">
        <v>49</v>
      </c>
      <c r="D108" s="2476">
        <v>21.7</v>
      </c>
      <c r="E108" s="2475">
        <v>126</v>
      </c>
      <c r="F108" s="2476">
        <v>55.8</v>
      </c>
      <c r="G108" s="2488">
        <v>38</v>
      </c>
      <c r="H108" s="2476">
        <v>16.8</v>
      </c>
      <c r="I108" s="2475" t="s">
        <v>59</v>
      </c>
      <c r="J108" s="2476" t="s">
        <v>61</v>
      </c>
      <c r="K108" s="2475">
        <v>193</v>
      </c>
      <c r="L108" s="2476">
        <v>85.5</v>
      </c>
      <c r="M108" s="2475" t="s">
        <v>59</v>
      </c>
      <c r="N108" s="2476" t="s">
        <v>61</v>
      </c>
      <c r="O108" s="2477">
        <v>107.2</v>
      </c>
      <c r="P108" s="2476">
        <v>47.5</v>
      </c>
      <c r="Q108" s="2475">
        <v>155</v>
      </c>
      <c r="R108" s="2478">
        <v>68.7</v>
      </c>
    </row>
    <row r="109" spans="1:18" x14ac:dyDescent="0.25">
      <c r="A109" s="1195" t="s">
        <v>602</v>
      </c>
      <c r="B109" s="2212">
        <v>217.1</v>
      </c>
      <c r="C109" s="2475">
        <v>249</v>
      </c>
      <c r="D109" s="2476">
        <v>114.7</v>
      </c>
      <c r="E109" s="2475">
        <v>137</v>
      </c>
      <c r="F109" s="2476">
        <v>63.1</v>
      </c>
      <c r="G109" s="2488">
        <v>104</v>
      </c>
      <c r="H109" s="2476">
        <v>47.9</v>
      </c>
      <c r="I109" s="2475">
        <v>308</v>
      </c>
      <c r="J109" s="2476">
        <v>141.9</v>
      </c>
      <c r="K109" s="2475">
        <v>466</v>
      </c>
      <c r="L109" s="2476">
        <v>214.6</v>
      </c>
      <c r="M109" s="2475">
        <v>321.10000000000002</v>
      </c>
      <c r="N109" s="2476">
        <v>147.9</v>
      </c>
      <c r="O109" s="2477">
        <v>103</v>
      </c>
      <c r="P109" s="2476">
        <v>47.4</v>
      </c>
      <c r="Q109" s="2475">
        <v>166</v>
      </c>
      <c r="R109" s="2478">
        <v>76.5</v>
      </c>
    </row>
    <row r="110" spans="1:18" x14ac:dyDescent="0.25">
      <c r="A110" s="1195" t="s">
        <v>603</v>
      </c>
      <c r="B110" s="2212">
        <v>197</v>
      </c>
      <c r="C110" s="2475">
        <v>217</v>
      </c>
      <c r="D110" s="2476">
        <v>110.2</v>
      </c>
      <c r="E110" s="2475">
        <v>158</v>
      </c>
      <c r="F110" s="2476">
        <v>80.2</v>
      </c>
      <c r="G110" s="2488">
        <v>135</v>
      </c>
      <c r="H110" s="2476">
        <v>68.5</v>
      </c>
      <c r="I110" s="2475">
        <v>463</v>
      </c>
      <c r="J110" s="2476">
        <v>235.1</v>
      </c>
      <c r="K110" s="2475">
        <v>92</v>
      </c>
      <c r="L110" s="2476">
        <v>46.7</v>
      </c>
      <c r="M110" s="2475" t="s">
        <v>59</v>
      </c>
      <c r="N110" s="2476" t="s">
        <v>61</v>
      </c>
      <c r="O110" s="2477">
        <v>128.19999999999999</v>
      </c>
      <c r="P110" s="2476">
        <v>65.099999999999994</v>
      </c>
      <c r="Q110" s="2475">
        <v>153</v>
      </c>
      <c r="R110" s="2478">
        <v>77.7</v>
      </c>
    </row>
    <row r="111" spans="1:18" x14ac:dyDescent="0.25">
      <c r="A111" s="1195" t="s">
        <v>604</v>
      </c>
      <c r="B111" s="2212">
        <v>156</v>
      </c>
      <c r="C111" s="2475">
        <v>105</v>
      </c>
      <c r="D111" s="2476">
        <v>67.3</v>
      </c>
      <c r="E111" s="2475">
        <v>167</v>
      </c>
      <c r="F111" s="2476">
        <v>107.1</v>
      </c>
      <c r="G111" s="2488">
        <v>210</v>
      </c>
      <c r="H111" s="2476">
        <v>134.6</v>
      </c>
      <c r="I111" s="2475">
        <v>37</v>
      </c>
      <c r="J111" s="2476">
        <v>23.7</v>
      </c>
      <c r="K111" s="2475">
        <v>298</v>
      </c>
      <c r="L111" s="2476">
        <v>191</v>
      </c>
      <c r="M111" s="2475" t="s">
        <v>59</v>
      </c>
      <c r="N111" s="2476" t="s">
        <v>61</v>
      </c>
      <c r="O111" s="2477">
        <v>108.4</v>
      </c>
      <c r="P111" s="2476">
        <v>69.5</v>
      </c>
      <c r="Q111" s="2475">
        <v>116</v>
      </c>
      <c r="R111" s="2478">
        <v>74.400000000000006</v>
      </c>
    </row>
    <row r="112" spans="1:18" x14ac:dyDescent="0.25">
      <c r="A112" s="1195" t="s">
        <v>605</v>
      </c>
      <c r="B112" s="2212">
        <v>118.9</v>
      </c>
      <c r="C112" s="2475">
        <v>36</v>
      </c>
      <c r="D112" s="2476">
        <v>30.3</v>
      </c>
      <c r="E112" s="2475">
        <v>126</v>
      </c>
      <c r="F112" s="2476">
        <v>105.9</v>
      </c>
      <c r="G112" s="2488">
        <v>193</v>
      </c>
      <c r="H112" s="2476">
        <v>162.30000000000001</v>
      </c>
      <c r="I112" s="2475">
        <v>93</v>
      </c>
      <c r="J112" s="2476">
        <v>78.2</v>
      </c>
      <c r="K112" s="2475">
        <v>145</v>
      </c>
      <c r="L112" s="2476">
        <v>121.9</v>
      </c>
      <c r="M112" s="2475">
        <v>43.6</v>
      </c>
      <c r="N112" s="2476">
        <v>36.700000000000003</v>
      </c>
      <c r="O112" s="2477">
        <v>145.5</v>
      </c>
      <c r="P112" s="2476">
        <v>122.3</v>
      </c>
      <c r="Q112" s="2475">
        <v>79</v>
      </c>
      <c r="R112" s="2478">
        <v>66.400000000000006</v>
      </c>
    </row>
    <row r="113" spans="1:18" x14ac:dyDescent="0.25">
      <c r="A113" s="1195" t="s">
        <v>606</v>
      </c>
      <c r="B113" s="2212">
        <v>139.69999999999999</v>
      </c>
      <c r="C113" s="2475">
        <v>92</v>
      </c>
      <c r="D113" s="2476">
        <v>65.900000000000006</v>
      </c>
      <c r="E113" s="2475">
        <v>200</v>
      </c>
      <c r="F113" s="2476">
        <v>143.19999999999999</v>
      </c>
      <c r="G113" s="2488">
        <v>150</v>
      </c>
      <c r="H113" s="2476">
        <v>107.4</v>
      </c>
      <c r="I113" s="2475">
        <v>148</v>
      </c>
      <c r="J113" s="2476">
        <v>105.9</v>
      </c>
      <c r="K113" s="2475">
        <v>143</v>
      </c>
      <c r="L113" s="2476">
        <v>102.4</v>
      </c>
      <c r="M113" s="2475">
        <v>46.9</v>
      </c>
      <c r="N113" s="2476">
        <v>33.6</v>
      </c>
      <c r="O113" s="2477">
        <v>8</v>
      </c>
      <c r="P113" s="2476">
        <v>5.7</v>
      </c>
      <c r="Q113" s="2475">
        <v>88</v>
      </c>
      <c r="R113" s="2478">
        <v>63</v>
      </c>
    </row>
    <row r="114" spans="1:18" x14ac:dyDescent="0.25">
      <c r="A114" s="1195" t="s">
        <v>607</v>
      </c>
      <c r="B114" s="2212">
        <v>108.3</v>
      </c>
      <c r="C114" s="2475">
        <v>80</v>
      </c>
      <c r="D114" s="2476">
        <v>73.8</v>
      </c>
      <c r="E114" s="2475">
        <v>90</v>
      </c>
      <c r="F114" s="2476">
        <v>83.1</v>
      </c>
      <c r="G114" s="2488">
        <v>90</v>
      </c>
      <c r="H114" s="2476">
        <v>83.1</v>
      </c>
      <c r="I114" s="2475">
        <v>60</v>
      </c>
      <c r="J114" s="2476">
        <v>55.4</v>
      </c>
      <c r="K114" s="2475">
        <v>76</v>
      </c>
      <c r="L114" s="2476">
        <v>70.2</v>
      </c>
      <c r="M114" s="2475">
        <v>57.6</v>
      </c>
      <c r="N114" s="2476">
        <v>53.2</v>
      </c>
      <c r="O114" s="2477">
        <v>231</v>
      </c>
      <c r="P114" s="2476">
        <v>213.2</v>
      </c>
      <c r="Q114" s="2475">
        <v>62</v>
      </c>
      <c r="R114" s="2478">
        <v>57.2</v>
      </c>
    </row>
    <row r="115" spans="1:18" x14ac:dyDescent="0.25">
      <c r="A115" s="1195" t="s">
        <v>608</v>
      </c>
      <c r="B115" s="2212">
        <v>90.4</v>
      </c>
      <c r="C115" s="2475">
        <v>42</v>
      </c>
      <c r="D115" s="2476">
        <v>46.4</v>
      </c>
      <c r="E115" s="2475">
        <v>41</v>
      </c>
      <c r="F115" s="2476">
        <v>45.3</v>
      </c>
      <c r="G115" s="2488">
        <v>66</v>
      </c>
      <c r="H115" s="2476">
        <v>73</v>
      </c>
      <c r="I115" s="2475">
        <v>69</v>
      </c>
      <c r="J115" s="2476">
        <v>76.3</v>
      </c>
      <c r="K115" s="2475">
        <v>38</v>
      </c>
      <c r="L115" s="2476">
        <v>42</v>
      </c>
      <c r="M115" s="2475">
        <v>75.2</v>
      </c>
      <c r="N115" s="2476">
        <v>83.1</v>
      </c>
      <c r="O115" s="2477">
        <v>88.9</v>
      </c>
      <c r="P115" s="2476">
        <v>98.3</v>
      </c>
      <c r="Q115" s="2475">
        <v>50</v>
      </c>
      <c r="R115" s="2478">
        <v>55.3</v>
      </c>
    </row>
    <row r="116" spans="1:18" x14ac:dyDescent="0.25">
      <c r="A116" s="1195" t="s">
        <v>609</v>
      </c>
      <c r="B116" s="2212">
        <v>95.4</v>
      </c>
      <c r="C116" s="2475">
        <v>317</v>
      </c>
      <c r="D116" s="2476">
        <v>332.3</v>
      </c>
      <c r="E116" s="2475">
        <v>3</v>
      </c>
      <c r="F116" s="2476">
        <v>3.1</v>
      </c>
      <c r="G116" s="2488">
        <v>103</v>
      </c>
      <c r="H116" s="2476">
        <v>108</v>
      </c>
      <c r="I116" s="2475">
        <v>66</v>
      </c>
      <c r="J116" s="2476">
        <v>69.2</v>
      </c>
      <c r="K116" s="2475">
        <v>45</v>
      </c>
      <c r="L116" s="2476">
        <v>47.2</v>
      </c>
      <c r="M116" s="2475">
        <v>75</v>
      </c>
      <c r="N116" s="2476">
        <v>78.599999999999994</v>
      </c>
      <c r="O116" s="2477">
        <v>30</v>
      </c>
      <c r="P116" s="2476">
        <v>31.4</v>
      </c>
      <c r="Q116" s="2475">
        <v>59</v>
      </c>
      <c r="R116" s="2478">
        <v>61.8</v>
      </c>
    </row>
    <row r="117" spans="1:18" x14ac:dyDescent="0.25">
      <c r="A117" s="1195" t="s">
        <v>610</v>
      </c>
      <c r="B117" s="2212">
        <v>88.6</v>
      </c>
      <c r="C117" s="2475">
        <v>39</v>
      </c>
      <c r="D117" s="2476">
        <v>44</v>
      </c>
      <c r="E117" s="2475">
        <v>83</v>
      </c>
      <c r="F117" s="2476">
        <v>93.7</v>
      </c>
      <c r="G117" s="2488" t="s">
        <v>59</v>
      </c>
      <c r="H117" s="2476" t="s">
        <v>61</v>
      </c>
      <c r="I117" s="2475" t="s">
        <v>59</v>
      </c>
      <c r="J117" s="2476" t="s">
        <v>61</v>
      </c>
      <c r="K117" s="2475">
        <v>82</v>
      </c>
      <c r="L117" s="2476">
        <v>92.6</v>
      </c>
      <c r="M117" s="2475">
        <v>120.5</v>
      </c>
      <c r="N117" s="2476">
        <v>136.1</v>
      </c>
      <c r="O117" s="2477">
        <v>86.7</v>
      </c>
      <c r="P117" s="2476">
        <v>97.9</v>
      </c>
      <c r="Q117" s="2475">
        <v>28</v>
      </c>
      <c r="R117" s="2478">
        <v>31.6</v>
      </c>
    </row>
    <row r="118" spans="1:18" ht="16.5" thickBot="1" x14ac:dyDescent="0.3">
      <c r="A118" s="1197" t="s">
        <v>611</v>
      </c>
      <c r="B118" s="2213">
        <v>100.4</v>
      </c>
      <c r="C118" s="2500">
        <v>165</v>
      </c>
      <c r="D118" s="2501">
        <v>164.3</v>
      </c>
      <c r="E118" s="2502">
        <v>68</v>
      </c>
      <c r="F118" s="2501">
        <v>67.7</v>
      </c>
      <c r="G118" s="2502">
        <v>28</v>
      </c>
      <c r="H118" s="2501">
        <v>27.9</v>
      </c>
      <c r="I118" s="2502" t="s">
        <v>59</v>
      </c>
      <c r="J118" s="2501" t="s">
        <v>61</v>
      </c>
      <c r="K118" s="2500" t="s">
        <v>59</v>
      </c>
      <c r="L118" s="2501" t="s">
        <v>61</v>
      </c>
      <c r="M118" s="2500">
        <v>105.8</v>
      </c>
      <c r="N118" s="2501">
        <v>105.3</v>
      </c>
      <c r="O118" s="2503">
        <v>213</v>
      </c>
      <c r="P118" s="2501">
        <v>212.1</v>
      </c>
      <c r="Q118" s="2500">
        <v>36</v>
      </c>
      <c r="R118" s="2504">
        <v>35.9</v>
      </c>
    </row>
  </sheetData>
  <mergeCells count="27">
    <mergeCell ref="A105:A106"/>
    <mergeCell ref="C105:R105"/>
    <mergeCell ref="A63:A64"/>
    <mergeCell ref="C63:R63"/>
    <mergeCell ref="A77:A78"/>
    <mergeCell ref="C77:R77"/>
    <mergeCell ref="A91:A92"/>
    <mergeCell ref="C91:R91"/>
    <mergeCell ref="A21:A22"/>
    <mergeCell ref="C21:R21"/>
    <mergeCell ref="A35:A36"/>
    <mergeCell ref="C35:R35"/>
    <mergeCell ref="A49:A50"/>
    <mergeCell ref="C49:R49"/>
    <mergeCell ref="A7:A8"/>
    <mergeCell ref="C7:R7"/>
    <mergeCell ref="A5:A6"/>
    <mergeCell ref="B5:B6"/>
    <mergeCell ref="C5:D5"/>
    <mergeCell ref="E5:F5"/>
    <mergeCell ref="G5:H5"/>
    <mergeCell ref="I5:J5"/>
    <mergeCell ref="A1:E1"/>
    <mergeCell ref="K5:L5"/>
    <mergeCell ref="M5:N5"/>
    <mergeCell ref="O5:P5"/>
    <mergeCell ref="Q5:R5"/>
  </mergeCells>
  <hyperlinks>
    <hyperlink ref="A1" location="Contents!A1" display="Back to Table of Contents"/>
  </hyperlinks>
  <pageMargins left="0.35433070866141736" right="0.27559055118110237" top="0.43307086614173229" bottom="0.47244094488188981" header="0.31496062992125984" footer="0.31496062992125984"/>
  <pageSetup paperSize="9" scale="55" fitToHeight="0" orientation="portrait" r:id="rId1"/>
  <rowBreaks count="1" manualBreakCount="1">
    <brk id="90"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11"/>
  <sheetViews>
    <sheetView zoomScaleNormal="100" workbookViewId="0">
      <selection activeCell="A2" sqref="A2"/>
    </sheetView>
  </sheetViews>
  <sheetFormatPr defaultRowHeight="15.75" x14ac:dyDescent="0.25"/>
  <cols>
    <col min="1" max="1" width="6" customWidth="1"/>
    <col min="2" max="2" width="6.375" customWidth="1"/>
    <col min="3" max="26" width="6" customWidth="1"/>
    <col min="27" max="27" width="1.625" customWidth="1"/>
    <col min="28" max="31" width="5" customWidth="1"/>
    <col min="32" max="32" width="4.75" customWidth="1"/>
    <col min="33" max="52" width="5" customWidth="1"/>
    <col min="53" max="53" width="4.75" customWidth="1"/>
    <col min="257" max="257" width="6" customWidth="1"/>
    <col min="258" max="258" width="6.375" customWidth="1"/>
    <col min="259" max="282" width="6" customWidth="1"/>
    <col min="283" max="283" width="1.625" customWidth="1"/>
    <col min="284" max="287" width="5" customWidth="1"/>
    <col min="288" max="288" width="4.75" customWidth="1"/>
    <col min="289" max="308" width="5" customWidth="1"/>
    <col min="309" max="309" width="4.75" customWidth="1"/>
    <col min="513" max="513" width="6" customWidth="1"/>
    <col min="514" max="514" width="6.375" customWidth="1"/>
    <col min="515" max="538" width="6" customWidth="1"/>
    <col min="539" max="539" width="1.625" customWidth="1"/>
    <col min="540" max="543" width="5" customWidth="1"/>
    <col min="544" max="544" width="4.75" customWidth="1"/>
    <col min="545" max="564" width="5" customWidth="1"/>
    <col min="565" max="565" width="4.75" customWidth="1"/>
    <col min="769" max="769" width="6" customWidth="1"/>
    <col min="770" max="770" width="6.375" customWidth="1"/>
    <col min="771" max="794" width="6" customWidth="1"/>
    <col min="795" max="795" width="1.625" customWidth="1"/>
    <col min="796" max="799" width="5" customWidth="1"/>
    <col min="800" max="800" width="4.75" customWidth="1"/>
    <col min="801" max="820" width="5" customWidth="1"/>
    <col min="821" max="821" width="4.75" customWidth="1"/>
    <col min="1025" max="1025" width="6" customWidth="1"/>
    <col min="1026" max="1026" width="6.375" customWidth="1"/>
    <col min="1027" max="1050" width="6" customWidth="1"/>
    <col min="1051" max="1051" width="1.625" customWidth="1"/>
    <col min="1052" max="1055" width="5" customWidth="1"/>
    <col min="1056" max="1056" width="4.75" customWidth="1"/>
    <col min="1057" max="1076" width="5" customWidth="1"/>
    <col min="1077" max="1077" width="4.75" customWidth="1"/>
    <col min="1281" max="1281" width="6" customWidth="1"/>
    <col min="1282" max="1282" width="6.375" customWidth="1"/>
    <col min="1283" max="1306" width="6" customWidth="1"/>
    <col min="1307" max="1307" width="1.625" customWidth="1"/>
    <col min="1308" max="1311" width="5" customWidth="1"/>
    <col min="1312" max="1312" width="4.75" customWidth="1"/>
    <col min="1313" max="1332" width="5" customWidth="1"/>
    <col min="1333" max="1333" width="4.75" customWidth="1"/>
    <col min="1537" max="1537" width="6" customWidth="1"/>
    <col min="1538" max="1538" width="6.375" customWidth="1"/>
    <col min="1539" max="1562" width="6" customWidth="1"/>
    <col min="1563" max="1563" width="1.625" customWidth="1"/>
    <col min="1564" max="1567" width="5" customWidth="1"/>
    <col min="1568" max="1568" width="4.75" customWidth="1"/>
    <col min="1569" max="1588" width="5" customWidth="1"/>
    <col min="1589" max="1589" width="4.75" customWidth="1"/>
    <col min="1793" max="1793" width="6" customWidth="1"/>
    <col min="1794" max="1794" width="6.375" customWidth="1"/>
    <col min="1795" max="1818" width="6" customWidth="1"/>
    <col min="1819" max="1819" width="1.625" customWidth="1"/>
    <col min="1820" max="1823" width="5" customWidth="1"/>
    <col min="1824" max="1824" width="4.75" customWidth="1"/>
    <col min="1825" max="1844" width="5" customWidth="1"/>
    <col min="1845" max="1845" width="4.75" customWidth="1"/>
    <col min="2049" max="2049" width="6" customWidth="1"/>
    <col min="2050" max="2050" width="6.375" customWidth="1"/>
    <col min="2051" max="2074" width="6" customWidth="1"/>
    <col min="2075" max="2075" width="1.625" customWidth="1"/>
    <col min="2076" max="2079" width="5" customWidth="1"/>
    <col min="2080" max="2080" width="4.75" customWidth="1"/>
    <col min="2081" max="2100" width="5" customWidth="1"/>
    <col min="2101" max="2101" width="4.75" customWidth="1"/>
    <col min="2305" max="2305" width="6" customWidth="1"/>
    <col min="2306" max="2306" width="6.375" customWidth="1"/>
    <col min="2307" max="2330" width="6" customWidth="1"/>
    <col min="2331" max="2331" width="1.625" customWidth="1"/>
    <col min="2332" max="2335" width="5" customWidth="1"/>
    <col min="2336" max="2336" width="4.75" customWidth="1"/>
    <col min="2337" max="2356" width="5" customWidth="1"/>
    <col min="2357" max="2357" width="4.75" customWidth="1"/>
    <col min="2561" max="2561" width="6" customWidth="1"/>
    <col min="2562" max="2562" width="6.375" customWidth="1"/>
    <col min="2563" max="2586" width="6" customWidth="1"/>
    <col min="2587" max="2587" width="1.625" customWidth="1"/>
    <col min="2588" max="2591" width="5" customWidth="1"/>
    <col min="2592" max="2592" width="4.75" customWidth="1"/>
    <col min="2593" max="2612" width="5" customWidth="1"/>
    <col min="2613" max="2613" width="4.75" customWidth="1"/>
    <col min="2817" max="2817" width="6" customWidth="1"/>
    <col min="2818" max="2818" width="6.375" customWidth="1"/>
    <col min="2819" max="2842" width="6" customWidth="1"/>
    <col min="2843" max="2843" width="1.625" customWidth="1"/>
    <col min="2844" max="2847" width="5" customWidth="1"/>
    <col min="2848" max="2848" width="4.75" customWidth="1"/>
    <col min="2849" max="2868" width="5" customWidth="1"/>
    <col min="2869" max="2869" width="4.75" customWidth="1"/>
    <col min="3073" max="3073" width="6" customWidth="1"/>
    <col min="3074" max="3074" width="6.375" customWidth="1"/>
    <col min="3075" max="3098" width="6" customWidth="1"/>
    <col min="3099" max="3099" width="1.625" customWidth="1"/>
    <col min="3100" max="3103" width="5" customWidth="1"/>
    <col min="3104" max="3104" width="4.75" customWidth="1"/>
    <col min="3105" max="3124" width="5" customWidth="1"/>
    <col min="3125" max="3125" width="4.75" customWidth="1"/>
    <col min="3329" max="3329" width="6" customWidth="1"/>
    <col min="3330" max="3330" width="6.375" customWidth="1"/>
    <col min="3331" max="3354" width="6" customWidth="1"/>
    <col min="3355" max="3355" width="1.625" customWidth="1"/>
    <col min="3356" max="3359" width="5" customWidth="1"/>
    <col min="3360" max="3360" width="4.75" customWidth="1"/>
    <col min="3361" max="3380" width="5" customWidth="1"/>
    <col min="3381" max="3381" width="4.75" customWidth="1"/>
    <col min="3585" max="3585" width="6" customWidth="1"/>
    <col min="3586" max="3586" width="6.375" customWidth="1"/>
    <col min="3587" max="3610" width="6" customWidth="1"/>
    <col min="3611" max="3611" width="1.625" customWidth="1"/>
    <col min="3612" max="3615" width="5" customWidth="1"/>
    <col min="3616" max="3616" width="4.75" customWidth="1"/>
    <col min="3617" max="3636" width="5" customWidth="1"/>
    <col min="3637" max="3637" width="4.75" customWidth="1"/>
    <col min="3841" max="3841" width="6" customWidth="1"/>
    <col min="3842" max="3842" width="6.375" customWidth="1"/>
    <col min="3843" max="3866" width="6" customWidth="1"/>
    <col min="3867" max="3867" width="1.625" customWidth="1"/>
    <col min="3868" max="3871" width="5" customWidth="1"/>
    <col min="3872" max="3872" width="4.75" customWidth="1"/>
    <col min="3873" max="3892" width="5" customWidth="1"/>
    <col min="3893" max="3893" width="4.75" customWidth="1"/>
    <col min="4097" max="4097" width="6" customWidth="1"/>
    <col min="4098" max="4098" width="6.375" customWidth="1"/>
    <col min="4099" max="4122" width="6" customWidth="1"/>
    <col min="4123" max="4123" width="1.625" customWidth="1"/>
    <col min="4124" max="4127" width="5" customWidth="1"/>
    <col min="4128" max="4128" width="4.75" customWidth="1"/>
    <col min="4129" max="4148" width="5" customWidth="1"/>
    <col min="4149" max="4149" width="4.75" customWidth="1"/>
    <col min="4353" max="4353" width="6" customWidth="1"/>
    <col min="4354" max="4354" width="6.375" customWidth="1"/>
    <col min="4355" max="4378" width="6" customWidth="1"/>
    <col min="4379" max="4379" width="1.625" customWidth="1"/>
    <col min="4380" max="4383" width="5" customWidth="1"/>
    <col min="4384" max="4384" width="4.75" customWidth="1"/>
    <col min="4385" max="4404" width="5" customWidth="1"/>
    <col min="4405" max="4405" width="4.75" customWidth="1"/>
    <col min="4609" max="4609" width="6" customWidth="1"/>
    <col min="4610" max="4610" width="6.375" customWidth="1"/>
    <col min="4611" max="4634" width="6" customWidth="1"/>
    <col min="4635" max="4635" width="1.625" customWidth="1"/>
    <col min="4636" max="4639" width="5" customWidth="1"/>
    <col min="4640" max="4640" width="4.75" customWidth="1"/>
    <col min="4641" max="4660" width="5" customWidth="1"/>
    <col min="4661" max="4661" width="4.75" customWidth="1"/>
    <col min="4865" max="4865" width="6" customWidth="1"/>
    <col min="4866" max="4866" width="6.375" customWidth="1"/>
    <col min="4867" max="4890" width="6" customWidth="1"/>
    <col min="4891" max="4891" width="1.625" customWidth="1"/>
    <col min="4892" max="4895" width="5" customWidth="1"/>
    <col min="4896" max="4896" width="4.75" customWidth="1"/>
    <col min="4897" max="4916" width="5" customWidth="1"/>
    <col min="4917" max="4917" width="4.75" customWidth="1"/>
    <col min="5121" max="5121" width="6" customWidth="1"/>
    <col min="5122" max="5122" width="6.375" customWidth="1"/>
    <col min="5123" max="5146" width="6" customWidth="1"/>
    <col min="5147" max="5147" width="1.625" customWidth="1"/>
    <col min="5148" max="5151" width="5" customWidth="1"/>
    <col min="5152" max="5152" width="4.75" customWidth="1"/>
    <col min="5153" max="5172" width="5" customWidth="1"/>
    <col min="5173" max="5173" width="4.75" customWidth="1"/>
    <col min="5377" max="5377" width="6" customWidth="1"/>
    <col min="5378" max="5378" width="6.375" customWidth="1"/>
    <col min="5379" max="5402" width="6" customWidth="1"/>
    <col min="5403" max="5403" width="1.625" customWidth="1"/>
    <col min="5404" max="5407" width="5" customWidth="1"/>
    <col min="5408" max="5408" width="4.75" customWidth="1"/>
    <col min="5409" max="5428" width="5" customWidth="1"/>
    <col min="5429" max="5429" width="4.75" customWidth="1"/>
    <col min="5633" max="5633" width="6" customWidth="1"/>
    <col min="5634" max="5634" width="6.375" customWidth="1"/>
    <col min="5635" max="5658" width="6" customWidth="1"/>
    <col min="5659" max="5659" width="1.625" customWidth="1"/>
    <col min="5660" max="5663" width="5" customWidth="1"/>
    <col min="5664" max="5664" width="4.75" customWidth="1"/>
    <col min="5665" max="5684" width="5" customWidth="1"/>
    <col min="5685" max="5685" width="4.75" customWidth="1"/>
    <col min="5889" max="5889" width="6" customWidth="1"/>
    <col min="5890" max="5890" width="6.375" customWidth="1"/>
    <col min="5891" max="5914" width="6" customWidth="1"/>
    <col min="5915" max="5915" width="1.625" customWidth="1"/>
    <col min="5916" max="5919" width="5" customWidth="1"/>
    <col min="5920" max="5920" width="4.75" customWidth="1"/>
    <col min="5921" max="5940" width="5" customWidth="1"/>
    <col min="5941" max="5941" width="4.75" customWidth="1"/>
    <col min="6145" max="6145" width="6" customWidth="1"/>
    <col min="6146" max="6146" width="6.375" customWidth="1"/>
    <col min="6147" max="6170" width="6" customWidth="1"/>
    <col min="6171" max="6171" width="1.625" customWidth="1"/>
    <col min="6172" max="6175" width="5" customWidth="1"/>
    <col min="6176" max="6176" width="4.75" customWidth="1"/>
    <col min="6177" max="6196" width="5" customWidth="1"/>
    <col min="6197" max="6197" width="4.75" customWidth="1"/>
    <col min="6401" max="6401" width="6" customWidth="1"/>
    <col min="6402" max="6402" width="6.375" customWidth="1"/>
    <col min="6403" max="6426" width="6" customWidth="1"/>
    <col min="6427" max="6427" width="1.625" customWidth="1"/>
    <col min="6428" max="6431" width="5" customWidth="1"/>
    <col min="6432" max="6432" width="4.75" customWidth="1"/>
    <col min="6433" max="6452" width="5" customWidth="1"/>
    <col min="6453" max="6453" width="4.75" customWidth="1"/>
    <col min="6657" max="6657" width="6" customWidth="1"/>
    <col min="6658" max="6658" width="6.375" customWidth="1"/>
    <col min="6659" max="6682" width="6" customWidth="1"/>
    <col min="6683" max="6683" width="1.625" customWidth="1"/>
    <col min="6684" max="6687" width="5" customWidth="1"/>
    <col min="6688" max="6688" width="4.75" customWidth="1"/>
    <col min="6689" max="6708" width="5" customWidth="1"/>
    <col min="6709" max="6709" width="4.75" customWidth="1"/>
    <col min="6913" max="6913" width="6" customWidth="1"/>
    <col min="6914" max="6914" width="6.375" customWidth="1"/>
    <col min="6915" max="6938" width="6" customWidth="1"/>
    <col min="6939" max="6939" width="1.625" customWidth="1"/>
    <col min="6940" max="6943" width="5" customWidth="1"/>
    <col min="6944" max="6944" width="4.75" customWidth="1"/>
    <col min="6945" max="6964" width="5" customWidth="1"/>
    <col min="6965" max="6965" width="4.75" customWidth="1"/>
    <col min="7169" max="7169" width="6" customWidth="1"/>
    <col min="7170" max="7170" width="6.375" customWidth="1"/>
    <col min="7171" max="7194" width="6" customWidth="1"/>
    <col min="7195" max="7195" width="1.625" customWidth="1"/>
    <col min="7196" max="7199" width="5" customWidth="1"/>
    <col min="7200" max="7200" width="4.75" customWidth="1"/>
    <col min="7201" max="7220" width="5" customWidth="1"/>
    <col min="7221" max="7221" width="4.75" customWidth="1"/>
    <col min="7425" max="7425" width="6" customWidth="1"/>
    <col min="7426" max="7426" width="6.375" customWidth="1"/>
    <col min="7427" max="7450" width="6" customWidth="1"/>
    <col min="7451" max="7451" width="1.625" customWidth="1"/>
    <col min="7452" max="7455" width="5" customWidth="1"/>
    <col min="7456" max="7456" width="4.75" customWidth="1"/>
    <col min="7457" max="7476" width="5" customWidth="1"/>
    <col min="7477" max="7477" width="4.75" customWidth="1"/>
    <col min="7681" max="7681" width="6" customWidth="1"/>
    <col min="7682" max="7682" width="6.375" customWidth="1"/>
    <col min="7683" max="7706" width="6" customWidth="1"/>
    <col min="7707" max="7707" width="1.625" customWidth="1"/>
    <col min="7708" max="7711" width="5" customWidth="1"/>
    <col min="7712" max="7712" width="4.75" customWidth="1"/>
    <col min="7713" max="7732" width="5" customWidth="1"/>
    <col min="7733" max="7733" width="4.75" customWidth="1"/>
    <col min="7937" max="7937" width="6" customWidth="1"/>
    <col min="7938" max="7938" width="6.375" customWidth="1"/>
    <col min="7939" max="7962" width="6" customWidth="1"/>
    <col min="7963" max="7963" width="1.625" customWidth="1"/>
    <col min="7964" max="7967" width="5" customWidth="1"/>
    <col min="7968" max="7968" width="4.75" customWidth="1"/>
    <col min="7969" max="7988" width="5" customWidth="1"/>
    <col min="7989" max="7989" width="4.75" customWidth="1"/>
    <col min="8193" max="8193" width="6" customWidth="1"/>
    <col min="8194" max="8194" width="6.375" customWidth="1"/>
    <col min="8195" max="8218" width="6" customWidth="1"/>
    <col min="8219" max="8219" width="1.625" customWidth="1"/>
    <col min="8220" max="8223" width="5" customWidth="1"/>
    <col min="8224" max="8224" width="4.75" customWidth="1"/>
    <col min="8225" max="8244" width="5" customWidth="1"/>
    <col min="8245" max="8245" width="4.75" customWidth="1"/>
    <col min="8449" max="8449" width="6" customWidth="1"/>
    <col min="8450" max="8450" width="6.375" customWidth="1"/>
    <col min="8451" max="8474" width="6" customWidth="1"/>
    <col min="8475" max="8475" width="1.625" customWidth="1"/>
    <col min="8476" max="8479" width="5" customWidth="1"/>
    <col min="8480" max="8480" width="4.75" customWidth="1"/>
    <col min="8481" max="8500" width="5" customWidth="1"/>
    <col min="8501" max="8501" width="4.75" customWidth="1"/>
    <col min="8705" max="8705" width="6" customWidth="1"/>
    <col min="8706" max="8706" width="6.375" customWidth="1"/>
    <col min="8707" max="8730" width="6" customWidth="1"/>
    <col min="8731" max="8731" width="1.625" customWidth="1"/>
    <col min="8732" max="8735" width="5" customWidth="1"/>
    <col min="8736" max="8736" width="4.75" customWidth="1"/>
    <col min="8737" max="8756" width="5" customWidth="1"/>
    <col min="8757" max="8757" width="4.75" customWidth="1"/>
    <col min="8961" max="8961" width="6" customWidth="1"/>
    <col min="8962" max="8962" width="6.375" customWidth="1"/>
    <col min="8963" max="8986" width="6" customWidth="1"/>
    <col min="8987" max="8987" width="1.625" customWidth="1"/>
    <col min="8988" max="8991" width="5" customWidth="1"/>
    <col min="8992" max="8992" width="4.75" customWidth="1"/>
    <col min="8993" max="9012" width="5" customWidth="1"/>
    <col min="9013" max="9013" width="4.75" customWidth="1"/>
    <col min="9217" max="9217" width="6" customWidth="1"/>
    <col min="9218" max="9218" width="6.375" customWidth="1"/>
    <col min="9219" max="9242" width="6" customWidth="1"/>
    <col min="9243" max="9243" width="1.625" customWidth="1"/>
    <col min="9244" max="9247" width="5" customWidth="1"/>
    <col min="9248" max="9248" width="4.75" customWidth="1"/>
    <col min="9249" max="9268" width="5" customWidth="1"/>
    <col min="9269" max="9269" width="4.75" customWidth="1"/>
    <col min="9473" max="9473" width="6" customWidth="1"/>
    <col min="9474" max="9474" width="6.375" customWidth="1"/>
    <col min="9475" max="9498" width="6" customWidth="1"/>
    <col min="9499" max="9499" width="1.625" customWidth="1"/>
    <col min="9500" max="9503" width="5" customWidth="1"/>
    <col min="9504" max="9504" width="4.75" customWidth="1"/>
    <col min="9505" max="9524" width="5" customWidth="1"/>
    <col min="9525" max="9525" width="4.75" customWidth="1"/>
    <col min="9729" max="9729" width="6" customWidth="1"/>
    <col min="9730" max="9730" width="6.375" customWidth="1"/>
    <col min="9731" max="9754" width="6" customWidth="1"/>
    <col min="9755" max="9755" width="1.625" customWidth="1"/>
    <col min="9756" max="9759" width="5" customWidth="1"/>
    <col min="9760" max="9760" width="4.75" customWidth="1"/>
    <col min="9761" max="9780" width="5" customWidth="1"/>
    <col min="9781" max="9781" width="4.75" customWidth="1"/>
    <col min="9985" max="9985" width="6" customWidth="1"/>
    <col min="9986" max="9986" width="6.375" customWidth="1"/>
    <col min="9987" max="10010" width="6" customWidth="1"/>
    <col min="10011" max="10011" width="1.625" customWidth="1"/>
    <col min="10012" max="10015" width="5" customWidth="1"/>
    <col min="10016" max="10016" width="4.75" customWidth="1"/>
    <col min="10017" max="10036" width="5" customWidth="1"/>
    <col min="10037" max="10037" width="4.75" customWidth="1"/>
    <col min="10241" max="10241" width="6" customWidth="1"/>
    <col min="10242" max="10242" width="6.375" customWidth="1"/>
    <col min="10243" max="10266" width="6" customWidth="1"/>
    <col min="10267" max="10267" width="1.625" customWidth="1"/>
    <col min="10268" max="10271" width="5" customWidth="1"/>
    <col min="10272" max="10272" width="4.75" customWidth="1"/>
    <col min="10273" max="10292" width="5" customWidth="1"/>
    <col min="10293" max="10293" width="4.75" customWidth="1"/>
    <col min="10497" max="10497" width="6" customWidth="1"/>
    <col min="10498" max="10498" width="6.375" customWidth="1"/>
    <col min="10499" max="10522" width="6" customWidth="1"/>
    <col min="10523" max="10523" width="1.625" customWidth="1"/>
    <col min="10524" max="10527" width="5" customWidth="1"/>
    <col min="10528" max="10528" width="4.75" customWidth="1"/>
    <col min="10529" max="10548" width="5" customWidth="1"/>
    <col min="10549" max="10549" width="4.75" customWidth="1"/>
    <col min="10753" max="10753" width="6" customWidth="1"/>
    <col min="10754" max="10754" width="6.375" customWidth="1"/>
    <col min="10755" max="10778" width="6" customWidth="1"/>
    <col min="10779" max="10779" width="1.625" customWidth="1"/>
    <col min="10780" max="10783" width="5" customWidth="1"/>
    <col min="10784" max="10784" width="4.75" customWidth="1"/>
    <col min="10785" max="10804" width="5" customWidth="1"/>
    <col min="10805" max="10805" width="4.75" customWidth="1"/>
    <col min="11009" max="11009" width="6" customWidth="1"/>
    <col min="11010" max="11010" width="6.375" customWidth="1"/>
    <col min="11011" max="11034" width="6" customWidth="1"/>
    <col min="11035" max="11035" width="1.625" customWidth="1"/>
    <col min="11036" max="11039" width="5" customWidth="1"/>
    <col min="11040" max="11040" width="4.75" customWidth="1"/>
    <col min="11041" max="11060" width="5" customWidth="1"/>
    <col min="11061" max="11061" width="4.75" customWidth="1"/>
    <col min="11265" max="11265" width="6" customWidth="1"/>
    <col min="11266" max="11266" width="6.375" customWidth="1"/>
    <col min="11267" max="11290" width="6" customWidth="1"/>
    <col min="11291" max="11291" width="1.625" customWidth="1"/>
    <col min="11292" max="11295" width="5" customWidth="1"/>
    <col min="11296" max="11296" width="4.75" customWidth="1"/>
    <col min="11297" max="11316" width="5" customWidth="1"/>
    <col min="11317" max="11317" width="4.75" customWidth="1"/>
    <col min="11521" max="11521" width="6" customWidth="1"/>
    <col min="11522" max="11522" width="6.375" customWidth="1"/>
    <col min="11523" max="11546" width="6" customWidth="1"/>
    <col min="11547" max="11547" width="1.625" customWidth="1"/>
    <col min="11548" max="11551" width="5" customWidth="1"/>
    <col min="11552" max="11552" width="4.75" customWidth="1"/>
    <col min="11553" max="11572" width="5" customWidth="1"/>
    <col min="11573" max="11573" width="4.75" customWidth="1"/>
    <col min="11777" max="11777" width="6" customWidth="1"/>
    <col min="11778" max="11778" width="6.375" customWidth="1"/>
    <col min="11779" max="11802" width="6" customWidth="1"/>
    <col min="11803" max="11803" width="1.625" customWidth="1"/>
    <col min="11804" max="11807" width="5" customWidth="1"/>
    <col min="11808" max="11808" width="4.75" customWidth="1"/>
    <col min="11809" max="11828" width="5" customWidth="1"/>
    <col min="11829" max="11829" width="4.75" customWidth="1"/>
    <col min="12033" max="12033" width="6" customWidth="1"/>
    <col min="12034" max="12034" width="6.375" customWidth="1"/>
    <col min="12035" max="12058" width="6" customWidth="1"/>
    <col min="12059" max="12059" width="1.625" customWidth="1"/>
    <col min="12060" max="12063" width="5" customWidth="1"/>
    <col min="12064" max="12064" width="4.75" customWidth="1"/>
    <col min="12065" max="12084" width="5" customWidth="1"/>
    <col min="12085" max="12085" width="4.75" customWidth="1"/>
    <col min="12289" max="12289" width="6" customWidth="1"/>
    <col min="12290" max="12290" width="6.375" customWidth="1"/>
    <col min="12291" max="12314" width="6" customWidth="1"/>
    <col min="12315" max="12315" width="1.625" customWidth="1"/>
    <col min="12316" max="12319" width="5" customWidth="1"/>
    <col min="12320" max="12320" width="4.75" customWidth="1"/>
    <col min="12321" max="12340" width="5" customWidth="1"/>
    <col min="12341" max="12341" width="4.75" customWidth="1"/>
    <col min="12545" max="12545" width="6" customWidth="1"/>
    <col min="12546" max="12546" width="6.375" customWidth="1"/>
    <col min="12547" max="12570" width="6" customWidth="1"/>
    <col min="12571" max="12571" width="1.625" customWidth="1"/>
    <col min="12572" max="12575" width="5" customWidth="1"/>
    <col min="12576" max="12576" width="4.75" customWidth="1"/>
    <col min="12577" max="12596" width="5" customWidth="1"/>
    <col min="12597" max="12597" width="4.75" customWidth="1"/>
    <col min="12801" max="12801" width="6" customWidth="1"/>
    <col min="12802" max="12802" width="6.375" customWidth="1"/>
    <col min="12803" max="12826" width="6" customWidth="1"/>
    <col min="12827" max="12827" width="1.625" customWidth="1"/>
    <col min="12828" max="12831" width="5" customWidth="1"/>
    <col min="12832" max="12832" width="4.75" customWidth="1"/>
    <col min="12833" max="12852" width="5" customWidth="1"/>
    <col min="12853" max="12853" width="4.75" customWidth="1"/>
    <col min="13057" max="13057" width="6" customWidth="1"/>
    <col min="13058" max="13058" width="6.375" customWidth="1"/>
    <col min="13059" max="13082" width="6" customWidth="1"/>
    <col min="13083" max="13083" width="1.625" customWidth="1"/>
    <col min="13084" max="13087" width="5" customWidth="1"/>
    <col min="13088" max="13088" width="4.75" customWidth="1"/>
    <col min="13089" max="13108" width="5" customWidth="1"/>
    <col min="13109" max="13109" width="4.75" customWidth="1"/>
    <col min="13313" max="13313" width="6" customWidth="1"/>
    <col min="13314" max="13314" width="6.375" customWidth="1"/>
    <col min="13315" max="13338" width="6" customWidth="1"/>
    <col min="13339" max="13339" width="1.625" customWidth="1"/>
    <col min="13340" max="13343" width="5" customWidth="1"/>
    <col min="13344" max="13344" width="4.75" customWidth="1"/>
    <col min="13345" max="13364" width="5" customWidth="1"/>
    <col min="13365" max="13365" width="4.75" customWidth="1"/>
    <col min="13569" max="13569" width="6" customWidth="1"/>
    <col min="13570" max="13570" width="6.375" customWidth="1"/>
    <col min="13571" max="13594" width="6" customWidth="1"/>
    <col min="13595" max="13595" width="1.625" customWidth="1"/>
    <col min="13596" max="13599" width="5" customWidth="1"/>
    <col min="13600" max="13600" width="4.75" customWidth="1"/>
    <col min="13601" max="13620" width="5" customWidth="1"/>
    <col min="13621" max="13621" width="4.75" customWidth="1"/>
    <col min="13825" max="13825" width="6" customWidth="1"/>
    <col min="13826" max="13826" width="6.375" customWidth="1"/>
    <col min="13827" max="13850" width="6" customWidth="1"/>
    <col min="13851" max="13851" width="1.625" customWidth="1"/>
    <col min="13852" max="13855" width="5" customWidth="1"/>
    <col min="13856" max="13856" width="4.75" customWidth="1"/>
    <col min="13857" max="13876" width="5" customWidth="1"/>
    <col min="13877" max="13877" width="4.75" customWidth="1"/>
    <col min="14081" max="14081" width="6" customWidth="1"/>
    <col min="14082" max="14082" width="6.375" customWidth="1"/>
    <col min="14083" max="14106" width="6" customWidth="1"/>
    <col min="14107" max="14107" width="1.625" customWidth="1"/>
    <col min="14108" max="14111" width="5" customWidth="1"/>
    <col min="14112" max="14112" width="4.75" customWidth="1"/>
    <col min="14113" max="14132" width="5" customWidth="1"/>
    <col min="14133" max="14133" width="4.75" customWidth="1"/>
    <col min="14337" max="14337" width="6" customWidth="1"/>
    <col min="14338" max="14338" width="6.375" customWidth="1"/>
    <col min="14339" max="14362" width="6" customWidth="1"/>
    <col min="14363" max="14363" width="1.625" customWidth="1"/>
    <col min="14364" max="14367" width="5" customWidth="1"/>
    <col min="14368" max="14368" width="4.75" customWidth="1"/>
    <col min="14369" max="14388" width="5" customWidth="1"/>
    <col min="14389" max="14389" width="4.75" customWidth="1"/>
    <col min="14593" max="14593" width="6" customWidth="1"/>
    <col min="14594" max="14594" width="6.375" customWidth="1"/>
    <col min="14595" max="14618" width="6" customWidth="1"/>
    <col min="14619" max="14619" width="1.625" customWidth="1"/>
    <col min="14620" max="14623" width="5" customWidth="1"/>
    <col min="14624" max="14624" width="4.75" customWidth="1"/>
    <col min="14625" max="14644" width="5" customWidth="1"/>
    <col min="14645" max="14645" width="4.75" customWidth="1"/>
    <col min="14849" max="14849" width="6" customWidth="1"/>
    <col min="14850" max="14850" width="6.375" customWidth="1"/>
    <col min="14851" max="14874" width="6" customWidth="1"/>
    <col min="14875" max="14875" width="1.625" customWidth="1"/>
    <col min="14876" max="14879" width="5" customWidth="1"/>
    <col min="14880" max="14880" width="4.75" customWidth="1"/>
    <col min="14881" max="14900" width="5" customWidth="1"/>
    <col min="14901" max="14901" width="4.75" customWidth="1"/>
    <col min="15105" max="15105" width="6" customWidth="1"/>
    <col min="15106" max="15106" width="6.375" customWidth="1"/>
    <col min="15107" max="15130" width="6" customWidth="1"/>
    <col min="15131" max="15131" width="1.625" customWidth="1"/>
    <col min="15132" max="15135" width="5" customWidth="1"/>
    <col min="15136" max="15136" width="4.75" customWidth="1"/>
    <col min="15137" max="15156" width="5" customWidth="1"/>
    <col min="15157" max="15157" width="4.75" customWidth="1"/>
    <col min="15361" max="15361" width="6" customWidth="1"/>
    <col min="15362" max="15362" width="6.375" customWidth="1"/>
    <col min="15363" max="15386" width="6" customWidth="1"/>
    <col min="15387" max="15387" width="1.625" customWidth="1"/>
    <col min="15388" max="15391" width="5" customWidth="1"/>
    <col min="15392" max="15392" width="4.75" customWidth="1"/>
    <col min="15393" max="15412" width="5" customWidth="1"/>
    <col min="15413" max="15413" width="4.75" customWidth="1"/>
    <col min="15617" max="15617" width="6" customWidth="1"/>
    <col min="15618" max="15618" width="6.375" customWidth="1"/>
    <col min="15619" max="15642" width="6" customWidth="1"/>
    <col min="15643" max="15643" width="1.625" customWidth="1"/>
    <col min="15644" max="15647" width="5" customWidth="1"/>
    <col min="15648" max="15648" width="4.75" customWidth="1"/>
    <col min="15649" max="15668" width="5" customWidth="1"/>
    <col min="15669" max="15669" width="4.75" customWidth="1"/>
    <col min="15873" max="15873" width="6" customWidth="1"/>
    <col min="15874" max="15874" width="6.375" customWidth="1"/>
    <col min="15875" max="15898" width="6" customWidth="1"/>
    <col min="15899" max="15899" width="1.625" customWidth="1"/>
    <col min="15900" max="15903" width="5" customWidth="1"/>
    <col min="15904" max="15904" width="4.75" customWidth="1"/>
    <col min="15905" max="15924" width="5" customWidth="1"/>
    <col min="15925" max="15925" width="4.75" customWidth="1"/>
    <col min="16129" max="16129" width="6" customWidth="1"/>
    <col min="16130" max="16130" width="6.375" customWidth="1"/>
    <col min="16131" max="16154" width="6" customWidth="1"/>
    <col min="16155" max="16155" width="1.625" customWidth="1"/>
    <col min="16156" max="16159" width="5" customWidth="1"/>
    <col min="16160" max="16160" width="4.75" customWidth="1"/>
    <col min="16161" max="16180" width="5" customWidth="1"/>
    <col min="16181" max="16181" width="4.75" customWidth="1"/>
  </cols>
  <sheetData>
    <row r="1" spans="1:59" x14ac:dyDescent="0.25">
      <c r="A1" s="2620" t="s">
        <v>247</v>
      </c>
      <c r="B1" s="2620"/>
      <c r="C1" s="2620"/>
      <c r="D1" s="2620"/>
      <c r="E1" s="2620"/>
      <c r="F1" s="1116"/>
      <c r="G1" s="1116"/>
      <c r="H1" s="1116"/>
      <c r="I1" s="1116"/>
      <c r="J1" s="1116"/>
      <c r="K1" s="1116"/>
      <c r="L1" s="1116"/>
      <c r="M1" s="1116"/>
      <c r="N1" s="1116"/>
      <c r="O1" s="1116"/>
      <c r="P1" s="1116"/>
      <c r="Q1" s="1116"/>
      <c r="R1" s="1116"/>
      <c r="S1" s="1116"/>
      <c r="T1" s="1116"/>
      <c r="U1" s="1116"/>
      <c r="V1" s="1116"/>
      <c r="W1" s="1116"/>
      <c r="X1" s="1116"/>
      <c r="Y1" s="1116"/>
      <c r="Z1" s="1116"/>
    </row>
    <row r="2" spans="1:59" ht="10.5" customHeight="1" x14ac:dyDescent="0.25">
      <c r="A2" s="429"/>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row>
    <row r="3" spans="1:59" x14ac:dyDescent="0.25">
      <c r="A3" s="309" t="s">
        <v>627</v>
      </c>
      <c r="M3" s="1116"/>
      <c r="N3" s="1198"/>
      <c r="O3" s="1198"/>
      <c r="P3" s="1198"/>
      <c r="Q3" s="1198"/>
      <c r="R3" s="1198"/>
      <c r="S3" s="1198"/>
      <c r="T3" s="1198"/>
      <c r="U3" s="1198"/>
      <c r="V3" s="1198"/>
      <c r="W3" s="1198"/>
      <c r="X3" s="1198"/>
      <c r="Y3" s="1198"/>
      <c r="Z3" s="1198"/>
    </row>
    <row r="4" spans="1:59" ht="13.5" customHeight="1" thickBot="1" x14ac:dyDescent="0.3">
      <c r="A4" s="309"/>
      <c r="M4" s="1116"/>
      <c r="N4" s="1198"/>
      <c r="O4" s="1198"/>
      <c r="P4" s="1198"/>
      <c r="Q4" s="1198"/>
      <c r="R4" s="1198"/>
      <c r="S4" s="1198"/>
      <c r="T4" s="1198"/>
      <c r="U4" s="1198"/>
      <c r="V4" s="1198"/>
      <c r="W4" s="1198"/>
      <c r="X4" s="1198"/>
      <c r="Y4" s="1277" t="s">
        <v>260</v>
      </c>
      <c r="Z4" s="1198"/>
    </row>
    <row r="5" spans="1:59" ht="16.5" customHeight="1" thickBot="1" x14ac:dyDescent="0.3">
      <c r="A5" s="2871" t="s">
        <v>596</v>
      </c>
      <c r="B5" s="2873" t="s">
        <v>628</v>
      </c>
      <c r="C5" s="2875">
        <v>2015</v>
      </c>
      <c r="D5" s="2876"/>
      <c r="E5" s="2877"/>
      <c r="F5" s="2875">
        <v>2016</v>
      </c>
      <c r="G5" s="2876"/>
      <c r="H5" s="2877"/>
      <c r="I5" s="2875">
        <v>2017</v>
      </c>
      <c r="J5" s="2876"/>
      <c r="K5" s="2877"/>
      <c r="L5" s="2875">
        <v>2018</v>
      </c>
      <c r="M5" s="2876"/>
      <c r="N5" s="2877"/>
      <c r="O5" s="2875">
        <v>2019</v>
      </c>
      <c r="P5" s="2876"/>
      <c r="Q5" s="2877"/>
      <c r="R5" s="2875">
        <v>2020</v>
      </c>
      <c r="S5" s="2876"/>
      <c r="T5" s="2877"/>
      <c r="U5" s="2875">
        <v>2021</v>
      </c>
      <c r="V5" s="2876"/>
      <c r="W5" s="2877"/>
      <c r="X5" s="2878">
        <v>2022</v>
      </c>
      <c r="Y5" s="2876"/>
      <c r="Z5" s="2877"/>
    </row>
    <row r="6" spans="1:59" ht="48" customHeight="1" thickBot="1" x14ac:dyDescent="0.3">
      <c r="A6" s="2872"/>
      <c r="B6" s="2874"/>
      <c r="C6" s="1199" t="s">
        <v>629</v>
      </c>
      <c r="D6" s="1200" t="s">
        <v>630</v>
      </c>
      <c r="E6" s="1201" t="s">
        <v>631</v>
      </c>
      <c r="F6" s="1199" t="s">
        <v>629</v>
      </c>
      <c r="G6" s="1200" t="s">
        <v>630</v>
      </c>
      <c r="H6" s="1201" t="s">
        <v>631</v>
      </c>
      <c r="I6" s="1199" t="s">
        <v>629</v>
      </c>
      <c r="J6" s="1200" t="s">
        <v>630</v>
      </c>
      <c r="K6" s="1201" t="s">
        <v>631</v>
      </c>
      <c r="L6" s="1199" t="s">
        <v>629</v>
      </c>
      <c r="M6" s="1200" t="s">
        <v>630</v>
      </c>
      <c r="N6" s="1201" t="s">
        <v>631</v>
      </c>
      <c r="O6" s="1199" t="s">
        <v>629</v>
      </c>
      <c r="P6" s="1200" t="s">
        <v>630</v>
      </c>
      <c r="Q6" s="1201" t="s">
        <v>631</v>
      </c>
      <c r="R6" s="1199" t="s">
        <v>629</v>
      </c>
      <c r="S6" s="1200" t="s">
        <v>630</v>
      </c>
      <c r="T6" s="1201" t="s">
        <v>631</v>
      </c>
      <c r="U6" s="1199" t="s">
        <v>629</v>
      </c>
      <c r="V6" s="1200" t="s">
        <v>630</v>
      </c>
      <c r="W6" s="1201" t="s">
        <v>631</v>
      </c>
      <c r="X6" s="1200" t="s">
        <v>629</v>
      </c>
      <c r="Y6" s="1200" t="s">
        <v>630</v>
      </c>
      <c r="Z6" s="1201" t="s">
        <v>631</v>
      </c>
    </row>
    <row r="7" spans="1:59" ht="18" x14ac:dyDescent="0.25">
      <c r="A7" s="1202"/>
      <c r="B7" s="2883" t="s">
        <v>693</v>
      </c>
      <c r="C7" s="2883"/>
      <c r="D7" s="2883"/>
      <c r="E7" s="2883"/>
      <c r="F7" s="2883"/>
      <c r="G7" s="2883"/>
      <c r="H7" s="2883"/>
      <c r="I7" s="2883"/>
      <c r="J7" s="2883"/>
      <c r="K7" s="2883"/>
      <c r="L7" s="2883"/>
      <c r="M7" s="2883"/>
      <c r="N7" s="2883"/>
      <c r="O7" s="2883"/>
      <c r="P7" s="2883"/>
      <c r="Q7" s="2883"/>
      <c r="R7" s="2883"/>
      <c r="S7" s="2883"/>
      <c r="T7" s="2883"/>
      <c r="U7" s="2883"/>
      <c r="V7" s="2883"/>
      <c r="W7" s="2883"/>
      <c r="X7" s="2883"/>
      <c r="Y7" s="2883"/>
      <c r="Z7" s="2884"/>
    </row>
    <row r="8" spans="1:59" x14ac:dyDescent="0.25">
      <c r="A8" s="1203" t="s">
        <v>632</v>
      </c>
      <c r="B8" s="1280">
        <v>49.1</v>
      </c>
      <c r="C8" s="1228">
        <v>76.5</v>
      </c>
      <c r="D8" s="1281">
        <v>65.7</v>
      </c>
      <c r="E8" s="1293">
        <v>92</v>
      </c>
      <c r="F8" s="1282">
        <v>57.9</v>
      </c>
      <c r="G8" s="1281">
        <v>56.2</v>
      </c>
      <c r="H8" s="2537">
        <v>61.1</v>
      </c>
      <c r="I8" s="1228">
        <v>48.6</v>
      </c>
      <c r="J8" s="1281">
        <v>45.7</v>
      </c>
      <c r="K8" s="2537">
        <v>53.2</v>
      </c>
      <c r="L8" s="1228">
        <v>78.7</v>
      </c>
      <c r="M8" s="1281">
        <v>48.4</v>
      </c>
      <c r="N8" s="2537">
        <v>95.1</v>
      </c>
      <c r="O8" s="1228">
        <v>58.3</v>
      </c>
      <c r="P8" s="1281">
        <v>54.4</v>
      </c>
      <c r="Q8" s="2537">
        <v>61.7</v>
      </c>
      <c r="R8" s="1281">
        <v>88.1</v>
      </c>
      <c r="S8" s="1281">
        <v>83</v>
      </c>
      <c r="T8" s="1290">
        <v>90.3</v>
      </c>
      <c r="U8" s="2536">
        <v>66.7</v>
      </c>
      <c r="V8" s="1290">
        <v>61.9</v>
      </c>
      <c r="W8" s="2537">
        <v>69</v>
      </c>
      <c r="X8" s="1282">
        <v>70.599999999999994</v>
      </c>
      <c r="Y8" s="1281">
        <v>63.6</v>
      </c>
      <c r="Z8" s="1283">
        <v>76</v>
      </c>
      <c r="AB8" s="1204"/>
      <c r="AC8" s="1204"/>
      <c r="AD8" s="1204"/>
      <c r="AE8" s="1204"/>
      <c r="AF8" s="1204"/>
      <c r="AG8" s="1204"/>
      <c r="AH8" s="1204"/>
      <c r="AI8" s="1204"/>
      <c r="AJ8" s="1204"/>
      <c r="AK8" s="1204"/>
      <c r="AL8" s="1204"/>
      <c r="AM8" s="1204"/>
      <c r="AN8" s="1204"/>
      <c r="AO8" s="1204"/>
      <c r="AP8" s="1204"/>
      <c r="AQ8" s="1204"/>
      <c r="AR8" s="1204"/>
      <c r="AS8" s="1204"/>
      <c r="AT8" s="1204"/>
      <c r="AU8" s="1204"/>
      <c r="AV8" s="1204"/>
      <c r="AW8" s="1204"/>
      <c r="AX8" s="1204"/>
      <c r="AY8" s="1204"/>
      <c r="AZ8" s="1204"/>
      <c r="BA8" s="1204"/>
      <c r="BB8" s="1204"/>
      <c r="BC8" s="1204"/>
      <c r="BD8" s="1204"/>
      <c r="BE8" s="1204"/>
      <c r="BF8" s="1204"/>
      <c r="BG8" s="1204"/>
    </row>
    <row r="9" spans="1:59" x14ac:dyDescent="0.25">
      <c r="A9" s="1185" t="s">
        <v>633</v>
      </c>
      <c r="B9" s="1280">
        <v>56.5</v>
      </c>
      <c r="C9" s="1228">
        <v>92.6</v>
      </c>
      <c r="D9" s="1281">
        <v>90.2</v>
      </c>
      <c r="E9" s="1283">
        <v>94.4</v>
      </c>
      <c r="F9" s="1282">
        <v>74.400000000000006</v>
      </c>
      <c r="G9" s="1281">
        <v>60.5</v>
      </c>
      <c r="H9" s="2539">
        <v>82.9</v>
      </c>
      <c r="I9" s="1228">
        <v>63.2</v>
      </c>
      <c r="J9" s="1281">
        <v>46</v>
      </c>
      <c r="K9" s="2539">
        <v>70.7</v>
      </c>
      <c r="L9" s="1228">
        <v>95.2</v>
      </c>
      <c r="M9" s="1281">
        <v>92.9</v>
      </c>
      <c r="N9" s="2539">
        <v>97.9</v>
      </c>
      <c r="O9" s="1228">
        <v>62.7</v>
      </c>
      <c r="P9" s="1281">
        <v>59</v>
      </c>
      <c r="Q9" s="2539">
        <v>66.7</v>
      </c>
      <c r="R9" s="1281">
        <v>87.7</v>
      </c>
      <c r="S9" s="1281">
        <v>86.5</v>
      </c>
      <c r="T9" s="1281">
        <v>89.4</v>
      </c>
      <c r="U9" s="2538">
        <v>66.400000000000006</v>
      </c>
      <c r="V9" s="1281">
        <v>63.6</v>
      </c>
      <c r="W9" s="2539">
        <v>68.7</v>
      </c>
      <c r="X9" s="1282">
        <v>92.8</v>
      </c>
      <c r="Y9" s="1281">
        <v>74.900000000000006</v>
      </c>
      <c r="Z9" s="1283">
        <v>95.9</v>
      </c>
      <c r="AB9" s="1204"/>
      <c r="AC9" s="1204"/>
      <c r="AD9" s="1204"/>
      <c r="AE9" s="1204"/>
      <c r="AF9" s="1204"/>
      <c r="AG9" s="1204"/>
      <c r="AH9" s="1204"/>
      <c r="AI9" s="1204"/>
      <c r="AJ9" s="1204"/>
      <c r="AK9" s="1204"/>
      <c r="AL9" s="1204"/>
      <c r="AM9" s="1204"/>
      <c r="AN9" s="1204"/>
      <c r="AO9" s="1204"/>
      <c r="AP9" s="1204"/>
      <c r="AQ9" s="1204"/>
      <c r="AR9" s="1204"/>
      <c r="AS9" s="1204"/>
      <c r="AT9" s="1204"/>
      <c r="AU9" s="1204"/>
      <c r="AV9" s="1204"/>
      <c r="AW9" s="1204"/>
      <c r="AX9" s="1204"/>
      <c r="AY9" s="1204"/>
      <c r="AZ9" s="1204"/>
      <c r="BA9" s="1204"/>
    </row>
    <row r="10" spans="1:59" x14ac:dyDescent="0.25">
      <c r="A10" s="1185" t="s">
        <v>634</v>
      </c>
      <c r="B10" s="1280">
        <v>77.3</v>
      </c>
      <c r="C10" s="1228">
        <v>95.1</v>
      </c>
      <c r="D10" s="1281">
        <v>93.1</v>
      </c>
      <c r="E10" s="1283">
        <v>96.3</v>
      </c>
      <c r="F10" s="1282">
        <v>83.9</v>
      </c>
      <c r="G10" s="1281">
        <v>82.5</v>
      </c>
      <c r="H10" s="2539">
        <v>85.5</v>
      </c>
      <c r="I10" s="1228">
        <v>73.5</v>
      </c>
      <c r="J10" s="1281">
        <v>69</v>
      </c>
      <c r="K10" s="2539">
        <v>78.8</v>
      </c>
      <c r="L10" s="1228">
        <v>95.6</v>
      </c>
      <c r="M10" s="1281">
        <v>93.6</v>
      </c>
      <c r="N10" s="2539">
        <v>97</v>
      </c>
      <c r="O10" s="1228">
        <v>64</v>
      </c>
      <c r="P10" s="1281">
        <v>62.6</v>
      </c>
      <c r="Q10" s="2539">
        <v>66.5</v>
      </c>
      <c r="R10" s="1281">
        <v>90.6</v>
      </c>
      <c r="S10" s="1281">
        <v>87.7</v>
      </c>
      <c r="T10" s="1281">
        <v>92.9</v>
      </c>
      <c r="U10" s="2538">
        <v>63.6</v>
      </c>
      <c r="V10" s="1281">
        <v>61.8</v>
      </c>
      <c r="W10" s="2539">
        <v>66.8</v>
      </c>
      <c r="X10" s="1282">
        <v>96</v>
      </c>
      <c r="Y10" s="1281">
        <v>94.5</v>
      </c>
      <c r="Z10" s="1283">
        <v>96.6</v>
      </c>
      <c r="AB10" s="1204"/>
      <c r="AC10" s="1204"/>
      <c r="AD10" s="1204"/>
      <c r="AE10" s="1204"/>
      <c r="AF10" s="1204"/>
      <c r="AG10" s="1204"/>
      <c r="AH10" s="1204"/>
      <c r="AI10" s="1204"/>
      <c r="AJ10" s="1204"/>
      <c r="AK10" s="1204"/>
      <c r="AL10" s="1204"/>
      <c r="AM10" s="1204"/>
      <c r="AN10" s="1204"/>
      <c r="AO10" s="1204"/>
      <c r="AP10" s="1204"/>
      <c r="AQ10" s="1204"/>
      <c r="AR10" s="1204"/>
      <c r="AS10" s="1204"/>
      <c r="AT10" s="1204"/>
      <c r="AU10" s="1204"/>
      <c r="AV10" s="1204"/>
      <c r="AW10" s="1204"/>
      <c r="AX10" s="1204"/>
      <c r="AY10" s="1204"/>
      <c r="AZ10" s="1204"/>
      <c r="BA10" s="1204"/>
    </row>
    <row r="11" spans="1:59" x14ac:dyDescent="0.25">
      <c r="A11" s="1185" t="s">
        <v>635</v>
      </c>
      <c r="B11" s="1280">
        <v>81.5</v>
      </c>
      <c r="C11" s="1228">
        <v>90.7</v>
      </c>
      <c r="D11" s="1281">
        <v>86.6</v>
      </c>
      <c r="E11" s="1283">
        <v>93.2</v>
      </c>
      <c r="F11" s="1282">
        <v>86.1</v>
      </c>
      <c r="G11" s="1281">
        <v>80</v>
      </c>
      <c r="H11" s="2539">
        <v>90.9</v>
      </c>
      <c r="I11" s="1228">
        <v>79.8</v>
      </c>
      <c r="J11" s="1281">
        <v>78.400000000000006</v>
      </c>
      <c r="K11" s="2539">
        <v>82.1</v>
      </c>
      <c r="L11" s="1228">
        <v>94.6</v>
      </c>
      <c r="M11" s="1281">
        <v>92.5</v>
      </c>
      <c r="N11" s="2539">
        <v>95.5</v>
      </c>
      <c r="O11" s="1228">
        <v>73.8</v>
      </c>
      <c r="P11" s="1281">
        <v>62.2</v>
      </c>
      <c r="Q11" s="2539">
        <v>80</v>
      </c>
      <c r="R11" s="1281">
        <v>91.5</v>
      </c>
      <c r="S11" s="1281">
        <v>91.2</v>
      </c>
      <c r="T11" s="1281">
        <v>91.9</v>
      </c>
      <c r="U11" s="2538">
        <v>78.7</v>
      </c>
      <c r="V11" s="1281">
        <v>67.7</v>
      </c>
      <c r="W11" s="2539">
        <v>93.3</v>
      </c>
      <c r="X11" s="1282">
        <v>95.7</v>
      </c>
      <c r="Y11" s="1281">
        <v>94.6</v>
      </c>
      <c r="Z11" s="1283">
        <v>96.6</v>
      </c>
      <c r="AB11" s="1204"/>
      <c r="AC11" s="1204"/>
      <c r="AD11" s="1204"/>
      <c r="AE11" s="1204"/>
      <c r="AF11" s="1204"/>
      <c r="AG11" s="1204"/>
      <c r="AH11" s="1204"/>
      <c r="AI11" s="1204"/>
      <c r="AJ11" s="1204"/>
      <c r="AK11" s="1204"/>
      <c r="AL11" s="1204"/>
      <c r="AM11" s="1204"/>
      <c r="AN11" s="1204"/>
      <c r="AO11" s="1204"/>
      <c r="AP11" s="1204"/>
      <c r="AQ11" s="1204"/>
      <c r="AR11" s="1204"/>
      <c r="AS11" s="1204"/>
      <c r="AT11" s="1204"/>
      <c r="AU11" s="1204"/>
      <c r="AV11" s="1204"/>
      <c r="AW11" s="1204"/>
      <c r="AX11" s="1204"/>
      <c r="AY11" s="1204"/>
      <c r="AZ11" s="1204"/>
      <c r="BA11" s="1204"/>
    </row>
    <row r="12" spans="1:59" x14ac:dyDescent="0.25">
      <c r="A12" s="1185" t="s">
        <v>418</v>
      </c>
      <c r="B12" s="1280">
        <v>82.9</v>
      </c>
      <c r="C12" s="1228">
        <v>84</v>
      </c>
      <c r="D12" s="1281">
        <v>79.900000000000006</v>
      </c>
      <c r="E12" s="1283">
        <v>86.4</v>
      </c>
      <c r="F12" s="1282">
        <v>92.8</v>
      </c>
      <c r="G12" s="1281">
        <v>90.6</v>
      </c>
      <c r="H12" s="2539">
        <v>93.9</v>
      </c>
      <c r="I12" s="1228">
        <v>94.8</v>
      </c>
      <c r="J12" s="1281">
        <v>85.9</v>
      </c>
      <c r="K12" s="2539">
        <v>96</v>
      </c>
      <c r="L12" s="1228">
        <v>89.5</v>
      </c>
      <c r="M12" s="1281">
        <v>87.1</v>
      </c>
      <c r="N12" s="2539">
        <v>93.7</v>
      </c>
      <c r="O12" s="1228">
        <v>79.8</v>
      </c>
      <c r="P12" s="1281">
        <v>78.599999999999994</v>
      </c>
      <c r="Q12" s="2539">
        <v>80.599999999999994</v>
      </c>
      <c r="R12" s="1281">
        <v>88</v>
      </c>
      <c r="S12" s="1281">
        <v>85.8</v>
      </c>
      <c r="T12" s="1281">
        <v>90.9</v>
      </c>
      <c r="U12" s="2538">
        <v>92.3</v>
      </c>
      <c r="V12" s="1281">
        <v>90.9</v>
      </c>
      <c r="W12" s="2539">
        <v>93</v>
      </c>
      <c r="X12" s="1282">
        <v>94.7</v>
      </c>
      <c r="Y12" s="1281">
        <v>94</v>
      </c>
      <c r="Z12" s="1283">
        <v>95.2</v>
      </c>
      <c r="AB12" s="1204"/>
      <c r="AC12" s="1204"/>
      <c r="AD12" s="1204"/>
      <c r="AE12" s="1204"/>
      <c r="AF12" s="1204"/>
      <c r="AG12" s="1204"/>
      <c r="AH12" s="1204"/>
      <c r="AI12" s="1204"/>
      <c r="AJ12" s="1204"/>
      <c r="AK12" s="1204"/>
      <c r="AL12" s="1204"/>
      <c r="AM12" s="1204"/>
      <c r="AN12" s="1204"/>
      <c r="AO12" s="1204"/>
      <c r="AP12" s="1204"/>
      <c r="AQ12" s="1204"/>
      <c r="AR12" s="1204"/>
      <c r="AS12" s="1204"/>
      <c r="AT12" s="1204"/>
      <c r="AU12" s="1204"/>
      <c r="AV12" s="1204"/>
      <c r="AW12" s="1204"/>
      <c r="AX12" s="1204"/>
      <c r="AY12" s="1204"/>
      <c r="AZ12" s="1204"/>
      <c r="BA12" s="1204"/>
    </row>
    <row r="13" spans="1:59" x14ac:dyDescent="0.25">
      <c r="A13" s="1185" t="s">
        <v>636</v>
      </c>
      <c r="B13" s="1280">
        <v>78.7</v>
      </c>
      <c r="C13" s="1228">
        <v>83.4</v>
      </c>
      <c r="D13" s="1281">
        <v>81</v>
      </c>
      <c r="E13" s="1283">
        <v>86.9</v>
      </c>
      <c r="F13" s="1282">
        <v>94.3</v>
      </c>
      <c r="G13" s="1281">
        <v>92.9</v>
      </c>
      <c r="H13" s="2539">
        <v>95.9</v>
      </c>
      <c r="I13" s="1228">
        <v>94.6</v>
      </c>
      <c r="J13" s="1281">
        <v>91.6</v>
      </c>
      <c r="K13" s="2539">
        <v>96.2</v>
      </c>
      <c r="L13" s="1228">
        <v>83.2</v>
      </c>
      <c r="M13" s="1281">
        <v>80.8</v>
      </c>
      <c r="N13" s="2539">
        <v>86.7</v>
      </c>
      <c r="O13" s="1228">
        <v>82.1</v>
      </c>
      <c r="P13" s="1281">
        <v>79.5</v>
      </c>
      <c r="Q13" s="2539">
        <v>84.9</v>
      </c>
      <c r="R13" s="1281">
        <v>89.3</v>
      </c>
      <c r="S13" s="1281">
        <v>85.6</v>
      </c>
      <c r="T13" s="1281">
        <v>93.2</v>
      </c>
      <c r="U13" s="2538">
        <v>91.4</v>
      </c>
      <c r="V13" s="1281">
        <v>89.2</v>
      </c>
      <c r="W13" s="2539">
        <v>92.4</v>
      </c>
      <c r="X13" s="1282">
        <v>95.1</v>
      </c>
      <c r="Y13" s="1281">
        <v>93.8</v>
      </c>
      <c r="Z13" s="1283">
        <v>96.2</v>
      </c>
      <c r="AB13" s="1204"/>
      <c r="AC13" s="1204"/>
      <c r="AD13" s="1204"/>
      <c r="AE13" s="1204"/>
      <c r="AF13" s="1204"/>
      <c r="AG13" s="1204"/>
      <c r="AH13" s="1204"/>
      <c r="AI13" s="1204"/>
      <c r="AJ13" s="1204"/>
      <c r="AK13" s="1204"/>
      <c r="AL13" s="1204"/>
      <c r="AM13" s="1204"/>
      <c r="AN13" s="1204"/>
      <c r="AO13" s="1204"/>
      <c r="AP13" s="1204"/>
      <c r="AQ13" s="1204"/>
      <c r="AR13" s="1204"/>
      <c r="AS13" s="1204"/>
      <c r="AT13" s="1204"/>
      <c r="AU13" s="1204"/>
      <c r="AV13" s="1204"/>
      <c r="AW13" s="1204"/>
      <c r="AX13" s="1204"/>
      <c r="AY13" s="1204"/>
      <c r="AZ13" s="1204"/>
      <c r="BA13" s="1204"/>
    </row>
    <row r="14" spans="1:59" x14ac:dyDescent="0.25">
      <c r="A14" s="1185" t="s">
        <v>637</v>
      </c>
      <c r="B14" s="1280">
        <v>74.5</v>
      </c>
      <c r="C14" s="1228">
        <v>88.8</v>
      </c>
      <c r="D14" s="1281">
        <v>86.3</v>
      </c>
      <c r="E14" s="1283">
        <v>91.2</v>
      </c>
      <c r="F14" s="1282">
        <v>95.5</v>
      </c>
      <c r="G14" s="1281">
        <v>95</v>
      </c>
      <c r="H14" s="2539">
        <v>95.7</v>
      </c>
      <c r="I14" s="1228">
        <v>89.6</v>
      </c>
      <c r="J14" s="1281">
        <v>86.5</v>
      </c>
      <c r="K14" s="2539">
        <v>91.9</v>
      </c>
      <c r="L14" s="1228">
        <v>85.6</v>
      </c>
      <c r="M14" s="1281">
        <v>80.7</v>
      </c>
      <c r="N14" s="2539">
        <v>89.3</v>
      </c>
      <c r="O14" s="1228">
        <v>84</v>
      </c>
      <c r="P14" s="1281">
        <v>80.900000000000006</v>
      </c>
      <c r="Q14" s="2539">
        <v>93.3</v>
      </c>
      <c r="R14" s="1281">
        <v>91.5</v>
      </c>
      <c r="S14" s="1281">
        <v>87.6</v>
      </c>
      <c r="T14" s="1281">
        <v>93.2</v>
      </c>
      <c r="U14" s="2538">
        <v>93.1</v>
      </c>
      <c r="V14" s="1281">
        <v>91.5</v>
      </c>
      <c r="W14" s="2539">
        <v>94.1</v>
      </c>
      <c r="X14" s="1282">
        <v>94.4</v>
      </c>
      <c r="Y14" s="1281">
        <v>93.4</v>
      </c>
      <c r="Z14" s="1283">
        <v>95.4</v>
      </c>
      <c r="AB14" s="1204"/>
      <c r="AC14" s="1204"/>
      <c r="AD14" s="1204"/>
      <c r="AE14" s="1204"/>
      <c r="AF14" s="1204"/>
      <c r="AG14" s="1204"/>
      <c r="AH14" s="1204"/>
      <c r="AI14" s="1204"/>
      <c r="AJ14" s="1204"/>
      <c r="AK14" s="1204"/>
      <c r="AL14" s="1204"/>
      <c r="AM14" s="1204"/>
      <c r="AN14" s="1204"/>
      <c r="AO14" s="1204"/>
      <c r="AP14" s="1204"/>
      <c r="AQ14" s="1204"/>
      <c r="AR14" s="1204"/>
      <c r="AS14" s="1204"/>
      <c r="AT14" s="1204"/>
      <c r="AU14" s="1204"/>
      <c r="AV14" s="1204"/>
      <c r="AW14" s="1204"/>
      <c r="AX14" s="1204"/>
      <c r="AY14" s="1204"/>
      <c r="AZ14" s="1204"/>
      <c r="BA14" s="1204"/>
    </row>
    <row r="15" spans="1:59" x14ac:dyDescent="0.25">
      <c r="A15" s="1185" t="s">
        <v>638</v>
      </c>
      <c r="B15" s="1280">
        <v>72.599999999999994</v>
      </c>
      <c r="C15" s="1228">
        <v>90.2</v>
      </c>
      <c r="D15" s="1281">
        <v>88.9</v>
      </c>
      <c r="E15" s="1283">
        <v>92.2</v>
      </c>
      <c r="F15" s="1282">
        <v>94.9</v>
      </c>
      <c r="G15" s="1281">
        <v>91.8</v>
      </c>
      <c r="H15" s="2539">
        <v>96.2</v>
      </c>
      <c r="I15" s="1228">
        <v>91</v>
      </c>
      <c r="J15" s="1281">
        <v>89.4</v>
      </c>
      <c r="K15" s="2539">
        <v>92.6</v>
      </c>
      <c r="L15" s="1228">
        <v>81.5</v>
      </c>
      <c r="M15" s="1281">
        <v>75.2</v>
      </c>
      <c r="N15" s="2539">
        <v>88.5</v>
      </c>
      <c r="O15" s="1228">
        <v>91.7</v>
      </c>
      <c r="P15" s="1281">
        <v>88.4</v>
      </c>
      <c r="Q15" s="2539">
        <v>94.1</v>
      </c>
      <c r="R15" s="1281">
        <v>82.3</v>
      </c>
      <c r="S15" s="1281">
        <v>78.3</v>
      </c>
      <c r="T15" s="1281">
        <v>87.4</v>
      </c>
      <c r="U15" s="2538">
        <v>92.6</v>
      </c>
      <c r="V15" s="1281">
        <v>88.9</v>
      </c>
      <c r="W15" s="2539">
        <v>94.4</v>
      </c>
      <c r="X15" s="1282">
        <v>91.3</v>
      </c>
      <c r="Y15" s="1281">
        <v>86.7</v>
      </c>
      <c r="Z15" s="1283">
        <v>94.7</v>
      </c>
      <c r="AB15" s="1204"/>
      <c r="AC15" s="1204"/>
      <c r="AD15" s="1204"/>
      <c r="AE15" s="1204"/>
      <c r="AF15" s="1204"/>
      <c r="AG15" s="1204"/>
      <c r="AH15" s="1204"/>
      <c r="AI15" s="1204"/>
      <c r="AJ15" s="1204"/>
      <c r="AK15" s="1204"/>
      <c r="AL15" s="1204"/>
      <c r="AM15" s="1204"/>
      <c r="AN15" s="1204"/>
      <c r="AO15" s="1204"/>
      <c r="AP15" s="1204"/>
      <c r="AQ15" s="1204"/>
      <c r="AR15" s="1204"/>
      <c r="AS15" s="1204"/>
      <c r="AT15" s="1204"/>
      <c r="AU15" s="1204"/>
      <c r="AV15" s="1204"/>
      <c r="AW15" s="1204"/>
      <c r="AX15" s="1204"/>
      <c r="AY15" s="1204"/>
      <c r="AZ15" s="1204"/>
      <c r="BA15" s="1204"/>
    </row>
    <row r="16" spans="1:59" x14ac:dyDescent="0.25">
      <c r="A16" s="1185" t="s">
        <v>639</v>
      </c>
      <c r="B16" s="1280">
        <v>67.8</v>
      </c>
      <c r="C16" s="1228">
        <v>81.599999999999994</v>
      </c>
      <c r="D16" s="1281">
        <v>74.2</v>
      </c>
      <c r="E16" s="1283">
        <v>88.6</v>
      </c>
      <c r="F16" s="1282">
        <v>86.9</v>
      </c>
      <c r="G16" s="1281">
        <v>82.9</v>
      </c>
      <c r="H16" s="2539">
        <v>91.3</v>
      </c>
      <c r="I16" s="1228">
        <v>84.3</v>
      </c>
      <c r="J16" s="1281">
        <v>78.7</v>
      </c>
      <c r="K16" s="2539">
        <v>90.7</v>
      </c>
      <c r="L16" s="1228">
        <v>75.599999999999994</v>
      </c>
      <c r="M16" s="1281">
        <v>71.2</v>
      </c>
      <c r="N16" s="2539">
        <v>78.099999999999994</v>
      </c>
      <c r="O16" s="1228">
        <v>85.4</v>
      </c>
      <c r="P16" s="1281">
        <v>82.9</v>
      </c>
      <c r="Q16" s="2539">
        <v>88.2</v>
      </c>
      <c r="R16" s="1281">
        <v>77.5</v>
      </c>
      <c r="S16" s="1281">
        <v>74</v>
      </c>
      <c r="T16" s="1281">
        <v>79.400000000000006</v>
      </c>
      <c r="U16" s="2538">
        <v>91.8</v>
      </c>
      <c r="V16" s="1281">
        <v>89.9</v>
      </c>
      <c r="W16" s="2539">
        <v>92.9</v>
      </c>
      <c r="X16" s="1282">
        <v>82.4</v>
      </c>
      <c r="Y16" s="1281">
        <v>79.099999999999994</v>
      </c>
      <c r="Z16" s="1283">
        <v>86.3</v>
      </c>
      <c r="AB16" s="1204"/>
      <c r="AC16" s="1204"/>
      <c r="AD16" s="1204"/>
      <c r="AE16" s="1204"/>
      <c r="AF16" s="1204"/>
      <c r="AG16" s="1204"/>
      <c r="AH16" s="1204"/>
      <c r="AI16" s="1204"/>
      <c r="AJ16" s="1204"/>
      <c r="AK16" s="1204"/>
      <c r="AL16" s="1204"/>
      <c r="AM16" s="1204"/>
      <c r="AN16" s="1204"/>
      <c r="AO16" s="1204"/>
      <c r="AP16" s="1204"/>
      <c r="AQ16" s="1204"/>
      <c r="AR16" s="1204"/>
      <c r="AS16" s="1204"/>
      <c r="AT16" s="1204"/>
      <c r="AU16" s="1204"/>
      <c r="AV16" s="1204"/>
      <c r="AW16" s="1204"/>
      <c r="AX16" s="1204"/>
      <c r="AY16" s="1204"/>
      <c r="AZ16" s="1204"/>
      <c r="BA16" s="1204"/>
    </row>
    <row r="17" spans="1:55" x14ac:dyDescent="0.25">
      <c r="A17" s="1185" t="s">
        <v>640</v>
      </c>
      <c r="B17" s="1280">
        <v>57.9</v>
      </c>
      <c r="C17" s="1228">
        <v>73</v>
      </c>
      <c r="D17" s="1281">
        <v>69.3</v>
      </c>
      <c r="E17" s="1283">
        <v>76.7</v>
      </c>
      <c r="F17" s="1282">
        <v>76.8</v>
      </c>
      <c r="G17" s="1281">
        <v>71.2</v>
      </c>
      <c r="H17" s="2539">
        <v>82.6</v>
      </c>
      <c r="I17" s="1228">
        <v>72.2</v>
      </c>
      <c r="J17" s="1281">
        <v>66.099999999999994</v>
      </c>
      <c r="K17" s="2539">
        <v>78.2</v>
      </c>
      <c r="L17" s="1228">
        <v>64.5</v>
      </c>
      <c r="M17" s="1281">
        <v>59</v>
      </c>
      <c r="N17" s="2539">
        <v>70.7</v>
      </c>
      <c r="O17" s="1228">
        <v>85.8</v>
      </c>
      <c r="P17" s="1281">
        <v>81.900000000000006</v>
      </c>
      <c r="Q17" s="2539">
        <v>88.4</v>
      </c>
      <c r="R17" s="1281">
        <v>67.5</v>
      </c>
      <c r="S17" s="1281">
        <v>61.6</v>
      </c>
      <c r="T17" s="1281">
        <v>73.599999999999994</v>
      </c>
      <c r="U17" s="2538">
        <v>88.5</v>
      </c>
      <c r="V17" s="1281">
        <v>85.6</v>
      </c>
      <c r="W17" s="2539">
        <v>90.5</v>
      </c>
      <c r="X17" s="1282">
        <v>71.7</v>
      </c>
      <c r="Y17" s="1281">
        <v>64.5</v>
      </c>
      <c r="Z17" s="1283">
        <v>78.7</v>
      </c>
      <c r="AB17" s="1204"/>
      <c r="AC17" s="1204"/>
      <c r="AD17" s="1204"/>
      <c r="AE17" s="1204"/>
      <c r="AF17" s="1204"/>
      <c r="AG17" s="1204"/>
      <c r="AH17" s="1204"/>
      <c r="AI17" s="1204"/>
      <c r="AJ17" s="1204"/>
      <c r="AK17" s="1204"/>
      <c r="AL17" s="1204"/>
      <c r="AM17" s="1204"/>
      <c r="AN17" s="1204"/>
      <c r="AO17" s="1204"/>
      <c r="AP17" s="1204"/>
      <c r="AQ17" s="1204"/>
      <c r="AR17" s="1204"/>
      <c r="AS17" s="1204"/>
      <c r="AT17" s="1204"/>
      <c r="AU17" s="1204"/>
      <c r="AV17" s="1204"/>
      <c r="AW17" s="1204"/>
      <c r="AX17" s="1204"/>
      <c r="AY17" s="1204"/>
      <c r="AZ17" s="1204"/>
      <c r="BA17" s="1204"/>
    </row>
    <row r="18" spans="1:55" x14ac:dyDescent="0.25">
      <c r="A18" s="1185" t="s">
        <v>641</v>
      </c>
      <c r="B18" s="1280">
        <v>45.8</v>
      </c>
      <c r="C18" s="1228">
        <v>68.400000000000006</v>
      </c>
      <c r="D18" s="1281">
        <v>65.099999999999994</v>
      </c>
      <c r="E18" s="1283">
        <v>70</v>
      </c>
      <c r="F18" s="1282">
        <v>66.7</v>
      </c>
      <c r="G18" s="1281">
        <v>62.1</v>
      </c>
      <c r="H18" s="2539">
        <v>70.7</v>
      </c>
      <c r="I18" s="1228">
        <v>62.5</v>
      </c>
      <c r="J18" s="1281">
        <v>57.8</v>
      </c>
      <c r="K18" s="2539">
        <v>66.3</v>
      </c>
      <c r="L18" s="1228">
        <v>54.6</v>
      </c>
      <c r="M18" s="1281">
        <v>50.8</v>
      </c>
      <c r="N18" s="2539">
        <v>58.8</v>
      </c>
      <c r="O18" s="1228">
        <v>77.8</v>
      </c>
      <c r="P18" s="1281">
        <v>74.099999999999994</v>
      </c>
      <c r="Q18" s="2539">
        <v>81.400000000000006</v>
      </c>
      <c r="R18" s="1281">
        <v>55.5</v>
      </c>
      <c r="S18" s="1281">
        <v>51</v>
      </c>
      <c r="T18" s="1281">
        <v>60.8</v>
      </c>
      <c r="U18" s="2538">
        <v>78.7</v>
      </c>
      <c r="V18" s="1281">
        <v>72.099999999999994</v>
      </c>
      <c r="W18" s="2539">
        <v>84.8</v>
      </c>
      <c r="X18" s="1282">
        <v>56.4</v>
      </c>
      <c r="Y18" s="1281">
        <v>48.4</v>
      </c>
      <c r="Z18" s="1283">
        <v>64</v>
      </c>
      <c r="AB18" s="1204"/>
      <c r="AC18" s="1204"/>
      <c r="AD18" s="1204"/>
      <c r="AE18" s="1204"/>
      <c r="AF18" s="1204"/>
      <c r="AG18" s="1204"/>
      <c r="AH18" s="1204"/>
      <c r="AI18" s="1204"/>
      <c r="AJ18" s="1204"/>
      <c r="AK18" s="1204"/>
      <c r="AL18" s="1204"/>
      <c r="AM18" s="1204"/>
      <c r="AN18" s="1204"/>
      <c r="AO18" s="1204"/>
      <c r="AP18" s="1204"/>
      <c r="AQ18" s="1204"/>
      <c r="AR18" s="1204"/>
      <c r="AS18" s="1204"/>
      <c r="AT18" s="1204"/>
      <c r="AU18" s="1204"/>
      <c r="AV18" s="1204"/>
      <c r="AW18" s="1204"/>
      <c r="AX18" s="1204"/>
      <c r="AY18" s="1204"/>
      <c r="AZ18" s="1204"/>
      <c r="BA18" s="1204"/>
    </row>
    <row r="19" spans="1:55" ht="16.5" thickBot="1" x14ac:dyDescent="0.3">
      <c r="A19" s="1205" t="s">
        <v>642</v>
      </c>
      <c r="B19" s="1284">
        <v>40.5</v>
      </c>
      <c r="C19" s="1285">
        <v>59.3</v>
      </c>
      <c r="D19" s="1286">
        <v>56.1</v>
      </c>
      <c r="E19" s="1288">
        <v>64.7</v>
      </c>
      <c r="F19" s="1287">
        <v>57.9</v>
      </c>
      <c r="G19" s="1286">
        <v>53</v>
      </c>
      <c r="H19" s="2541">
        <v>61.6</v>
      </c>
      <c r="I19" s="1285">
        <v>52.3</v>
      </c>
      <c r="J19" s="1286">
        <v>48.4</v>
      </c>
      <c r="K19" s="2541">
        <v>57.3</v>
      </c>
      <c r="L19" s="1285">
        <v>56</v>
      </c>
      <c r="M19" s="1286">
        <v>53.5</v>
      </c>
      <c r="N19" s="2541">
        <v>60.7</v>
      </c>
      <c r="O19" s="1285">
        <v>69.8</v>
      </c>
      <c r="P19" s="1286">
        <v>66.5</v>
      </c>
      <c r="Q19" s="2541">
        <v>82.1</v>
      </c>
      <c r="R19" s="1286">
        <v>54</v>
      </c>
      <c r="S19" s="1286">
        <v>49.7</v>
      </c>
      <c r="T19" s="1286">
        <v>61</v>
      </c>
      <c r="U19" s="2540">
        <v>66.900000000000006</v>
      </c>
      <c r="V19" s="1286">
        <v>64.2</v>
      </c>
      <c r="W19" s="2541">
        <v>71.8</v>
      </c>
      <c r="X19" s="1287">
        <v>41.2</v>
      </c>
      <c r="Y19" s="1286">
        <v>33.9</v>
      </c>
      <c r="Z19" s="1288">
        <v>47.8</v>
      </c>
      <c r="AB19" s="1204"/>
      <c r="AC19" s="1204"/>
      <c r="AD19" s="1204"/>
      <c r="AE19" s="1204"/>
      <c r="AF19" s="1204"/>
      <c r="AG19" s="1204"/>
      <c r="AH19" s="1204"/>
      <c r="AI19" s="1204"/>
      <c r="AJ19" s="1204"/>
      <c r="AK19" s="1204"/>
      <c r="AL19" s="1204"/>
      <c r="AM19" s="1204"/>
      <c r="AN19" s="1204"/>
      <c r="AO19" s="1204"/>
      <c r="AP19" s="1204"/>
      <c r="AQ19" s="1204"/>
      <c r="AR19" s="1204"/>
      <c r="AS19" s="1204"/>
      <c r="AT19" s="1204"/>
      <c r="AU19" s="1204"/>
      <c r="AV19" s="1204"/>
      <c r="AW19" s="1204"/>
      <c r="AX19" s="1204"/>
      <c r="AY19" s="1204"/>
      <c r="AZ19" s="1204"/>
      <c r="BA19" s="1204"/>
    </row>
    <row r="20" spans="1:55" ht="15.75" customHeight="1" x14ac:dyDescent="0.25">
      <c r="A20" s="2885" t="s">
        <v>643</v>
      </c>
      <c r="B20" s="2886"/>
      <c r="C20" s="2886"/>
      <c r="D20" s="2886"/>
      <c r="E20" s="2886"/>
      <c r="F20" s="2886"/>
      <c r="G20" s="2886"/>
      <c r="H20" s="2886"/>
      <c r="I20" s="2886"/>
      <c r="J20" s="2886"/>
      <c r="K20" s="2886"/>
      <c r="L20" s="2886"/>
      <c r="M20" s="2886"/>
      <c r="N20" s="2886"/>
      <c r="O20" s="2886"/>
      <c r="P20" s="2886"/>
      <c r="Q20" s="2886"/>
      <c r="R20" s="2886"/>
      <c r="S20" s="2886"/>
      <c r="T20" s="2886"/>
      <c r="U20" s="2886"/>
      <c r="V20" s="2886"/>
      <c r="W20" s="2886"/>
      <c r="X20" s="2886"/>
      <c r="Y20" s="2886"/>
      <c r="Z20" s="2887"/>
    </row>
    <row r="21" spans="1:55" x14ac:dyDescent="0.25">
      <c r="A21" s="1185" t="s">
        <v>632</v>
      </c>
      <c r="B21" s="1289">
        <v>60.5</v>
      </c>
      <c r="C21" s="1228">
        <v>75.2</v>
      </c>
      <c r="D21" s="1281">
        <v>62.6</v>
      </c>
      <c r="E21" s="2537">
        <v>98.8</v>
      </c>
      <c r="F21" s="1228">
        <v>70.7</v>
      </c>
      <c r="G21" s="1281">
        <v>68.599999999999994</v>
      </c>
      <c r="H21" s="2537">
        <v>72.2</v>
      </c>
      <c r="I21" s="1228">
        <v>51.4</v>
      </c>
      <c r="J21" s="1281">
        <v>47.7</v>
      </c>
      <c r="K21" s="2537">
        <v>56.4</v>
      </c>
      <c r="L21" s="1228">
        <v>82.2</v>
      </c>
      <c r="M21" s="1281">
        <v>53.3</v>
      </c>
      <c r="N21" s="2537">
        <v>100</v>
      </c>
      <c r="O21" s="1228">
        <v>55.3</v>
      </c>
      <c r="P21" s="1281">
        <v>50.9</v>
      </c>
      <c r="Q21" s="2537">
        <v>59.3</v>
      </c>
      <c r="R21" s="1290">
        <v>98.9</v>
      </c>
      <c r="S21" s="1290">
        <v>97.1</v>
      </c>
      <c r="T21" s="2537">
        <v>100</v>
      </c>
      <c r="U21" s="1290">
        <v>70.7</v>
      </c>
      <c r="V21" s="1290">
        <v>68.2</v>
      </c>
      <c r="W21" s="2537">
        <v>73.3</v>
      </c>
      <c r="X21" s="1291">
        <v>69.400000000000006</v>
      </c>
      <c r="Y21" s="1292">
        <v>63.2</v>
      </c>
      <c r="Z21" s="1293">
        <v>74.400000000000006</v>
      </c>
      <c r="AB21" s="1206"/>
      <c r="AC21" s="1206"/>
      <c r="AD21" s="1206"/>
      <c r="AE21" s="1206"/>
      <c r="AF21" s="1206"/>
      <c r="AG21" s="1206"/>
      <c r="AH21" s="1206"/>
      <c r="AI21" s="1206"/>
      <c r="AJ21" s="1206"/>
      <c r="AK21" s="1206"/>
      <c r="AL21" s="1206"/>
      <c r="AM21" s="1206"/>
      <c r="AN21" s="1206"/>
      <c r="AO21" s="1206"/>
      <c r="AP21" s="1206"/>
      <c r="AQ21" s="1206"/>
      <c r="AR21" s="1206"/>
      <c r="AS21" s="1206"/>
      <c r="AT21" s="1206"/>
      <c r="AU21" s="1206"/>
      <c r="AV21" s="1206"/>
      <c r="AW21" s="1206"/>
      <c r="AX21" s="1206"/>
      <c r="AY21" s="1206"/>
      <c r="AZ21" s="1206"/>
      <c r="BA21" s="1206"/>
      <c r="BB21" s="1206"/>
      <c r="BC21" s="1206"/>
    </row>
    <row r="22" spans="1:55" x14ac:dyDescent="0.25">
      <c r="A22" s="1185" t="s">
        <v>633</v>
      </c>
      <c r="B22" s="1289">
        <v>64.599999999999994</v>
      </c>
      <c r="C22" s="1228">
        <v>99.6</v>
      </c>
      <c r="D22" s="1281">
        <v>99</v>
      </c>
      <c r="E22" s="2539">
        <v>100</v>
      </c>
      <c r="F22" s="1228">
        <v>82.4</v>
      </c>
      <c r="G22" s="1281">
        <v>70.5</v>
      </c>
      <c r="H22" s="2539">
        <v>88.2</v>
      </c>
      <c r="I22" s="1228">
        <v>61.1</v>
      </c>
      <c r="J22" s="1281">
        <v>46.9</v>
      </c>
      <c r="K22" s="2539">
        <v>66.599999999999994</v>
      </c>
      <c r="L22" s="1228">
        <v>98.8</v>
      </c>
      <c r="M22" s="1281">
        <v>97.1</v>
      </c>
      <c r="N22" s="2539">
        <v>100</v>
      </c>
      <c r="O22" s="1228">
        <v>57.4</v>
      </c>
      <c r="P22" s="1281">
        <v>55.5</v>
      </c>
      <c r="Q22" s="2539">
        <v>60.3</v>
      </c>
      <c r="R22" s="1281">
        <v>99</v>
      </c>
      <c r="S22" s="1281">
        <v>97.1</v>
      </c>
      <c r="T22" s="2539">
        <v>100</v>
      </c>
      <c r="U22" s="1281">
        <v>67.599999999999994</v>
      </c>
      <c r="V22" s="1281">
        <v>63.3</v>
      </c>
      <c r="W22" s="2539">
        <v>70.3</v>
      </c>
      <c r="X22" s="1282">
        <v>97.3</v>
      </c>
      <c r="Y22" s="1281">
        <v>72.5</v>
      </c>
      <c r="Z22" s="1283">
        <v>100</v>
      </c>
      <c r="AB22" s="1206"/>
      <c r="AC22" s="1206"/>
      <c r="AD22" s="1206"/>
      <c r="AE22" s="1206"/>
      <c r="AF22" s="1206"/>
      <c r="AG22" s="1206"/>
      <c r="AH22" s="1206"/>
      <c r="AI22" s="1206"/>
      <c r="AJ22" s="1206"/>
      <c r="AK22" s="1206"/>
      <c r="AL22" s="1206"/>
      <c r="AM22" s="1206"/>
      <c r="AN22" s="1206"/>
      <c r="AO22" s="1206"/>
      <c r="AP22" s="1206"/>
      <c r="AQ22" s="1206"/>
      <c r="AR22" s="1206"/>
      <c r="AS22" s="1206"/>
      <c r="AT22" s="1206"/>
      <c r="AU22" s="1206"/>
      <c r="AV22" s="1206"/>
      <c r="AW22" s="1206"/>
      <c r="AX22" s="1206"/>
      <c r="AY22" s="1206"/>
      <c r="AZ22" s="1206"/>
      <c r="BA22" s="1206"/>
    </row>
    <row r="23" spans="1:55" x14ac:dyDescent="0.25">
      <c r="A23" s="1185" t="s">
        <v>634</v>
      </c>
      <c r="B23" s="1289">
        <v>80.2</v>
      </c>
      <c r="C23" s="1228">
        <v>98.5</v>
      </c>
      <c r="D23" s="1281">
        <v>96.4</v>
      </c>
      <c r="E23" s="2539">
        <v>100</v>
      </c>
      <c r="F23" s="1228">
        <v>87.6</v>
      </c>
      <c r="G23" s="1281">
        <v>85.1</v>
      </c>
      <c r="H23" s="2539">
        <v>89.9</v>
      </c>
      <c r="I23" s="1228">
        <v>66.900000000000006</v>
      </c>
      <c r="J23" s="1281">
        <v>64</v>
      </c>
      <c r="K23" s="2539">
        <v>70.5</v>
      </c>
      <c r="L23" s="1228">
        <v>97.8</v>
      </c>
      <c r="M23" s="1281">
        <v>96.5</v>
      </c>
      <c r="N23" s="2539">
        <v>99.4</v>
      </c>
      <c r="O23" s="1228">
        <v>56.2</v>
      </c>
      <c r="P23" s="1281">
        <v>54.3</v>
      </c>
      <c r="Q23" s="2539">
        <v>59.6</v>
      </c>
      <c r="R23" s="1281">
        <v>99.2</v>
      </c>
      <c r="S23" s="1281">
        <v>96.8</v>
      </c>
      <c r="T23" s="2539">
        <v>100</v>
      </c>
      <c r="U23" s="1281">
        <v>64.2</v>
      </c>
      <c r="V23" s="1281">
        <v>60.4</v>
      </c>
      <c r="W23" s="2539">
        <v>67.7</v>
      </c>
      <c r="X23" s="1282">
        <v>99.7</v>
      </c>
      <c r="Y23" s="1281">
        <v>98.2</v>
      </c>
      <c r="Z23" s="1283">
        <v>100</v>
      </c>
      <c r="AB23" s="1206"/>
      <c r="AC23" s="1206"/>
      <c r="AD23" s="1206"/>
      <c r="AE23" s="1206"/>
      <c r="AF23" s="1206"/>
      <c r="AG23" s="1206"/>
      <c r="AH23" s="1206"/>
      <c r="AI23" s="1206"/>
      <c r="AJ23" s="1206"/>
      <c r="AK23" s="1206"/>
      <c r="AL23" s="1206"/>
      <c r="AM23" s="1206"/>
      <c r="AN23" s="1206"/>
      <c r="AO23" s="1206"/>
      <c r="AP23" s="1206"/>
      <c r="AQ23" s="1206"/>
      <c r="AR23" s="1206"/>
      <c r="AS23" s="1206"/>
      <c r="AT23" s="1206"/>
      <c r="AU23" s="1206"/>
      <c r="AV23" s="1206"/>
      <c r="AW23" s="1206"/>
      <c r="AX23" s="1206"/>
      <c r="AY23" s="1206"/>
      <c r="AZ23" s="1206"/>
      <c r="BA23" s="1206"/>
    </row>
    <row r="24" spans="1:55" x14ac:dyDescent="0.25">
      <c r="A24" s="1185" t="s">
        <v>635</v>
      </c>
      <c r="B24" s="1289">
        <v>83.1</v>
      </c>
      <c r="C24" s="1228">
        <v>94.5</v>
      </c>
      <c r="D24" s="1281">
        <v>91.5</v>
      </c>
      <c r="E24" s="2539">
        <v>96.7</v>
      </c>
      <c r="F24" s="1228">
        <v>90.2</v>
      </c>
      <c r="G24" s="1281">
        <v>83</v>
      </c>
      <c r="H24" s="2539">
        <v>96.3</v>
      </c>
      <c r="I24" s="1228">
        <v>71.3</v>
      </c>
      <c r="J24" s="1281">
        <v>69.2</v>
      </c>
      <c r="K24" s="2539">
        <v>74.3</v>
      </c>
      <c r="L24" s="1228">
        <v>99.2</v>
      </c>
      <c r="M24" s="1281">
        <v>97.1</v>
      </c>
      <c r="N24" s="2539">
        <v>100</v>
      </c>
      <c r="O24" s="1228">
        <v>65.900000000000006</v>
      </c>
      <c r="P24" s="1281">
        <v>53</v>
      </c>
      <c r="Q24" s="2539">
        <v>72.5</v>
      </c>
      <c r="R24" s="1281">
        <v>99.5</v>
      </c>
      <c r="S24" s="1281">
        <v>99</v>
      </c>
      <c r="T24" s="2539">
        <v>100</v>
      </c>
      <c r="U24" s="1281">
        <v>78.5</v>
      </c>
      <c r="V24" s="1281">
        <v>68.599999999999994</v>
      </c>
      <c r="W24" s="2539">
        <v>100</v>
      </c>
      <c r="X24" s="1282">
        <v>99.8</v>
      </c>
      <c r="Y24" s="1281">
        <v>98.6</v>
      </c>
      <c r="Z24" s="1283">
        <v>100</v>
      </c>
      <c r="AB24" s="1206"/>
      <c r="AC24" s="1206"/>
      <c r="AD24" s="1206"/>
      <c r="AE24" s="1206"/>
      <c r="AF24" s="1206"/>
      <c r="AG24" s="1206"/>
      <c r="AH24" s="1206"/>
      <c r="AI24" s="1206"/>
      <c r="AJ24" s="1206"/>
      <c r="AK24" s="1206"/>
      <c r="AL24" s="1206"/>
      <c r="AM24" s="1206"/>
      <c r="AN24" s="1206"/>
      <c r="AO24" s="1206"/>
      <c r="AP24" s="1206"/>
      <c r="AQ24" s="1206"/>
      <c r="AR24" s="1206"/>
      <c r="AS24" s="1206"/>
      <c r="AT24" s="1206"/>
      <c r="AU24" s="1206"/>
      <c r="AV24" s="1206"/>
      <c r="AW24" s="1206"/>
      <c r="AX24" s="1206"/>
      <c r="AY24" s="1206"/>
      <c r="AZ24" s="1206"/>
      <c r="BA24" s="1206"/>
    </row>
    <row r="25" spans="1:55" x14ac:dyDescent="0.25">
      <c r="A25" s="1185" t="s">
        <v>418</v>
      </c>
      <c r="B25" s="1289">
        <v>83.4</v>
      </c>
      <c r="C25" s="1228">
        <v>88.3</v>
      </c>
      <c r="D25" s="1281">
        <v>84.4</v>
      </c>
      <c r="E25" s="2539">
        <v>91.4</v>
      </c>
      <c r="F25" s="1228">
        <v>97.4</v>
      </c>
      <c r="G25" s="1281">
        <v>94.7</v>
      </c>
      <c r="H25" s="2539">
        <v>99.8</v>
      </c>
      <c r="I25" s="1228">
        <v>97.9</v>
      </c>
      <c r="J25" s="1281">
        <v>81</v>
      </c>
      <c r="K25" s="2539">
        <v>100</v>
      </c>
      <c r="L25" s="1228">
        <v>95.1</v>
      </c>
      <c r="M25" s="1281">
        <v>92.5</v>
      </c>
      <c r="N25" s="2539">
        <v>98.3</v>
      </c>
      <c r="O25" s="1228">
        <v>72.900000000000006</v>
      </c>
      <c r="P25" s="1281">
        <v>71.2</v>
      </c>
      <c r="Q25" s="2539">
        <v>74.400000000000006</v>
      </c>
      <c r="R25" s="1281">
        <v>96.1</v>
      </c>
      <c r="S25" s="1281">
        <v>93.7</v>
      </c>
      <c r="T25" s="2539">
        <v>99.2</v>
      </c>
      <c r="U25" s="1281">
        <v>98.3</v>
      </c>
      <c r="V25" s="1281">
        <v>96.3</v>
      </c>
      <c r="W25" s="2539">
        <v>100</v>
      </c>
      <c r="X25" s="1282">
        <v>98.5</v>
      </c>
      <c r="Y25" s="1281">
        <v>97.6</v>
      </c>
      <c r="Z25" s="1283">
        <v>99.4</v>
      </c>
      <c r="AB25" s="1206"/>
      <c r="AC25" s="1206"/>
      <c r="AD25" s="1206"/>
      <c r="AE25" s="1206"/>
      <c r="AF25" s="1206"/>
      <c r="AG25" s="1206"/>
      <c r="AH25" s="1206"/>
      <c r="AI25" s="1206"/>
      <c r="AJ25" s="1206"/>
      <c r="AK25" s="1206"/>
      <c r="AL25" s="1206"/>
      <c r="AM25" s="1206"/>
      <c r="AN25" s="1206"/>
      <c r="AO25" s="1206"/>
      <c r="AP25" s="1206"/>
      <c r="AQ25" s="1206"/>
      <c r="AR25" s="1206"/>
      <c r="AS25" s="1206"/>
      <c r="AT25" s="1206"/>
      <c r="AU25" s="1206"/>
      <c r="AV25" s="1206"/>
      <c r="AW25" s="1206"/>
      <c r="AX25" s="1206"/>
      <c r="AY25" s="1206"/>
      <c r="AZ25" s="1206"/>
      <c r="BA25" s="1206"/>
    </row>
    <row r="26" spans="1:55" x14ac:dyDescent="0.25">
      <c r="A26" s="1185" t="s">
        <v>636</v>
      </c>
      <c r="B26" s="1289">
        <v>80.5</v>
      </c>
      <c r="C26" s="1228">
        <v>88.5</v>
      </c>
      <c r="D26" s="1281">
        <v>85.8</v>
      </c>
      <c r="E26" s="2539">
        <v>92.6</v>
      </c>
      <c r="F26" s="1228">
        <v>97.7</v>
      </c>
      <c r="G26" s="1281">
        <v>94.4</v>
      </c>
      <c r="H26" s="2539">
        <v>99.2</v>
      </c>
      <c r="I26" s="1228">
        <v>97.5</v>
      </c>
      <c r="J26" s="1281">
        <v>95.4</v>
      </c>
      <c r="K26" s="2539">
        <v>99.4</v>
      </c>
      <c r="L26" s="1228">
        <v>88.4</v>
      </c>
      <c r="M26" s="1281">
        <v>86</v>
      </c>
      <c r="N26" s="2539">
        <v>92</v>
      </c>
      <c r="O26" s="1228">
        <v>76.3</v>
      </c>
      <c r="P26" s="1281">
        <v>72.5</v>
      </c>
      <c r="Q26" s="2539">
        <v>81.7</v>
      </c>
      <c r="R26" s="1281">
        <v>97.8</v>
      </c>
      <c r="S26" s="1281">
        <v>93.9</v>
      </c>
      <c r="T26" s="2539">
        <v>100</v>
      </c>
      <c r="U26" s="1281">
        <v>98.5</v>
      </c>
      <c r="V26" s="1281">
        <v>95.1</v>
      </c>
      <c r="W26" s="2539">
        <v>100</v>
      </c>
      <c r="X26" s="1282">
        <v>98.5</v>
      </c>
      <c r="Y26" s="1281">
        <v>97.3</v>
      </c>
      <c r="Z26" s="1283">
        <v>100</v>
      </c>
      <c r="AB26" s="1206"/>
      <c r="AC26" s="1206"/>
      <c r="AD26" s="1206"/>
      <c r="AE26" s="1206"/>
      <c r="AF26" s="1206"/>
      <c r="AG26" s="1206"/>
      <c r="AH26" s="1206"/>
      <c r="AI26" s="1206"/>
      <c r="AJ26" s="1206"/>
      <c r="AK26" s="1206"/>
      <c r="AL26" s="1206"/>
      <c r="AM26" s="1206"/>
      <c r="AN26" s="1206"/>
      <c r="AO26" s="1206"/>
      <c r="AP26" s="1206"/>
      <c r="AQ26" s="1206"/>
      <c r="AR26" s="1206"/>
      <c r="AS26" s="1206"/>
      <c r="AT26" s="1206"/>
      <c r="AU26" s="1206"/>
      <c r="AV26" s="1206"/>
      <c r="AW26" s="1206"/>
      <c r="AX26" s="1206"/>
      <c r="AY26" s="1206"/>
      <c r="AZ26" s="1206"/>
      <c r="BA26" s="1206"/>
    </row>
    <row r="27" spans="1:55" x14ac:dyDescent="0.25">
      <c r="A27" s="1185" t="s">
        <v>637</v>
      </c>
      <c r="B27" s="1289">
        <v>79.400000000000006</v>
      </c>
      <c r="C27" s="1228">
        <v>91.9</v>
      </c>
      <c r="D27" s="1281">
        <v>90.5</v>
      </c>
      <c r="E27" s="2539">
        <v>98.4</v>
      </c>
      <c r="F27" s="1228">
        <v>99.4</v>
      </c>
      <c r="G27" s="1281">
        <v>98.2</v>
      </c>
      <c r="H27" s="2539">
        <v>100</v>
      </c>
      <c r="I27" s="1228">
        <v>95</v>
      </c>
      <c r="J27" s="1281">
        <v>93.4</v>
      </c>
      <c r="K27" s="2539">
        <v>96.3</v>
      </c>
      <c r="L27" s="1228">
        <v>91.3</v>
      </c>
      <c r="M27" s="1281">
        <v>86.5</v>
      </c>
      <c r="N27" s="2539">
        <v>94.9</v>
      </c>
      <c r="O27" s="1228">
        <v>83</v>
      </c>
      <c r="P27" s="1281">
        <v>79.099999999999994</v>
      </c>
      <c r="Q27" s="2539">
        <v>99.6</v>
      </c>
      <c r="R27" s="1281">
        <v>98.8</v>
      </c>
      <c r="S27" s="1281">
        <v>96.1</v>
      </c>
      <c r="T27" s="2539">
        <v>100</v>
      </c>
      <c r="U27" s="1281">
        <v>99.3</v>
      </c>
      <c r="V27" s="1281">
        <v>97.8</v>
      </c>
      <c r="W27" s="2539">
        <v>100</v>
      </c>
      <c r="X27" s="1282">
        <v>98.4</v>
      </c>
      <c r="Y27" s="1281">
        <v>96.9</v>
      </c>
      <c r="Z27" s="1283">
        <v>99.7</v>
      </c>
      <c r="AB27" s="1206"/>
      <c r="AC27" s="1206"/>
      <c r="AD27" s="1206"/>
      <c r="AE27" s="1206"/>
      <c r="AF27" s="1206"/>
      <c r="AG27" s="1206"/>
      <c r="AH27" s="1206"/>
      <c r="AI27" s="1206"/>
      <c r="AJ27" s="1206"/>
      <c r="AK27" s="1206"/>
      <c r="AL27" s="1206"/>
      <c r="AM27" s="1206"/>
      <c r="AN27" s="1206"/>
      <c r="AO27" s="1206"/>
      <c r="AP27" s="1206"/>
      <c r="AQ27" s="1206"/>
      <c r="AR27" s="1206"/>
      <c r="AS27" s="1206"/>
      <c r="AT27" s="1206"/>
      <c r="AU27" s="1206"/>
      <c r="AV27" s="1206"/>
      <c r="AW27" s="1206"/>
      <c r="AX27" s="1206"/>
      <c r="AY27" s="1206"/>
      <c r="AZ27" s="1206"/>
      <c r="BA27" s="1206"/>
    </row>
    <row r="28" spans="1:55" x14ac:dyDescent="0.25">
      <c r="A28" s="1185" t="s">
        <v>638</v>
      </c>
      <c r="B28" s="1289">
        <v>79.7</v>
      </c>
      <c r="C28" s="1228">
        <v>98.3</v>
      </c>
      <c r="D28" s="1281">
        <v>96.1</v>
      </c>
      <c r="E28" s="2539">
        <v>99.6</v>
      </c>
      <c r="F28" s="1228">
        <v>97.8</v>
      </c>
      <c r="G28" s="1281">
        <v>94.2</v>
      </c>
      <c r="H28" s="2539">
        <v>100</v>
      </c>
      <c r="I28" s="1228">
        <v>98.2</v>
      </c>
      <c r="J28" s="1281">
        <v>96.7</v>
      </c>
      <c r="K28" s="2539">
        <v>99.8</v>
      </c>
      <c r="L28" s="1228">
        <v>88.8</v>
      </c>
      <c r="M28" s="1281">
        <v>83.7</v>
      </c>
      <c r="N28" s="2539">
        <v>94.3</v>
      </c>
      <c r="O28" s="1228">
        <v>99.5</v>
      </c>
      <c r="P28" s="1281">
        <v>98.6</v>
      </c>
      <c r="Q28" s="2539">
        <v>100</v>
      </c>
      <c r="R28" s="1281">
        <v>91.2</v>
      </c>
      <c r="S28" s="1281">
        <v>87.9</v>
      </c>
      <c r="T28" s="2539">
        <v>95.8</v>
      </c>
      <c r="U28" s="1281">
        <v>98.4</v>
      </c>
      <c r="V28" s="1281">
        <v>95.4</v>
      </c>
      <c r="W28" s="2539">
        <v>100</v>
      </c>
      <c r="X28" s="1282">
        <v>94.2</v>
      </c>
      <c r="Y28" s="1281">
        <v>88.2</v>
      </c>
      <c r="Z28" s="1283">
        <v>98.6</v>
      </c>
      <c r="AB28" s="1206"/>
      <c r="AC28" s="1206"/>
      <c r="AD28" s="1206"/>
      <c r="AE28" s="1206"/>
      <c r="AF28" s="1206"/>
      <c r="AG28" s="1206"/>
      <c r="AH28" s="1206"/>
      <c r="AI28" s="1206"/>
      <c r="AJ28" s="1206"/>
      <c r="AK28" s="1206"/>
      <c r="AL28" s="1206"/>
      <c r="AM28" s="1206"/>
      <c r="AN28" s="1206"/>
      <c r="AO28" s="1206"/>
      <c r="AP28" s="1206"/>
      <c r="AQ28" s="1206"/>
      <c r="AR28" s="1206"/>
      <c r="AS28" s="1206"/>
      <c r="AT28" s="1206"/>
      <c r="AU28" s="1206"/>
      <c r="AV28" s="1206"/>
      <c r="AW28" s="1206"/>
      <c r="AX28" s="1206"/>
      <c r="AY28" s="1206"/>
      <c r="AZ28" s="1206"/>
      <c r="BA28" s="1206"/>
    </row>
    <row r="29" spans="1:55" x14ac:dyDescent="0.25">
      <c r="A29" s="1185" t="s">
        <v>639</v>
      </c>
      <c r="B29" s="1289">
        <v>77.7</v>
      </c>
      <c r="C29" s="1228">
        <v>93.9</v>
      </c>
      <c r="D29" s="1281">
        <v>88.6</v>
      </c>
      <c r="E29" s="2539">
        <v>98.4</v>
      </c>
      <c r="F29" s="1228">
        <v>90.1</v>
      </c>
      <c r="G29" s="1281">
        <v>85.9</v>
      </c>
      <c r="H29" s="2539">
        <v>93.9</v>
      </c>
      <c r="I29" s="1228">
        <v>92</v>
      </c>
      <c r="J29" s="1281">
        <v>87.2</v>
      </c>
      <c r="K29" s="2539">
        <v>97.3</v>
      </c>
      <c r="L29" s="1228">
        <v>84.1</v>
      </c>
      <c r="M29" s="1281">
        <v>80.3</v>
      </c>
      <c r="N29" s="2539">
        <v>86.7</v>
      </c>
      <c r="O29" s="1228">
        <v>96.1</v>
      </c>
      <c r="P29" s="1281">
        <v>93.7</v>
      </c>
      <c r="Q29" s="2539">
        <v>98.9</v>
      </c>
      <c r="R29" s="1281">
        <v>86.8</v>
      </c>
      <c r="S29" s="1281">
        <v>83.2</v>
      </c>
      <c r="T29" s="2539">
        <v>88.6</v>
      </c>
      <c r="U29" s="1281">
        <v>97.5</v>
      </c>
      <c r="V29" s="1281">
        <v>94.9</v>
      </c>
      <c r="W29" s="2539">
        <v>99.8</v>
      </c>
      <c r="X29" s="1282">
        <v>84.1</v>
      </c>
      <c r="Y29" s="1281">
        <v>81.5</v>
      </c>
      <c r="Z29" s="1283">
        <v>87.9</v>
      </c>
      <c r="AB29" s="1206"/>
      <c r="AC29" s="1206"/>
      <c r="AD29" s="1206"/>
      <c r="AE29" s="1206"/>
      <c r="AF29" s="1206"/>
      <c r="AG29" s="1206"/>
      <c r="AH29" s="1206"/>
      <c r="AI29" s="1206"/>
      <c r="AJ29" s="1206"/>
      <c r="AK29" s="1206"/>
      <c r="AL29" s="1206"/>
      <c r="AM29" s="1206"/>
      <c r="AN29" s="1206"/>
      <c r="AO29" s="1206"/>
      <c r="AP29" s="1206"/>
      <c r="AQ29" s="1206"/>
      <c r="AR29" s="1206"/>
      <c r="AS29" s="1206"/>
      <c r="AT29" s="1206"/>
      <c r="AU29" s="1206"/>
      <c r="AV29" s="1206"/>
      <c r="AW29" s="1206"/>
      <c r="AX29" s="1206"/>
      <c r="AY29" s="1206"/>
      <c r="AZ29" s="1206"/>
      <c r="BA29" s="1206"/>
    </row>
    <row r="30" spans="1:55" x14ac:dyDescent="0.25">
      <c r="A30" s="1185" t="s">
        <v>640</v>
      </c>
      <c r="B30" s="1289">
        <v>71.5</v>
      </c>
      <c r="C30" s="1228">
        <v>87.9</v>
      </c>
      <c r="D30" s="1281">
        <v>85.1</v>
      </c>
      <c r="E30" s="2539">
        <v>90.9</v>
      </c>
      <c r="F30" s="1228">
        <v>80.400000000000006</v>
      </c>
      <c r="G30" s="1281">
        <v>75.599999999999994</v>
      </c>
      <c r="H30" s="2539">
        <v>85.6</v>
      </c>
      <c r="I30" s="1228">
        <v>80.900000000000006</v>
      </c>
      <c r="J30" s="1281">
        <v>74.8</v>
      </c>
      <c r="K30" s="2539">
        <v>86.7</v>
      </c>
      <c r="L30" s="1228">
        <v>74.2</v>
      </c>
      <c r="M30" s="1281">
        <v>67.7</v>
      </c>
      <c r="N30" s="2539">
        <v>79.900000000000006</v>
      </c>
      <c r="O30" s="1228">
        <v>95.6</v>
      </c>
      <c r="P30" s="1281">
        <v>91.4</v>
      </c>
      <c r="Q30" s="2539">
        <v>98.5</v>
      </c>
      <c r="R30" s="1281">
        <v>77.099999999999994</v>
      </c>
      <c r="S30" s="1281">
        <v>71.2</v>
      </c>
      <c r="T30" s="2539">
        <v>83</v>
      </c>
      <c r="U30" s="1281">
        <v>93.5</v>
      </c>
      <c r="V30" s="1281">
        <v>90.7</v>
      </c>
      <c r="W30" s="2539">
        <v>95.1</v>
      </c>
      <c r="X30" s="1282">
        <v>74.8</v>
      </c>
      <c r="Y30" s="1281">
        <v>68.5</v>
      </c>
      <c r="Z30" s="1283">
        <v>81.2</v>
      </c>
      <c r="AB30" s="1206"/>
      <c r="AC30" s="1206"/>
      <c r="AD30" s="1206"/>
      <c r="AE30" s="1206"/>
      <c r="AF30" s="1206"/>
      <c r="AG30" s="1206"/>
      <c r="AH30" s="1206"/>
      <c r="AI30" s="1206"/>
      <c r="AJ30" s="1206"/>
      <c r="AK30" s="1206"/>
      <c r="AL30" s="1206"/>
      <c r="AM30" s="1206"/>
      <c r="AN30" s="1206"/>
      <c r="AO30" s="1206"/>
      <c r="AP30" s="1206"/>
      <c r="AQ30" s="1206"/>
      <c r="AR30" s="1206"/>
      <c r="AS30" s="1206"/>
      <c r="AT30" s="1206"/>
      <c r="AU30" s="1206"/>
      <c r="AV30" s="1206"/>
      <c r="AW30" s="1206"/>
      <c r="AX30" s="1206"/>
      <c r="AY30" s="1206"/>
      <c r="AZ30" s="1206"/>
      <c r="BA30" s="1206"/>
    </row>
    <row r="31" spans="1:55" x14ac:dyDescent="0.25">
      <c r="A31" s="1185" t="s">
        <v>641</v>
      </c>
      <c r="B31" s="1289">
        <v>62.9</v>
      </c>
      <c r="C31" s="1228">
        <v>83.3</v>
      </c>
      <c r="D31" s="1281">
        <v>80.099999999999994</v>
      </c>
      <c r="E31" s="2539">
        <v>84.8</v>
      </c>
      <c r="F31" s="1228">
        <v>71.599999999999994</v>
      </c>
      <c r="G31" s="1281">
        <v>67.099999999999994</v>
      </c>
      <c r="H31" s="2539">
        <v>75.2</v>
      </c>
      <c r="I31" s="1228">
        <v>71.7</v>
      </c>
      <c r="J31" s="1281">
        <v>66.7</v>
      </c>
      <c r="K31" s="2539">
        <v>75.5</v>
      </c>
      <c r="L31" s="1228">
        <v>61.9</v>
      </c>
      <c r="M31" s="1281">
        <v>57.7</v>
      </c>
      <c r="N31" s="2539">
        <v>67.400000000000006</v>
      </c>
      <c r="O31" s="1228">
        <v>86.8</v>
      </c>
      <c r="P31" s="1281">
        <v>82.1</v>
      </c>
      <c r="Q31" s="2539">
        <v>90.9</v>
      </c>
      <c r="R31" s="1281">
        <v>64.3</v>
      </c>
      <c r="S31" s="1281">
        <v>59.4</v>
      </c>
      <c r="T31" s="2539">
        <v>70.3</v>
      </c>
      <c r="U31" s="1281">
        <v>83.3</v>
      </c>
      <c r="V31" s="1281">
        <v>76</v>
      </c>
      <c r="W31" s="2539">
        <v>89.9</v>
      </c>
      <c r="X31" s="1282">
        <v>61.3</v>
      </c>
      <c r="Y31" s="1281">
        <v>54.4</v>
      </c>
      <c r="Z31" s="1283">
        <v>68</v>
      </c>
      <c r="AB31" s="1206"/>
      <c r="AC31" s="1206"/>
      <c r="AD31" s="1206"/>
      <c r="AE31" s="1206"/>
      <c r="AF31" s="1206"/>
      <c r="AG31" s="1206"/>
      <c r="AH31" s="1206"/>
      <c r="AI31" s="1206"/>
      <c r="AJ31" s="1206"/>
      <c r="AK31" s="1206"/>
      <c r="AL31" s="1206"/>
      <c r="AM31" s="1206"/>
      <c r="AN31" s="1206"/>
      <c r="AO31" s="1206"/>
      <c r="AP31" s="1206"/>
      <c r="AQ31" s="1206"/>
      <c r="AR31" s="1206"/>
      <c r="AS31" s="1206"/>
      <c r="AT31" s="1206"/>
      <c r="AU31" s="1206"/>
      <c r="AV31" s="1206"/>
      <c r="AW31" s="1206"/>
      <c r="AX31" s="1206"/>
      <c r="AY31" s="1206"/>
      <c r="AZ31" s="1206"/>
      <c r="BA31" s="1206"/>
    </row>
    <row r="32" spans="1:55" ht="16.5" thickBot="1" x14ac:dyDescent="0.3">
      <c r="A32" s="1205" t="s">
        <v>642</v>
      </c>
      <c r="B32" s="1294">
        <v>57.5</v>
      </c>
      <c r="C32" s="1285">
        <v>74.7</v>
      </c>
      <c r="D32" s="1286">
        <v>70.5</v>
      </c>
      <c r="E32" s="2541">
        <v>79.7</v>
      </c>
      <c r="F32" s="1285">
        <v>61.8</v>
      </c>
      <c r="G32" s="1286">
        <v>56.2</v>
      </c>
      <c r="H32" s="2541">
        <v>66.7</v>
      </c>
      <c r="I32" s="1285">
        <v>60</v>
      </c>
      <c r="J32" s="1286">
        <v>54.2</v>
      </c>
      <c r="K32" s="2541">
        <v>66.2</v>
      </c>
      <c r="L32" s="1285">
        <v>57.7</v>
      </c>
      <c r="M32" s="1286">
        <v>54.2</v>
      </c>
      <c r="N32" s="2541">
        <v>60.8</v>
      </c>
      <c r="O32" s="1285">
        <v>77.099999999999994</v>
      </c>
      <c r="P32" s="1286">
        <v>72.900000000000006</v>
      </c>
      <c r="Q32" s="2541">
        <v>94.9</v>
      </c>
      <c r="R32" s="1286">
        <v>61.4</v>
      </c>
      <c r="S32" s="1286">
        <v>56.8</v>
      </c>
      <c r="T32" s="2541">
        <v>67.599999999999994</v>
      </c>
      <c r="U32" s="1286">
        <v>69.2</v>
      </c>
      <c r="V32" s="1286">
        <v>65.3</v>
      </c>
      <c r="W32" s="2541">
        <v>75.599999999999994</v>
      </c>
      <c r="X32" s="1287">
        <v>48.7</v>
      </c>
      <c r="Y32" s="1286">
        <v>42.1</v>
      </c>
      <c r="Z32" s="1288">
        <v>54</v>
      </c>
      <c r="AB32" s="1206"/>
      <c r="AC32" s="1206"/>
      <c r="AD32" s="1206"/>
      <c r="AE32" s="1206"/>
      <c r="AF32" s="1206"/>
      <c r="AG32" s="1206"/>
      <c r="AH32" s="1206"/>
      <c r="AI32" s="1206"/>
      <c r="AJ32" s="1206"/>
      <c r="AK32" s="1206"/>
      <c r="AL32" s="1206"/>
      <c r="AM32" s="1206"/>
      <c r="AN32" s="1206"/>
      <c r="AO32" s="1206"/>
      <c r="AP32" s="1206"/>
      <c r="AQ32" s="1206"/>
      <c r="AR32" s="1206"/>
      <c r="AS32" s="1206"/>
      <c r="AT32" s="1206"/>
      <c r="AU32" s="1206"/>
      <c r="AV32" s="1206"/>
      <c r="AW32" s="1206"/>
      <c r="AX32" s="1206"/>
      <c r="AY32" s="1206"/>
      <c r="AZ32" s="1206"/>
      <c r="BA32" s="1206"/>
    </row>
    <row r="33" spans="1:54" ht="15.75" customHeight="1" x14ac:dyDescent="0.25">
      <c r="A33" s="2885" t="s">
        <v>644</v>
      </c>
      <c r="B33" s="2886"/>
      <c r="C33" s="2886"/>
      <c r="D33" s="2886"/>
      <c r="E33" s="2886"/>
      <c r="F33" s="2886"/>
      <c r="G33" s="2886"/>
      <c r="H33" s="2886"/>
      <c r="I33" s="2886"/>
      <c r="J33" s="2886"/>
      <c r="K33" s="2886"/>
      <c r="L33" s="2886"/>
      <c r="M33" s="2886"/>
      <c r="N33" s="2886"/>
      <c r="O33" s="2886"/>
      <c r="P33" s="2886"/>
      <c r="Q33" s="2886"/>
      <c r="R33" s="2886"/>
      <c r="S33" s="2886"/>
      <c r="T33" s="2886"/>
      <c r="U33" s="2886"/>
      <c r="V33" s="2886"/>
      <c r="W33" s="2886"/>
      <c r="X33" s="2886"/>
      <c r="Y33" s="2886"/>
      <c r="Z33" s="2887"/>
    </row>
    <row r="34" spans="1:54" x14ac:dyDescent="0.25">
      <c r="A34" s="1295" t="s">
        <v>632</v>
      </c>
      <c r="B34" s="1289">
        <v>22.6</v>
      </c>
      <c r="C34" s="1228">
        <v>60.5</v>
      </c>
      <c r="D34" s="1281">
        <v>46.4</v>
      </c>
      <c r="E34" s="2537">
        <v>69.900000000000006</v>
      </c>
      <c r="F34" s="1228">
        <v>54.4</v>
      </c>
      <c r="G34" s="1281">
        <v>53</v>
      </c>
      <c r="H34" s="2537">
        <v>56.3</v>
      </c>
      <c r="I34" s="1228">
        <v>32.299999999999997</v>
      </c>
      <c r="J34" s="1281">
        <v>28.7</v>
      </c>
      <c r="K34" s="2537">
        <v>37.1</v>
      </c>
      <c r="L34" s="1228">
        <v>58.3</v>
      </c>
      <c r="M34" s="1281">
        <v>28.9</v>
      </c>
      <c r="N34" s="2537">
        <v>77.8</v>
      </c>
      <c r="O34" s="1228">
        <v>45.5</v>
      </c>
      <c r="P34" s="1281">
        <v>42.7</v>
      </c>
      <c r="Q34" s="2537">
        <v>48.4</v>
      </c>
      <c r="R34" s="1281">
        <v>53.2</v>
      </c>
      <c r="S34" s="1281">
        <v>43.2</v>
      </c>
      <c r="T34" s="2537">
        <v>56.9</v>
      </c>
      <c r="U34" s="1281">
        <v>29.8</v>
      </c>
      <c r="V34" s="1281">
        <v>22</v>
      </c>
      <c r="W34" s="2537">
        <v>35.200000000000003</v>
      </c>
      <c r="X34" s="1282">
        <v>53.4</v>
      </c>
      <c r="Y34" s="1281">
        <v>52.9</v>
      </c>
      <c r="Z34" s="1283">
        <v>54.3</v>
      </c>
      <c r="AB34" s="1204"/>
      <c r="AC34" s="1204"/>
      <c r="AD34" s="1204"/>
      <c r="AE34" s="1204"/>
      <c r="AF34" s="1204"/>
      <c r="AG34" s="1204"/>
      <c r="AH34" s="1204"/>
      <c r="AI34" s="1204"/>
      <c r="AJ34" s="1204"/>
      <c r="AK34" s="1204"/>
      <c r="AL34" s="1204"/>
      <c r="AM34" s="1204"/>
      <c r="AN34" s="1204"/>
      <c r="AO34" s="1204"/>
      <c r="AP34" s="1204"/>
      <c r="AQ34" s="1204"/>
      <c r="AR34" s="1204"/>
      <c r="AS34" s="1204"/>
      <c r="AT34" s="1204"/>
      <c r="AU34" s="1204"/>
      <c r="AV34" s="1204"/>
      <c r="AW34" s="1204"/>
      <c r="AX34" s="1204"/>
      <c r="AY34" s="1204"/>
      <c r="AZ34" s="1204"/>
      <c r="BA34" s="1204"/>
    </row>
    <row r="35" spans="1:54" x14ac:dyDescent="0.25">
      <c r="A35" s="1295" t="s">
        <v>633</v>
      </c>
      <c r="B35" s="1289">
        <v>30.4</v>
      </c>
      <c r="C35" s="1228">
        <v>72.099999999999994</v>
      </c>
      <c r="D35" s="1281">
        <v>69.7</v>
      </c>
      <c r="E35" s="2539">
        <v>76.3</v>
      </c>
      <c r="F35" s="1228">
        <v>68.900000000000006</v>
      </c>
      <c r="G35" s="1281">
        <v>54.8</v>
      </c>
      <c r="H35" s="2539">
        <v>81.3</v>
      </c>
      <c r="I35" s="1228">
        <v>45.9</v>
      </c>
      <c r="J35" s="1281">
        <v>29.8</v>
      </c>
      <c r="K35" s="2539">
        <v>57.4</v>
      </c>
      <c r="L35" s="1228">
        <v>82.9</v>
      </c>
      <c r="M35" s="1281">
        <v>75.3</v>
      </c>
      <c r="N35" s="2539">
        <v>90.6</v>
      </c>
      <c r="O35" s="1228">
        <v>51</v>
      </c>
      <c r="P35" s="1281">
        <v>46</v>
      </c>
      <c r="Q35" s="2539">
        <v>57.2</v>
      </c>
      <c r="R35" s="1281">
        <v>49.9</v>
      </c>
      <c r="S35" s="1281">
        <v>47.2</v>
      </c>
      <c r="T35" s="2539">
        <v>53</v>
      </c>
      <c r="U35" s="1281">
        <v>37.4</v>
      </c>
      <c r="V35" s="1281">
        <v>36.299999999999997</v>
      </c>
      <c r="W35" s="2539">
        <v>38.5</v>
      </c>
      <c r="X35" s="1282">
        <v>65.400000000000006</v>
      </c>
      <c r="Y35" s="1281">
        <v>53</v>
      </c>
      <c r="Z35" s="1283">
        <v>71.900000000000006</v>
      </c>
      <c r="AB35" s="1204"/>
      <c r="AC35" s="1204"/>
      <c r="AD35" s="1204"/>
      <c r="AE35" s="1204"/>
      <c r="AF35" s="1204"/>
      <c r="AG35" s="1204"/>
      <c r="AH35" s="1204"/>
      <c r="AI35" s="1204"/>
      <c r="AJ35" s="1204"/>
      <c r="AK35" s="1204"/>
      <c r="AL35" s="1204"/>
      <c r="AM35" s="1204"/>
      <c r="AN35" s="1204"/>
      <c r="AO35" s="1204"/>
      <c r="AP35" s="1204"/>
      <c r="AQ35" s="1204"/>
      <c r="AR35" s="1204"/>
      <c r="AS35" s="1204"/>
      <c r="AT35" s="1204"/>
      <c r="AU35" s="1204"/>
      <c r="AV35" s="1204"/>
      <c r="AW35" s="1204"/>
      <c r="AX35" s="1204"/>
      <c r="AY35" s="1204"/>
      <c r="AZ35" s="1204"/>
      <c r="BA35" s="1204"/>
    </row>
    <row r="36" spans="1:54" x14ac:dyDescent="0.25">
      <c r="A36" s="1295" t="s">
        <v>634</v>
      </c>
      <c r="B36" s="1289">
        <v>64.3</v>
      </c>
      <c r="C36" s="1228">
        <v>82.5</v>
      </c>
      <c r="D36" s="1281">
        <v>73.400000000000006</v>
      </c>
      <c r="E36" s="2539">
        <v>86.7</v>
      </c>
      <c r="F36" s="1228">
        <v>81.099999999999994</v>
      </c>
      <c r="G36" s="1281">
        <v>78.5</v>
      </c>
      <c r="H36" s="2539">
        <v>83.8</v>
      </c>
      <c r="I36" s="1228">
        <v>66.400000000000006</v>
      </c>
      <c r="J36" s="1281">
        <v>57.4</v>
      </c>
      <c r="K36" s="2539">
        <v>76.7</v>
      </c>
      <c r="L36" s="1228">
        <v>85.9</v>
      </c>
      <c r="M36" s="1281">
        <v>80.900000000000006</v>
      </c>
      <c r="N36" s="2539">
        <v>90.6</v>
      </c>
      <c r="O36" s="1228">
        <v>59.1</v>
      </c>
      <c r="P36" s="1281">
        <v>55.3</v>
      </c>
      <c r="Q36" s="2539">
        <v>63.5</v>
      </c>
      <c r="R36" s="1281">
        <v>60.7</v>
      </c>
      <c r="S36" s="1281">
        <v>53.2</v>
      </c>
      <c r="T36" s="2539">
        <v>68</v>
      </c>
      <c r="U36" s="1281">
        <v>37.6</v>
      </c>
      <c r="V36" s="1281">
        <v>35.200000000000003</v>
      </c>
      <c r="W36" s="2539">
        <v>41.7</v>
      </c>
      <c r="X36" s="1282">
        <v>70.8</v>
      </c>
      <c r="Y36" s="1281">
        <v>66.099999999999994</v>
      </c>
      <c r="Z36" s="1283">
        <v>73.5</v>
      </c>
      <c r="AB36" s="1204"/>
      <c r="AC36" s="1204"/>
      <c r="AD36" s="1204"/>
      <c r="AE36" s="1204"/>
      <c r="AF36" s="1204"/>
      <c r="AG36" s="1204"/>
      <c r="AH36" s="1204"/>
      <c r="AI36" s="1204"/>
      <c r="AJ36" s="1204"/>
      <c r="AK36" s="1204"/>
      <c r="AL36" s="1204"/>
      <c r="AM36" s="1204"/>
      <c r="AN36" s="1204"/>
      <c r="AO36" s="1204"/>
      <c r="AP36" s="1204"/>
      <c r="AQ36" s="1204"/>
      <c r="AR36" s="1204"/>
      <c r="AS36" s="1204"/>
      <c r="AT36" s="1204"/>
      <c r="AU36" s="1204"/>
      <c r="AV36" s="1204"/>
      <c r="AW36" s="1204"/>
      <c r="AX36" s="1204"/>
      <c r="AY36" s="1204"/>
      <c r="AZ36" s="1204"/>
      <c r="BA36" s="1204"/>
    </row>
    <row r="37" spans="1:54" x14ac:dyDescent="0.25">
      <c r="A37" s="1295" t="s">
        <v>635</v>
      </c>
      <c r="B37" s="1289">
        <v>74.7</v>
      </c>
      <c r="C37" s="1228">
        <v>81.099999999999994</v>
      </c>
      <c r="D37" s="1281">
        <v>79.5</v>
      </c>
      <c r="E37" s="2539">
        <v>83.4</v>
      </c>
      <c r="F37" s="1228">
        <v>78.5</v>
      </c>
      <c r="G37" s="1281">
        <v>76.099999999999994</v>
      </c>
      <c r="H37" s="2539">
        <v>81</v>
      </c>
      <c r="I37" s="1228">
        <v>79.3</v>
      </c>
      <c r="J37" s="1281">
        <v>76.3</v>
      </c>
      <c r="K37" s="2539">
        <v>81</v>
      </c>
      <c r="L37" s="1228">
        <v>78.2</v>
      </c>
      <c r="M37" s="1281">
        <v>76.7</v>
      </c>
      <c r="N37" s="2539">
        <v>80.5</v>
      </c>
      <c r="O37" s="1228">
        <v>70.5</v>
      </c>
      <c r="P37" s="1281">
        <v>63.4</v>
      </c>
      <c r="Q37" s="2539">
        <v>74.8</v>
      </c>
      <c r="R37" s="1281">
        <v>63.7</v>
      </c>
      <c r="S37" s="1281">
        <v>63.4</v>
      </c>
      <c r="T37" s="2539">
        <v>64</v>
      </c>
      <c r="U37" s="1281">
        <v>57.3</v>
      </c>
      <c r="V37" s="1281">
        <v>42.9</v>
      </c>
      <c r="W37" s="2539">
        <v>69.900000000000006</v>
      </c>
      <c r="X37" s="1282">
        <v>67.400000000000006</v>
      </c>
      <c r="Y37" s="1281">
        <v>63.2</v>
      </c>
      <c r="Z37" s="1283">
        <v>73.099999999999994</v>
      </c>
      <c r="AB37" s="1204"/>
      <c r="AC37" s="1204"/>
      <c r="AD37" s="1204"/>
      <c r="AE37" s="1204"/>
      <c r="AF37" s="1204"/>
      <c r="AG37" s="1204"/>
      <c r="AH37" s="1204"/>
      <c r="AI37" s="1204"/>
      <c r="AJ37" s="1204"/>
      <c r="AK37" s="1204"/>
      <c r="AL37" s="1204"/>
      <c r="AM37" s="1204"/>
      <c r="AN37" s="1204"/>
      <c r="AO37" s="1204"/>
      <c r="AP37" s="1204"/>
      <c r="AQ37" s="1204"/>
      <c r="AR37" s="1204"/>
      <c r="AS37" s="1204"/>
      <c r="AT37" s="1204"/>
      <c r="AU37" s="1204"/>
      <c r="AV37" s="1204"/>
      <c r="AW37" s="1204"/>
      <c r="AX37" s="1204"/>
      <c r="AY37" s="1204"/>
      <c r="AZ37" s="1204"/>
      <c r="BA37" s="1204"/>
    </row>
    <row r="38" spans="1:54" x14ac:dyDescent="0.25">
      <c r="A38" s="1295" t="s">
        <v>418</v>
      </c>
      <c r="B38" s="1289">
        <v>77.400000000000006</v>
      </c>
      <c r="C38" s="1228">
        <v>80.3</v>
      </c>
      <c r="D38" s="1281">
        <v>78.5</v>
      </c>
      <c r="E38" s="2539">
        <v>80.900000000000006</v>
      </c>
      <c r="F38" s="1228">
        <v>80.3</v>
      </c>
      <c r="G38" s="1281">
        <v>78.5</v>
      </c>
      <c r="H38" s="2539">
        <v>81</v>
      </c>
      <c r="I38" s="1228">
        <v>82.9</v>
      </c>
      <c r="J38" s="1281">
        <v>80.900000000000006</v>
      </c>
      <c r="K38" s="2539">
        <v>85.9</v>
      </c>
      <c r="L38" s="1228">
        <v>75.400000000000006</v>
      </c>
      <c r="M38" s="1281">
        <v>75.099999999999994</v>
      </c>
      <c r="N38" s="2539">
        <v>76.099999999999994</v>
      </c>
      <c r="O38" s="1228">
        <v>72.3</v>
      </c>
      <c r="P38" s="1281">
        <v>71.7</v>
      </c>
      <c r="Q38" s="2539">
        <v>73.400000000000006</v>
      </c>
      <c r="R38" s="1281">
        <v>63.3</v>
      </c>
      <c r="S38" s="1281">
        <v>62.3</v>
      </c>
      <c r="T38" s="2539">
        <v>64.099999999999994</v>
      </c>
      <c r="U38" s="1281">
        <v>70.5</v>
      </c>
      <c r="V38" s="1281">
        <v>68</v>
      </c>
      <c r="W38" s="2539">
        <v>73.099999999999994</v>
      </c>
      <c r="X38" s="1282">
        <v>64.599999999999994</v>
      </c>
      <c r="Y38" s="1281">
        <v>60.7</v>
      </c>
      <c r="Z38" s="1283">
        <v>68.7</v>
      </c>
      <c r="AB38" s="1204"/>
      <c r="AC38" s="1204"/>
      <c r="AD38" s="1204"/>
      <c r="AE38" s="1204"/>
      <c r="AF38" s="1204"/>
      <c r="AG38" s="1204"/>
      <c r="AH38" s="1204"/>
      <c r="AI38" s="1204"/>
      <c r="AJ38" s="1204"/>
      <c r="AK38" s="1204"/>
      <c r="AL38" s="1204"/>
      <c r="AM38" s="1204"/>
      <c r="AN38" s="1204"/>
      <c r="AO38" s="1204"/>
      <c r="AP38" s="1204"/>
      <c r="AQ38" s="1204"/>
      <c r="AR38" s="1204"/>
      <c r="AS38" s="1204"/>
      <c r="AT38" s="1204"/>
      <c r="AU38" s="1204"/>
      <c r="AV38" s="1204"/>
      <c r="AW38" s="1204"/>
      <c r="AX38" s="1204"/>
      <c r="AY38" s="1204"/>
      <c r="AZ38" s="1204"/>
      <c r="BA38" s="1204"/>
    </row>
    <row r="39" spans="1:54" x14ac:dyDescent="0.25">
      <c r="A39" s="1295" t="s">
        <v>636</v>
      </c>
      <c r="B39" s="1289">
        <v>68.900000000000006</v>
      </c>
      <c r="C39" s="1228">
        <v>80.900000000000006</v>
      </c>
      <c r="D39" s="1281">
        <v>78.900000000000006</v>
      </c>
      <c r="E39" s="2539">
        <v>83.9</v>
      </c>
      <c r="F39" s="1228">
        <v>80.5</v>
      </c>
      <c r="G39" s="1281">
        <v>78.5</v>
      </c>
      <c r="H39" s="2539">
        <v>83.4</v>
      </c>
      <c r="I39" s="1228">
        <v>84.6</v>
      </c>
      <c r="J39" s="1281">
        <v>81.099999999999994</v>
      </c>
      <c r="K39" s="2539">
        <v>87.2</v>
      </c>
      <c r="L39" s="1228">
        <v>72.7</v>
      </c>
      <c r="M39" s="1281">
        <v>68.7</v>
      </c>
      <c r="N39" s="2539">
        <v>75.900000000000006</v>
      </c>
      <c r="O39" s="1228">
        <v>75</v>
      </c>
      <c r="P39" s="1281">
        <v>71.7</v>
      </c>
      <c r="Q39" s="2539">
        <v>79.8</v>
      </c>
      <c r="R39" s="1281">
        <v>65</v>
      </c>
      <c r="S39" s="1281">
        <v>62.6</v>
      </c>
      <c r="T39" s="2539">
        <v>70.400000000000006</v>
      </c>
      <c r="U39" s="1281">
        <v>71.3</v>
      </c>
      <c r="V39" s="1281">
        <v>70.900000000000006</v>
      </c>
      <c r="W39" s="2539">
        <v>71.7</v>
      </c>
      <c r="X39" s="1282">
        <v>71.2</v>
      </c>
      <c r="Y39" s="1281">
        <v>68.5</v>
      </c>
      <c r="Z39" s="1283">
        <v>73.400000000000006</v>
      </c>
      <c r="AB39" s="1204"/>
      <c r="AC39" s="1204"/>
      <c r="AD39" s="1204"/>
      <c r="AE39" s="1204"/>
      <c r="AF39" s="1204"/>
      <c r="AG39" s="1204"/>
      <c r="AH39" s="1204"/>
      <c r="AI39" s="1204"/>
      <c r="AJ39" s="1204"/>
      <c r="AK39" s="1204"/>
      <c r="AL39" s="1204"/>
      <c r="AM39" s="1204"/>
      <c r="AN39" s="1204"/>
      <c r="AO39" s="1204"/>
      <c r="AP39" s="1204"/>
      <c r="AQ39" s="1204"/>
      <c r="AR39" s="1204"/>
      <c r="AS39" s="1204"/>
      <c r="AT39" s="1204"/>
      <c r="AU39" s="1204"/>
      <c r="AV39" s="1204"/>
      <c r="AW39" s="1204"/>
      <c r="AX39" s="1204"/>
      <c r="AY39" s="1204"/>
      <c r="AZ39" s="1204"/>
      <c r="BA39" s="1204"/>
    </row>
    <row r="40" spans="1:54" x14ac:dyDescent="0.25">
      <c r="A40" s="1295" t="s">
        <v>637</v>
      </c>
      <c r="B40" s="1289">
        <v>58.1</v>
      </c>
      <c r="C40" s="1228">
        <v>84.3</v>
      </c>
      <c r="D40" s="1281">
        <v>82.6</v>
      </c>
      <c r="E40" s="2539">
        <v>85.9</v>
      </c>
      <c r="F40" s="1228">
        <v>81.2</v>
      </c>
      <c r="G40" s="1281">
        <v>80</v>
      </c>
      <c r="H40" s="2539">
        <v>82.9</v>
      </c>
      <c r="I40" s="1228">
        <v>74.7</v>
      </c>
      <c r="J40" s="1281">
        <v>70.599999999999994</v>
      </c>
      <c r="K40" s="2539">
        <v>81</v>
      </c>
      <c r="L40" s="1228">
        <v>67.599999999999994</v>
      </c>
      <c r="M40" s="1281">
        <v>66.7</v>
      </c>
      <c r="N40" s="2539">
        <v>68.7</v>
      </c>
      <c r="O40" s="1228">
        <v>76.7</v>
      </c>
      <c r="P40" s="1281">
        <v>74.5</v>
      </c>
      <c r="Q40" s="2539">
        <v>79.8</v>
      </c>
      <c r="R40" s="1281">
        <v>67.7</v>
      </c>
      <c r="S40" s="1281">
        <v>64.8</v>
      </c>
      <c r="T40" s="2539">
        <v>70.599999999999994</v>
      </c>
      <c r="U40" s="1281">
        <v>72.3</v>
      </c>
      <c r="V40" s="1281">
        <v>71.400000000000006</v>
      </c>
      <c r="W40" s="2539">
        <v>73.5</v>
      </c>
      <c r="X40" s="1282">
        <v>69.599999999999994</v>
      </c>
      <c r="Y40" s="1281">
        <v>67.2</v>
      </c>
      <c r="Z40" s="1283">
        <v>71</v>
      </c>
      <c r="AB40" s="1204"/>
      <c r="AC40" s="1204"/>
      <c r="AD40" s="1204"/>
      <c r="AE40" s="1204"/>
      <c r="AF40" s="1204"/>
      <c r="AG40" s="1204"/>
      <c r="AH40" s="1204"/>
      <c r="AI40" s="1204"/>
      <c r="AJ40" s="1204"/>
      <c r="AK40" s="1204"/>
      <c r="AL40" s="1204"/>
      <c r="AM40" s="1204"/>
      <c r="AN40" s="1204"/>
      <c r="AO40" s="1204"/>
      <c r="AP40" s="1204"/>
      <c r="AQ40" s="1204"/>
      <c r="AR40" s="1204"/>
      <c r="AS40" s="1204"/>
      <c r="AT40" s="1204"/>
      <c r="AU40" s="1204"/>
      <c r="AV40" s="1204"/>
      <c r="AW40" s="1204"/>
      <c r="AX40" s="1204"/>
      <c r="AY40" s="1204"/>
      <c r="AZ40" s="1204"/>
      <c r="BA40" s="1204"/>
    </row>
    <row r="41" spans="1:54" x14ac:dyDescent="0.25">
      <c r="A41" s="1295" t="s">
        <v>638</v>
      </c>
      <c r="B41" s="1289">
        <v>49.4</v>
      </c>
      <c r="C41" s="1228">
        <v>82.7</v>
      </c>
      <c r="D41" s="1281">
        <v>79.900000000000006</v>
      </c>
      <c r="E41" s="2539">
        <v>85.5</v>
      </c>
      <c r="F41" s="1228">
        <v>83.5</v>
      </c>
      <c r="G41" s="1281">
        <v>82.1</v>
      </c>
      <c r="H41" s="2539">
        <v>84.1</v>
      </c>
      <c r="I41" s="1228">
        <v>68.400000000000006</v>
      </c>
      <c r="J41" s="1281">
        <v>65.900000000000006</v>
      </c>
      <c r="K41" s="2539">
        <v>71</v>
      </c>
      <c r="L41" s="1228">
        <v>61.1</v>
      </c>
      <c r="M41" s="1281">
        <v>54.9</v>
      </c>
      <c r="N41" s="2539">
        <v>66.8</v>
      </c>
      <c r="O41" s="1228">
        <v>77.400000000000006</v>
      </c>
      <c r="P41" s="1281">
        <v>75.3</v>
      </c>
      <c r="Q41" s="2539">
        <v>78.599999999999994</v>
      </c>
      <c r="R41" s="1281">
        <v>60</v>
      </c>
      <c r="S41" s="1281">
        <v>54.9</v>
      </c>
      <c r="T41" s="2539">
        <v>65</v>
      </c>
      <c r="U41" s="1281">
        <v>73.5</v>
      </c>
      <c r="V41" s="1281">
        <v>71.400000000000006</v>
      </c>
      <c r="W41" s="2539">
        <v>75.3</v>
      </c>
      <c r="X41" s="1282">
        <v>63.3</v>
      </c>
      <c r="Y41" s="1281">
        <v>60</v>
      </c>
      <c r="Z41" s="1283">
        <v>67</v>
      </c>
      <c r="AB41" s="1204"/>
      <c r="AC41" s="1204"/>
      <c r="AD41" s="1204"/>
      <c r="AE41" s="1204"/>
      <c r="AF41" s="1204"/>
      <c r="AG41" s="1204"/>
      <c r="AH41" s="1204"/>
      <c r="AI41" s="1204"/>
      <c r="AJ41" s="1204"/>
      <c r="AK41" s="1204"/>
      <c r="AL41" s="1204"/>
      <c r="AM41" s="1204"/>
      <c r="AN41" s="1204"/>
      <c r="AO41" s="1204"/>
      <c r="AP41" s="1204"/>
      <c r="AQ41" s="1204"/>
      <c r="AR41" s="1204"/>
      <c r="AS41" s="1204"/>
      <c r="AT41" s="1204"/>
      <c r="AU41" s="1204"/>
      <c r="AV41" s="1204"/>
      <c r="AW41" s="1204"/>
      <c r="AX41" s="1204"/>
      <c r="AY41" s="1204"/>
      <c r="AZ41" s="1204"/>
      <c r="BA41" s="1204"/>
    </row>
    <row r="42" spans="1:54" x14ac:dyDescent="0.25">
      <c r="A42" s="1295" t="s">
        <v>639</v>
      </c>
      <c r="B42" s="1289">
        <v>37.299999999999997</v>
      </c>
      <c r="C42" s="1228">
        <v>75.2</v>
      </c>
      <c r="D42" s="1281">
        <v>67.8</v>
      </c>
      <c r="E42" s="2539">
        <v>79.8</v>
      </c>
      <c r="F42" s="1228">
        <v>78.8</v>
      </c>
      <c r="G42" s="1281">
        <v>74.5</v>
      </c>
      <c r="H42" s="2539">
        <v>82.1</v>
      </c>
      <c r="I42" s="1228">
        <v>61.4</v>
      </c>
      <c r="J42" s="1281">
        <v>58.2</v>
      </c>
      <c r="K42" s="2539">
        <v>65.7</v>
      </c>
      <c r="L42" s="1228">
        <v>52.1</v>
      </c>
      <c r="M42" s="1281">
        <v>46.2</v>
      </c>
      <c r="N42" s="2539">
        <v>54.5</v>
      </c>
      <c r="O42" s="1228">
        <v>69.400000000000006</v>
      </c>
      <c r="P42" s="1281">
        <v>65</v>
      </c>
      <c r="Q42" s="2539">
        <v>75.099999999999994</v>
      </c>
      <c r="R42" s="1281">
        <v>52.6</v>
      </c>
      <c r="S42" s="1281">
        <v>48.6</v>
      </c>
      <c r="T42" s="2539">
        <v>54.8</v>
      </c>
      <c r="U42" s="1281">
        <v>75.5</v>
      </c>
      <c r="V42" s="1281">
        <v>71.5</v>
      </c>
      <c r="W42" s="2539">
        <v>77.599999999999994</v>
      </c>
      <c r="X42" s="1282">
        <v>57.4</v>
      </c>
      <c r="Y42" s="1281">
        <v>54.3</v>
      </c>
      <c r="Z42" s="1283">
        <v>59.8</v>
      </c>
      <c r="AB42" s="1204"/>
      <c r="AC42" s="1204"/>
      <c r="AD42" s="1204"/>
      <c r="AE42" s="1204"/>
      <c r="AF42" s="1204"/>
      <c r="AG42" s="1204"/>
      <c r="AH42" s="1204"/>
      <c r="AI42" s="1204"/>
      <c r="AJ42" s="1204"/>
      <c r="AK42" s="1204"/>
      <c r="AL42" s="1204"/>
      <c r="AM42" s="1204"/>
      <c r="AN42" s="1204"/>
      <c r="AO42" s="1204"/>
      <c r="AP42" s="1204"/>
      <c r="AQ42" s="1204"/>
      <c r="AR42" s="1204"/>
      <c r="AS42" s="1204"/>
      <c r="AT42" s="1204"/>
      <c r="AU42" s="1204"/>
      <c r="AV42" s="1204"/>
      <c r="AW42" s="1204"/>
      <c r="AX42" s="1204"/>
      <c r="AY42" s="1204"/>
      <c r="AZ42" s="1204"/>
      <c r="BA42" s="1204"/>
    </row>
    <row r="43" spans="1:54" x14ac:dyDescent="0.25">
      <c r="A43" s="1295" t="s">
        <v>640</v>
      </c>
      <c r="B43" s="1289">
        <v>25.1</v>
      </c>
      <c r="C43" s="1228">
        <v>63.8</v>
      </c>
      <c r="D43" s="1281">
        <v>59.4</v>
      </c>
      <c r="E43" s="2539">
        <v>68</v>
      </c>
      <c r="F43" s="1228">
        <v>69</v>
      </c>
      <c r="G43" s="1281">
        <v>63.4</v>
      </c>
      <c r="H43" s="2539">
        <v>74.2</v>
      </c>
      <c r="I43" s="1228">
        <v>54.2</v>
      </c>
      <c r="J43" s="1281">
        <v>49.2</v>
      </c>
      <c r="K43" s="2539">
        <v>58.7</v>
      </c>
      <c r="L43" s="1228">
        <v>40</v>
      </c>
      <c r="M43" s="1281">
        <v>34.700000000000003</v>
      </c>
      <c r="N43" s="2539">
        <v>45.7</v>
      </c>
      <c r="O43" s="1228">
        <v>61</v>
      </c>
      <c r="P43" s="1281">
        <v>55.3</v>
      </c>
      <c r="Q43" s="2539">
        <v>64.7</v>
      </c>
      <c r="R43" s="1281">
        <v>40.200000000000003</v>
      </c>
      <c r="S43" s="1281">
        <v>33</v>
      </c>
      <c r="T43" s="2539">
        <v>47.9</v>
      </c>
      <c r="U43" s="1281">
        <v>76.400000000000006</v>
      </c>
      <c r="V43" s="1281">
        <v>73.5</v>
      </c>
      <c r="W43" s="2539">
        <v>77.599999999999994</v>
      </c>
      <c r="X43" s="1282">
        <v>49.6</v>
      </c>
      <c r="Y43" s="1281">
        <v>43.1</v>
      </c>
      <c r="Z43" s="1283">
        <v>54.1</v>
      </c>
      <c r="AB43" s="1204"/>
      <c r="AC43" s="1204"/>
      <c r="AD43" s="1204"/>
      <c r="AE43" s="1204"/>
      <c r="AF43" s="1204"/>
      <c r="AG43" s="1204"/>
      <c r="AH43" s="1204"/>
      <c r="AI43" s="1204"/>
      <c r="AJ43" s="1204"/>
      <c r="AK43" s="1204"/>
      <c r="AL43" s="1204"/>
      <c r="AM43" s="1204"/>
      <c r="AN43" s="1204"/>
      <c r="AO43" s="1204"/>
      <c r="AP43" s="1204"/>
      <c r="AQ43" s="1204"/>
      <c r="AR43" s="1204"/>
      <c r="AS43" s="1204"/>
      <c r="AT43" s="1204"/>
      <c r="AU43" s="1204"/>
      <c r="AV43" s="1204"/>
      <c r="AW43" s="1204"/>
      <c r="AX43" s="1204"/>
      <c r="AY43" s="1204"/>
      <c r="AZ43" s="1204"/>
      <c r="BA43" s="1204"/>
    </row>
    <row r="44" spans="1:54" x14ac:dyDescent="0.25">
      <c r="A44" s="1295" t="s">
        <v>641</v>
      </c>
      <c r="B44" s="1289">
        <v>13</v>
      </c>
      <c r="C44" s="1228">
        <v>59.4</v>
      </c>
      <c r="D44" s="1281">
        <v>56</v>
      </c>
      <c r="E44" s="2539">
        <v>61.5</v>
      </c>
      <c r="F44" s="1228">
        <v>56.7</v>
      </c>
      <c r="G44" s="1281">
        <v>50.7</v>
      </c>
      <c r="H44" s="2539">
        <v>62.8</v>
      </c>
      <c r="I44" s="1228">
        <v>42.8</v>
      </c>
      <c r="J44" s="1281">
        <v>36.9</v>
      </c>
      <c r="K44" s="2539">
        <v>49</v>
      </c>
      <c r="L44" s="1228">
        <v>30.8</v>
      </c>
      <c r="M44" s="1281">
        <v>27.7</v>
      </c>
      <c r="N44" s="2539">
        <v>34.5</v>
      </c>
      <c r="O44" s="1228">
        <v>49.5</v>
      </c>
      <c r="P44" s="1281">
        <v>45.6</v>
      </c>
      <c r="Q44" s="2539">
        <v>54.8</v>
      </c>
      <c r="R44" s="1281">
        <v>26.7</v>
      </c>
      <c r="S44" s="1281">
        <v>20.9</v>
      </c>
      <c r="T44" s="2539">
        <v>32.200000000000003</v>
      </c>
      <c r="U44" s="1281">
        <v>67.5</v>
      </c>
      <c r="V44" s="1281">
        <v>61.4</v>
      </c>
      <c r="W44" s="2539">
        <v>72.900000000000006</v>
      </c>
      <c r="X44" s="1282">
        <v>37.299999999999997</v>
      </c>
      <c r="Y44" s="1281">
        <v>31.3</v>
      </c>
      <c r="Z44" s="1283">
        <v>42.7</v>
      </c>
      <c r="AB44" s="1204"/>
      <c r="AC44" s="1204"/>
      <c r="AD44" s="1204"/>
      <c r="AE44" s="1204"/>
      <c r="AF44" s="1204"/>
      <c r="AG44" s="1204"/>
      <c r="AH44" s="1204"/>
      <c r="AI44" s="1204"/>
      <c r="AJ44" s="1204"/>
      <c r="AK44" s="1204"/>
      <c r="AL44" s="1204"/>
      <c r="AM44" s="1204"/>
      <c r="AN44" s="1204"/>
      <c r="AO44" s="1204"/>
      <c r="AP44" s="1204"/>
      <c r="AQ44" s="1204"/>
      <c r="AR44" s="1204"/>
      <c r="AS44" s="1204"/>
      <c r="AT44" s="1204"/>
      <c r="AU44" s="1204"/>
      <c r="AV44" s="1204"/>
      <c r="AW44" s="1204"/>
      <c r="AX44" s="1204"/>
      <c r="AY44" s="1204"/>
      <c r="AZ44" s="1204"/>
      <c r="BA44" s="1204"/>
    </row>
    <row r="45" spans="1:54" ht="16.5" thickBot="1" x14ac:dyDescent="0.3">
      <c r="A45" s="1296" t="s">
        <v>642</v>
      </c>
      <c r="B45" s="1294">
        <v>9.8000000000000007</v>
      </c>
      <c r="C45" s="1285">
        <v>54</v>
      </c>
      <c r="D45" s="1286">
        <v>52.9</v>
      </c>
      <c r="E45" s="2541">
        <v>55.5</v>
      </c>
      <c r="F45" s="1285">
        <v>43.5</v>
      </c>
      <c r="G45" s="1286">
        <v>36.700000000000003</v>
      </c>
      <c r="H45" s="2541">
        <v>50.1</v>
      </c>
      <c r="I45" s="1285">
        <v>31.9</v>
      </c>
      <c r="J45" s="1286">
        <v>28.6</v>
      </c>
      <c r="K45" s="2541">
        <v>36.700000000000003</v>
      </c>
      <c r="L45" s="1285">
        <v>37</v>
      </c>
      <c r="M45" s="1286">
        <v>32.5</v>
      </c>
      <c r="N45" s="2541">
        <v>46.2</v>
      </c>
      <c r="O45" s="1285">
        <v>42.6</v>
      </c>
      <c r="P45" s="1286">
        <v>38.4</v>
      </c>
      <c r="Q45" s="2541">
        <v>47.5</v>
      </c>
      <c r="R45" s="1286">
        <v>18.7</v>
      </c>
      <c r="S45" s="1286">
        <v>17</v>
      </c>
      <c r="T45" s="2541">
        <v>21.1</v>
      </c>
      <c r="U45" s="1286">
        <v>55.7</v>
      </c>
      <c r="V45" s="1286">
        <v>52.9</v>
      </c>
      <c r="W45" s="2541">
        <v>60.9</v>
      </c>
      <c r="X45" s="1287">
        <v>26.2</v>
      </c>
      <c r="Y45" s="1286">
        <v>20</v>
      </c>
      <c r="Z45" s="1288">
        <v>30.8</v>
      </c>
      <c r="AB45" s="1204"/>
      <c r="AC45" s="1204"/>
      <c r="AD45" s="1204"/>
      <c r="AE45" s="1204"/>
      <c r="AF45" s="1204"/>
      <c r="AG45" s="1204"/>
      <c r="AH45" s="1204"/>
      <c r="AI45" s="1204"/>
      <c r="AJ45" s="1204"/>
      <c r="AK45" s="1204"/>
      <c r="AL45" s="1204"/>
      <c r="AM45" s="1204"/>
      <c r="AN45" s="1204"/>
      <c r="AO45" s="1204"/>
      <c r="AP45" s="1204"/>
      <c r="AQ45" s="1204"/>
      <c r="AR45" s="1204"/>
      <c r="AS45" s="1204"/>
      <c r="AT45" s="1204"/>
      <c r="AU45" s="1204"/>
      <c r="AV45" s="1204"/>
      <c r="AW45" s="1204"/>
      <c r="AX45" s="1204"/>
      <c r="AY45" s="1204"/>
      <c r="AZ45" s="1204"/>
      <c r="BA45" s="1204"/>
    </row>
    <row r="46" spans="1:54" ht="18" x14ac:dyDescent="0.25">
      <c r="A46" s="2888" t="s">
        <v>645</v>
      </c>
      <c r="B46" s="2889"/>
      <c r="C46" s="2889"/>
      <c r="D46" s="2889"/>
      <c r="E46" s="2889"/>
      <c r="F46" s="2889"/>
      <c r="G46" s="2889"/>
      <c r="H46" s="2889"/>
      <c r="I46" s="2889"/>
      <c r="J46" s="2889"/>
      <c r="K46" s="2889"/>
      <c r="L46" s="2889"/>
      <c r="M46" s="2889"/>
      <c r="N46" s="2889"/>
      <c r="O46" s="2889"/>
      <c r="P46" s="2889"/>
      <c r="Q46" s="2889"/>
      <c r="R46" s="2889"/>
      <c r="S46" s="2889"/>
      <c r="T46" s="2889"/>
      <c r="U46" s="2889"/>
      <c r="V46" s="2889"/>
      <c r="W46" s="2889"/>
      <c r="X46" s="2889"/>
      <c r="Y46" s="2889"/>
      <c r="Z46" s="2890"/>
    </row>
    <row r="47" spans="1:54" x14ac:dyDescent="0.25">
      <c r="A47" s="1295" t="s">
        <v>632</v>
      </c>
      <c r="B47" s="1297">
        <v>31.9</v>
      </c>
      <c r="C47" s="1228">
        <v>81.099999999999994</v>
      </c>
      <c r="D47" s="1281">
        <v>67.7</v>
      </c>
      <c r="E47" s="2537">
        <v>99.8</v>
      </c>
      <c r="F47" s="1228">
        <v>7.7</v>
      </c>
      <c r="G47" s="1281">
        <v>0</v>
      </c>
      <c r="H47" s="2537">
        <v>15</v>
      </c>
      <c r="I47" s="1228">
        <v>60</v>
      </c>
      <c r="J47" s="1281">
        <v>55.9</v>
      </c>
      <c r="K47" s="2537">
        <v>64.8</v>
      </c>
      <c r="L47" s="1228">
        <v>86.6</v>
      </c>
      <c r="M47" s="1281">
        <v>60.5</v>
      </c>
      <c r="N47" s="2537">
        <v>100</v>
      </c>
      <c r="O47" s="1228">
        <v>73.7</v>
      </c>
      <c r="P47" s="1281">
        <v>70.2</v>
      </c>
      <c r="Q47" s="2537">
        <v>76.400000000000006</v>
      </c>
      <c r="R47" s="1281">
        <v>99.5</v>
      </c>
      <c r="S47" s="1281">
        <v>97.9</v>
      </c>
      <c r="T47" s="2537">
        <v>100</v>
      </c>
      <c r="U47" s="1281">
        <v>79.900000000000006</v>
      </c>
      <c r="V47" s="1281">
        <v>75.8</v>
      </c>
      <c r="W47" s="2537">
        <v>82.2</v>
      </c>
      <c r="X47" s="1282">
        <v>76.8</v>
      </c>
      <c r="Y47" s="1281">
        <v>72.5</v>
      </c>
      <c r="Z47" s="1283">
        <v>81.2</v>
      </c>
      <c r="AB47" s="1204"/>
      <c r="AC47" s="1204"/>
      <c r="AD47" s="1204"/>
      <c r="AE47" s="1204"/>
      <c r="AF47" s="1204"/>
      <c r="AG47" s="1204"/>
      <c r="AH47" s="1204"/>
      <c r="AI47" s="1204"/>
      <c r="AJ47" s="1204"/>
      <c r="AK47" s="1204"/>
      <c r="AL47" s="1204"/>
      <c r="AM47" s="1204"/>
      <c r="AN47" s="1204"/>
      <c r="AO47" s="1204"/>
      <c r="AP47" s="1204"/>
      <c r="AQ47" s="1204"/>
      <c r="AR47" s="1204"/>
      <c r="AS47" s="1204"/>
      <c r="AT47" s="1204"/>
      <c r="AU47" s="1204"/>
      <c r="AV47" s="1204"/>
      <c r="AW47" s="1204"/>
      <c r="AX47" s="1204"/>
      <c r="AY47" s="1204"/>
      <c r="AZ47" s="1204"/>
      <c r="BA47" s="1204"/>
      <c r="BB47" s="1204"/>
    </row>
    <row r="48" spans="1:54" x14ac:dyDescent="0.25">
      <c r="A48" s="1295" t="s">
        <v>633</v>
      </c>
      <c r="B48" s="1297">
        <v>48.1</v>
      </c>
      <c r="C48" s="1228">
        <v>95.9</v>
      </c>
      <c r="D48" s="1281">
        <v>89.5</v>
      </c>
      <c r="E48" s="2539">
        <v>99.4</v>
      </c>
      <c r="F48" s="1228">
        <v>31.9</v>
      </c>
      <c r="G48" s="1281">
        <v>15.4</v>
      </c>
      <c r="H48" s="2539">
        <v>44.7</v>
      </c>
      <c r="I48" s="1228">
        <v>74.599999999999994</v>
      </c>
      <c r="J48" s="1281">
        <v>57.5</v>
      </c>
      <c r="K48" s="2539">
        <v>81.400000000000006</v>
      </c>
      <c r="L48" s="1228">
        <v>99.7</v>
      </c>
      <c r="M48" s="1281">
        <v>99</v>
      </c>
      <c r="N48" s="2539">
        <v>100</v>
      </c>
      <c r="O48" s="1228">
        <v>79.3</v>
      </c>
      <c r="P48" s="1281">
        <v>77.2</v>
      </c>
      <c r="Q48" s="2539">
        <v>81.7</v>
      </c>
      <c r="R48" s="1281">
        <v>99</v>
      </c>
      <c r="S48" s="1281">
        <v>97.3</v>
      </c>
      <c r="T48" s="2539">
        <v>100</v>
      </c>
      <c r="U48" s="1281">
        <v>79.5</v>
      </c>
      <c r="V48" s="1281">
        <v>77.5</v>
      </c>
      <c r="W48" s="2539">
        <v>80.400000000000006</v>
      </c>
      <c r="X48" s="1282">
        <v>98.1</v>
      </c>
      <c r="Y48" s="1281">
        <v>80.099999999999994</v>
      </c>
      <c r="Z48" s="1283">
        <v>100</v>
      </c>
      <c r="AB48" s="1204"/>
      <c r="AC48" s="1204"/>
      <c r="AD48" s="1204"/>
      <c r="AE48" s="1204"/>
      <c r="AF48" s="1204"/>
      <c r="AG48" s="1204"/>
      <c r="AH48" s="1204"/>
      <c r="AI48" s="1204"/>
      <c r="AJ48" s="1204"/>
      <c r="AK48" s="1204"/>
      <c r="AL48" s="1204"/>
      <c r="AM48" s="1204"/>
      <c r="AN48" s="1204"/>
      <c r="AO48" s="1204"/>
      <c r="AP48" s="1204"/>
      <c r="AQ48" s="1204"/>
      <c r="AR48" s="1204"/>
      <c r="AS48" s="1204"/>
      <c r="AT48" s="1204"/>
      <c r="AU48" s="1204"/>
      <c r="AV48" s="1204"/>
      <c r="AW48" s="1204"/>
      <c r="AX48" s="1204"/>
      <c r="AY48" s="1204"/>
      <c r="AZ48" s="1204"/>
      <c r="BA48" s="1204"/>
      <c r="BB48" s="1204"/>
    </row>
    <row r="49" spans="1:54" x14ac:dyDescent="0.25">
      <c r="A49" s="1295" t="s">
        <v>634</v>
      </c>
      <c r="B49" s="1297">
        <v>72.900000000000006</v>
      </c>
      <c r="C49" s="1228">
        <v>98.2</v>
      </c>
      <c r="D49" s="1281">
        <v>92.5</v>
      </c>
      <c r="E49" s="2539">
        <v>100.8</v>
      </c>
      <c r="F49" s="1228">
        <v>53.5</v>
      </c>
      <c r="G49" s="1281">
        <v>45.2</v>
      </c>
      <c r="H49" s="2539">
        <v>57.3</v>
      </c>
      <c r="I49" s="1228">
        <v>84.4</v>
      </c>
      <c r="J49" s="1281">
        <v>79.3</v>
      </c>
      <c r="K49" s="2539">
        <v>89</v>
      </c>
      <c r="L49" s="1228">
        <v>99.4</v>
      </c>
      <c r="M49" s="1281">
        <v>98.6</v>
      </c>
      <c r="N49" s="2539">
        <v>100</v>
      </c>
      <c r="O49" s="1228">
        <v>79.599999999999994</v>
      </c>
      <c r="P49" s="1281">
        <v>78.3</v>
      </c>
      <c r="Q49" s="2539">
        <v>81.400000000000006</v>
      </c>
      <c r="R49" s="1281">
        <v>98.9</v>
      </c>
      <c r="S49" s="1281">
        <v>96.8</v>
      </c>
      <c r="T49" s="2539">
        <v>100</v>
      </c>
      <c r="U49" s="1281">
        <v>81.2</v>
      </c>
      <c r="V49" s="1281">
        <v>78.8</v>
      </c>
      <c r="W49" s="2539">
        <v>86.1</v>
      </c>
      <c r="X49" s="1282">
        <v>99.6</v>
      </c>
      <c r="Y49" s="1281">
        <v>98.6</v>
      </c>
      <c r="Z49" s="1283">
        <v>100</v>
      </c>
      <c r="AB49" s="1204"/>
      <c r="AC49" s="1204"/>
      <c r="AD49" s="1204"/>
      <c r="AE49" s="1204"/>
      <c r="AF49" s="1204"/>
      <c r="AG49" s="1204"/>
      <c r="AH49" s="1204"/>
      <c r="AI49" s="1204"/>
      <c r="AJ49" s="1204"/>
      <c r="AK49" s="1204"/>
      <c r="AL49" s="1204"/>
      <c r="AM49" s="1204"/>
      <c r="AN49" s="1204"/>
      <c r="AO49" s="1204"/>
      <c r="AP49" s="1204"/>
      <c r="AQ49" s="1204"/>
      <c r="AR49" s="1204"/>
      <c r="AS49" s="1204"/>
      <c r="AT49" s="1204"/>
      <c r="AU49" s="1204"/>
      <c r="AV49" s="1204"/>
      <c r="AW49" s="1204"/>
      <c r="AX49" s="1204"/>
      <c r="AY49" s="1204"/>
      <c r="AZ49" s="1204"/>
      <c r="BA49" s="1204"/>
      <c r="BB49" s="1204"/>
    </row>
    <row r="50" spans="1:54" x14ac:dyDescent="0.25">
      <c r="A50" s="1295" t="s">
        <v>635</v>
      </c>
      <c r="B50" s="1297">
        <v>75</v>
      </c>
      <c r="C50" s="1228">
        <v>83.6</v>
      </c>
      <c r="D50" s="1281">
        <v>72.8</v>
      </c>
      <c r="E50" s="2539">
        <v>91.7</v>
      </c>
      <c r="F50" s="1228">
        <v>68.2</v>
      </c>
      <c r="G50" s="1281">
        <v>57.3</v>
      </c>
      <c r="H50" s="2539">
        <v>79.3</v>
      </c>
      <c r="I50" s="1228">
        <v>89.8</v>
      </c>
      <c r="J50" s="1281">
        <v>87.6</v>
      </c>
      <c r="K50" s="2539">
        <v>93.6</v>
      </c>
      <c r="L50" s="1228">
        <v>99.5</v>
      </c>
      <c r="M50" s="1281">
        <v>98.2</v>
      </c>
      <c r="N50" s="2539">
        <v>100</v>
      </c>
      <c r="O50" s="1228">
        <v>89.9</v>
      </c>
      <c r="P50" s="1281">
        <v>77.099999999999994</v>
      </c>
      <c r="Q50" s="2539">
        <v>96</v>
      </c>
      <c r="R50" s="1281">
        <v>99</v>
      </c>
      <c r="S50" s="1281">
        <v>98.6</v>
      </c>
      <c r="T50" s="2539">
        <v>99.5</v>
      </c>
      <c r="U50" s="1281">
        <v>93.4</v>
      </c>
      <c r="V50" s="1281">
        <v>86.9</v>
      </c>
      <c r="W50" s="2539">
        <v>100</v>
      </c>
      <c r="X50" s="1282">
        <v>99.7</v>
      </c>
      <c r="Y50" s="1281">
        <v>99.2</v>
      </c>
      <c r="Z50" s="1283">
        <v>100</v>
      </c>
      <c r="AB50" s="1204"/>
      <c r="AC50" s="1204"/>
      <c r="AD50" s="1204"/>
      <c r="AE50" s="1204"/>
      <c r="AF50" s="1204"/>
      <c r="AG50" s="1204"/>
      <c r="AH50" s="1204"/>
      <c r="AI50" s="1204"/>
      <c r="AJ50" s="1204"/>
      <c r="AK50" s="1204"/>
      <c r="AL50" s="1204"/>
      <c r="AM50" s="1204"/>
      <c r="AN50" s="1204"/>
      <c r="AO50" s="1204"/>
      <c r="AP50" s="1204"/>
      <c r="AQ50" s="1204"/>
      <c r="AR50" s="1204"/>
      <c r="AS50" s="1204"/>
      <c r="AT50" s="1204"/>
      <c r="AU50" s="1204"/>
      <c r="AV50" s="1204"/>
      <c r="AW50" s="1204"/>
      <c r="AX50" s="1204"/>
      <c r="AY50" s="1204"/>
      <c r="AZ50" s="1204"/>
      <c r="BA50" s="1204"/>
      <c r="BB50" s="1204"/>
    </row>
    <row r="51" spans="1:54" x14ac:dyDescent="0.25">
      <c r="A51" s="1295" t="s">
        <v>418</v>
      </c>
      <c r="B51" s="1297">
        <v>77.400000000000006</v>
      </c>
      <c r="C51" s="1228">
        <v>60.8</v>
      </c>
      <c r="D51" s="1281">
        <v>49.5</v>
      </c>
      <c r="E51" s="2539">
        <v>72.099999999999994</v>
      </c>
      <c r="F51" s="1228">
        <v>87.5</v>
      </c>
      <c r="G51" s="1281">
        <v>79.3</v>
      </c>
      <c r="H51" s="2539">
        <v>96</v>
      </c>
      <c r="I51" s="1228">
        <v>97.2</v>
      </c>
      <c r="J51" s="1281">
        <v>52.2</v>
      </c>
      <c r="K51" s="2539">
        <v>100</v>
      </c>
      <c r="L51" s="1228">
        <v>96.5</v>
      </c>
      <c r="M51" s="1281">
        <v>94.3</v>
      </c>
      <c r="N51" s="2539">
        <v>99.2</v>
      </c>
      <c r="O51" s="1228">
        <v>96</v>
      </c>
      <c r="P51" s="1281">
        <v>94.3</v>
      </c>
      <c r="Q51" s="2539">
        <v>97.5</v>
      </c>
      <c r="R51" s="1281">
        <v>93.8</v>
      </c>
      <c r="S51" s="1281">
        <v>91.2</v>
      </c>
      <c r="T51" s="2539">
        <v>97.9</v>
      </c>
      <c r="U51" s="1281">
        <v>99.2</v>
      </c>
      <c r="V51" s="1281">
        <v>98.2</v>
      </c>
      <c r="W51" s="2539">
        <v>100</v>
      </c>
      <c r="X51" s="1282">
        <v>99.2</v>
      </c>
      <c r="Y51" s="1281">
        <v>98.1</v>
      </c>
      <c r="Z51" s="1283">
        <v>99.8</v>
      </c>
      <c r="AB51" s="1204"/>
      <c r="AC51" s="1204"/>
      <c r="AD51" s="1204"/>
      <c r="AE51" s="1204"/>
      <c r="AF51" s="1204"/>
      <c r="AG51" s="1204"/>
      <c r="AH51" s="1204"/>
      <c r="AI51" s="1204"/>
      <c r="AJ51" s="1204"/>
      <c r="AK51" s="1204"/>
      <c r="AL51" s="1204"/>
      <c r="AM51" s="1204"/>
      <c r="AN51" s="1204"/>
      <c r="AO51" s="1204"/>
      <c r="AP51" s="1204"/>
      <c r="AQ51" s="1204"/>
      <c r="AR51" s="1204"/>
      <c r="AS51" s="1204"/>
      <c r="AT51" s="1204"/>
      <c r="AU51" s="1204"/>
      <c r="AV51" s="1204"/>
      <c r="AW51" s="1204"/>
      <c r="AX51" s="1204"/>
      <c r="AY51" s="1204"/>
      <c r="AZ51" s="1204"/>
      <c r="BA51" s="1204"/>
      <c r="BB51" s="1204"/>
    </row>
    <row r="52" spans="1:54" x14ac:dyDescent="0.25">
      <c r="A52" s="1295" t="s">
        <v>636</v>
      </c>
      <c r="B52" s="1297">
        <v>72.8</v>
      </c>
      <c r="C52" s="1228">
        <v>47.8</v>
      </c>
      <c r="D52" s="1281">
        <v>43.5</v>
      </c>
      <c r="E52" s="2539">
        <v>52.5</v>
      </c>
      <c r="F52" s="1228">
        <v>99.2</v>
      </c>
      <c r="G52" s="1281">
        <v>96.5</v>
      </c>
      <c r="H52" s="2539">
        <v>100</v>
      </c>
      <c r="I52" s="1228">
        <v>96.2</v>
      </c>
      <c r="J52" s="1281">
        <v>93.8</v>
      </c>
      <c r="K52" s="2539">
        <v>97.8</v>
      </c>
      <c r="L52" s="1228">
        <v>91.8</v>
      </c>
      <c r="M52" s="1281">
        <v>89.5</v>
      </c>
      <c r="N52" s="2539">
        <v>94.6</v>
      </c>
      <c r="O52" s="1228">
        <v>97.8</v>
      </c>
      <c r="P52" s="1281">
        <v>95.2</v>
      </c>
      <c r="Q52" s="2539">
        <v>99.7</v>
      </c>
      <c r="R52" s="1281">
        <v>94.8</v>
      </c>
      <c r="S52" s="1281">
        <v>89.5</v>
      </c>
      <c r="T52" s="2539">
        <v>99.8</v>
      </c>
      <c r="U52" s="1281">
        <v>99</v>
      </c>
      <c r="V52" s="1281">
        <v>97.8</v>
      </c>
      <c r="W52" s="2539">
        <v>100</v>
      </c>
      <c r="X52" s="1282">
        <v>98.8</v>
      </c>
      <c r="Y52" s="1281">
        <v>97.9</v>
      </c>
      <c r="Z52" s="1283">
        <v>99.7</v>
      </c>
      <c r="AB52" s="1204"/>
      <c r="AC52" s="1204"/>
      <c r="AD52" s="1204"/>
      <c r="AE52" s="1204"/>
      <c r="AF52" s="1204"/>
      <c r="AG52" s="1204"/>
      <c r="AH52" s="1204"/>
      <c r="AI52" s="1204"/>
      <c r="AJ52" s="1204"/>
      <c r="AK52" s="1204"/>
      <c r="AL52" s="1204"/>
      <c r="AM52" s="1204"/>
      <c r="AN52" s="1204"/>
      <c r="AO52" s="1204"/>
      <c r="AP52" s="1204"/>
      <c r="AQ52" s="1204"/>
      <c r="AR52" s="1204"/>
      <c r="AS52" s="1204"/>
      <c r="AT52" s="1204"/>
      <c r="AU52" s="1204"/>
      <c r="AV52" s="1204"/>
      <c r="AW52" s="1204"/>
      <c r="AX52" s="1204"/>
      <c r="AY52" s="1204"/>
      <c r="AZ52" s="1204"/>
      <c r="BA52" s="1204"/>
      <c r="BB52" s="1204"/>
    </row>
    <row r="53" spans="1:54" x14ac:dyDescent="0.25">
      <c r="A53" s="1295" t="s">
        <v>637</v>
      </c>
      <c r="B53" s="1297">
        <v>65.099999999999994</v>
      </c>
      <c r="C53" s="1228">
        <v>59.1</v>
      </c>
      <c r="D53" s="1281">
        <v>53</v>
      </c>
      <c r="E53" s="2539">
        <v>66.400000000000006</v>
      </c>
      <c r="F53" s="1228">
        <v>99.7</v>
      </c>
      <c r="G53" s="1281">
        <v>99.4</v>
      </c>
      <c r="H53" s="2539">
        <v>100</v>
      </c>
      <c r="I53" s="1228">
        <v>93.4</v>
      </c>
      <c r="J53" s="1281">
        <v>91.7</v>
      </c>
      <c r="K53" s="2539">
        <v>94.7</v>
      </c>
      <c r="L53" s="1228">
        <v>95.6</v>
      </c>
      <c r="M53" s="1281">
        <v>89.8</v>
      </c>
      <c r="N53" s="2539">
        <v>99.4</v>
      </c>
      <c r="O53" s="1228">
        <v>98.4</v>
      </c>
      <c r="P53" s="1281">
        <v>96.5</v>
      </c>
      <c r="Q53" s="2539">
        <v>100</v>
      </c>
      <c r="R53" s="1281">
        <v>97.7</v>
      </c>
      <c r="S53" s="1281">
        <v>94.4</v>
      </c>
      <c r="T53" s="2539">
        <v>99.4</v>
      </c>
      <c r="U53" s="1281">
        <v>99.1</v>
      </c>
      <c r="V53" s="1281">
        <v>97.9</v>
      </c>
      <c r="W53" s="2539">
        <v>100</v>
      </c>
      <c r="X53" s="1282">
        <v>99.3</v>
      </c>
      <c r="Y53" s="1281">
        <v>98.6</v>
      </c>
      <c r="Z53" s="1283">
        <v>100</v>
      </c>
      <c r="AB53" s="1204"/>
      <c r="AC53" s="1204"/>
      <c r="AD53" s="1204"/>
      <c r="AE53" s="1204"/>
      <c r="AF53" s="1204"/>
      <c r="AG53" s="1204"/>
      <c r="AH53" s="1204"/>
      <c r="AI53" s="1204"/>
      <c r="AJ53" s="1204"/>
      <c r="AK53" s="1204"/>
      <c r="AL53" s="1204"/>
      <c r="AM53" s="1204"/>
      <c r="AN53" s="1204"/>
      <c r="AO53" s="1204"/>
      <c r="AP53" s="1204"/>
      <c r="AQ53" s="1204"/>
      <c r="AR53" s="1204"/>
      <c r="AS53" s="1204"/>
      <c r="AT53" s="1204"/>
      <c r="AU53" s="1204"/>
      <c r="AV53" s="1204"/>
      <c r="AW53" s="1204"/>
      <c r="AX53" s="1204"/>
      <c r="AY53" s="1204"/>
      <c r="AZ53" s="1204"/>
      <c r="BA53" s="1204"/>
      <c r="BB53" s="1204"/>
    </row>
    <row r="54" spans="1:54" x14ac:dyDescent="0.25">
      <c r="A54" s="1295" t="s">
        <v>638</v>
      </c>
      <c r="B54" s="1297">
        <v>62.6</v>
      </c>
      <c r="C54" s="1228">
        <v>58.9</v>
      </c>
      <c r="D54" s="1281">
        <v>52.1</v>
      </c>
      <c r="E54" s="2539">
        <v>65</v>
      </c>
      <c r="F54" s="1228">
        <v>99.4</v>
      </c>
      <c r="G54" s="1281">
        <v>99</v>
      </c>
      <c r="H54" s="2539">
        <v>100</v>
      </c>
      <c r="I54" s="1228">
        <v>97</v>
      </c>
      <c r="J54" s="1281">
        <v>93.6</v>
      </c>
      <c r="K54" s="2539">
        <v>99.5</v>
      </c>
      <c r="L54" s="1228">
        <v>94.3</v>
      </c>
      <c r="M54" s="1281">
        <v>90.1</v>
      </c>
      <c r="N54" s="2539">
        <v>98.6</v>
      </c>
      <c r="O54" s="1228">
        <v>99.1</v>
      </c>
      <c r="P54" s="1281">
        <v>98.6</v>
      </c>
      <c r="Q54" s="2539">
        <v>99.8</v>
      </c>
      <c r="R54" s="1281">
        <v>88.7</v>
      </c>
      <c r="S54" s="1281">
        <v>84.1</v>
      </c>
      <c r="T54" s="2539">
        <v>94.1</v>
      </c>
      <c r="U54" s="1281">
        <v>98.9</v>
      </c>
      <c r="V54" s="1281">
        <v>96.8</v>
      </c>
      <c r="W54" s="2539">
        <v>100</v>
      </c>
      <c r="X54" s="1282">
        <v>96.2</v>
      </c>
      <c r="Y54" s="1281">
        <v>92.2</v>
      </c>
      <c r="Z54" s="1283">
        <v>99</v>
      </c>
      <c r="AB54" s="1204"/>
      <c r="AC54" s="1204"/>
      <c r="AD54" s="1204"/>
      <c r="AE54" s="1204"/>
      <c r="AF54" s="1204"/>
      <c r="AG54" s="1204"/>
      <c r="AH54" s="1204"/>
      <c r="AI54" s="1204"/>
      <c r="AJ54" s="1204"/>
      <c r="AK54" s="1204"/>
      <c r="AL54" s="1204"/>
      <c r="AM54" s="1204"/>
      <c r="AN54" s="1204"/>
      <c r="AO54" s="1204"/>
      <c r="AP54" s="1204"/>
      <c r="AQ54" s="1204"/>
      <c r="AR54" s="1204"/>
      <c r="AS54" s="1204"/>
      <c r="AT54" s="1204"/>
      <c r="AU54" s="1204"/>
      <c r="AV54" s="1204"/>
      <c r="AW54" s="1204"/>
      <c r="AX54" s="1204"/>
      <c r="AY54" s="1204"/>
      <c r="AZ54" s="1204"/>
      <c r="BA54" s="1204"/>
      <c r="BB54" s="1204"/>
    </row>
    <row r="55" spans="1:54" x14ac:dyDescent="0.25">
      <c r="A55" s="1295" t="s">
        <v>639</v>
      </c>
      <c r="B55" s="1297">
        <v>58.3</v>
      </c>
      <c r="C55" s="1228">
        <v>43.1</v>
      </c>
      <c r="D55" s="1281">
        <v>33.6</v>
      </c>
      <c r="E55" s="2539">
        <v>63.4</v>
      </c>
      <c r="F55" s="1228">
        <v>98.5</v>
      </c>
      <c r="G55" s="1281">
        <v>98.2</v>
      </c>
      <c r="H55" s="2539">
        <v>98.7</v>
      </c>
      <c r="I55" s="1228">
        <v>93.5</v>
      </c>
      <c r="J55" s="1281">
        <v>89.5</v>
      </c>
      <c r="K55" s="2539">
        <v>97.8</v>
      </c>
      <c r="L55" s="1228">
        <v>90.3</v>
      </c>
      <c r="M55" s="1281">
        <v>87.4</v>
      </c>
      <c r="N55" s="2539">
        <v>92.2</v>
      </c>
      <c r="O55" s="1228">
        <v>97.3</v>
      </c>
      <c r="P55" s="1281">
        <v>95.5</v>
      </c>
      <c r="Q55" s="2539">
        <v>98.7</v>
      </c>
      <c r="R55" s="1281">
        <v>84.7</v>
      </c>
      <c r="S55" s="1281">
        <v>83.3</v>
      </c>
      <c r="T55" s="2539">
        <v>86.1</v>
      </c>
      <c r="U55" s="1281">
        <v>98</v>
      </c>
      <c r="V55" s="1281">
        <v>96.5</v>
      </c>
      <c r="W55" s="2539">
        <v>99.8</v>
      </c>
      <c r="X55" s="1282">
        <v>89.7</v>
      </c>
      <c r="Y55" s="1281">
        <v>88.1</v>
      </c>
      <c r="Z55" s="1283">
        <v>92</v>
      </c>
      <c r="AB55" s="1204"/>
      <c r="AC55" s="1204"/>
      <c r="AD55" s="1204"/>
      <c r="AE55" s="1204"/>
      <c r="AF55" s="1204"/>
      <c r="AG55" s="1204"/>
      <c r="AH55" s="1204"/>
      <c r="AI55" s="1204"/>
      <c r="AJ55" s="1204"/>
      <c r="AK55" s="1204"/>
      <c r="AL55" s="1204"/>
      <c r="AM55" s="1204"/>
      <c r="AN55" s="1204"/>
      <c r="AO55" s="1204"/>
      <c r="AP55" s="1204"/>
      <c r="AQ55" s="1204"/>
      <c r="AR55" s="1204"/>
      <c r="AS55" s="1204"/>
      <c r="AT55" s="1204"/>
      <c r="AU55" s="1204"/>
      <c r="AV55" s="1204"/>
      <c r="AW55" s="1204"/>
      <c r="AX55" s="1204"/>
      <c r="AY55" s="1204"/>
      <c r="AZ55" s="1204"/>
      <c r="BA55" s="1204"/>
      <c r="BB55" s="1204"/>
    </row>
    <row r="56" spans="1:54" x14ac:dyDescent="0.25">
      <c r="A56" s="1295" t="s">
        <v>640</v>
      </c>
      <c r="B56" s="1297">
        <v>46</v>
      </c>
      <c r="C56" s="1228">
        <v>29.8</v>
      </c>
      <c r="D56" s="1281">
        <v>25</v>
      </c>
      <c r="E56" s="2539">
        <v>33.6</v>
      </c>
      <c r="F56" s="1228">
        <v>92.2</v>
      </c>
      <c r="G56" s="1281">
        <v>86.3</v>
      </c>
      <c r="H56" s="2539">
        <v>98.1</v>
      </c>
      <c r="I56" s="1228">
        <v>83.8</v>
      </c>
      <c r="J56" s="1281">
        <v>78.8</v>
      </c>
      <c r="K56" s="2539">
        <v>89</v>
      </c>
      <c r="L56" s="1228">
        <v>82.7</v>
      </c>
      <c r="M56" s="1281">
        <v>78</v>
      </c>
      <c r="N56" s="2539">
        <v>87.1</v>
      </c>
      <c r="O56" s="1228">
        <v>97.8</v>
      </c>
      <c r="P56" s="1281">
        <v>95.1</v>
      </c>
      <c r="Q56" s="2539">
        <v>100</v>
      </c>
      <c r="R56" s="1281">
        <v>79.099999999999994</v>
      </c>
      <c r="S56" s="1281">
        <v>75.3</v>
      </c>
      <c r="T56" s="2539">
        <v>83</v>
      </c>
      <c r="U56" s="1281">
        <v>95.7</v>
      </c>
      <c r="V56" s="1281">
        <v>94.1</v>
      </c>
      <c r="W56" s="2539">
        <v>96.8</v>
      </c>
      <c r="X56" s="1282">
        <v>83.6</v>
      </c>
      <c r="Y56" s="1281">
        <v>78.8</v>
      </c>
      <c r="Z56" s="1283">
        <v>88.2</v>
      </c>
      <c r="AB56" s="1204"/>
      <c r="AC56" s="1204"/>
      <c r="AD56" s="1204"/>
      <c r="AE56" s="1204"/>
      <c r="AF56" s="1204"/>
      <c r="AG56" s="1204"/>
      <c r="AH56" s="1204"/>
      <c r="AI56" s="1204"/>
      <c r="AJ56" s="1204"/>
      <c r="AK56" s="1204"/>
      <c r="AL56" s="1204"/>
      <c r="AM56" s="1204"/>
      <c r="AN56" s="1204"/>
      <c r="AO56" s="1204"/>
      <c r="AP56" s="1204"/>
      <c r="AQ56" s="1204"/>
      <c r="AR56" s="1204"/>
      <c r="AS56" s="1204"/>
      <c r="AT56" s="1204"/>
      <c r="AU56" s="1204"/>
      <c r="AV56" s="1204"/>
      <c r="AW56" s="1204"/>
      <c r="AX56" s="1204"/>
      <c r="AY56" s="1204"/>
      <c r="AZ56" s="1204"/>
      <c r="BA56" s="1204"/>
      <c r="BB56" s="1204"/>
    </row>
    <row r="57" spans="1:54" x14ac:dyDescent="0.25">
      <c r="A57" s="1295" t="s">
        <v>641</v>
      </c>
      <c r="B57" s="1297">
        <v>28.4</v>
      </c>
      <c r="C57" s="1228">
        <v>24.7</v>
      </c>
      <c r="D57" s="1281">
        <v>21.5</v>
      </c>
      <c r="E57" s="2539">
        <v>26.8</v>
      </c>
      <c r="F57" s="1228">
        <v>81.400000000000006</v>
      </c>
      <c r="G57" s="1281">
        <v>76.3</v>
      </c>
      <c r="H57" s="2539">
        <v>85.8</v>
      </c>
      <c r="I57" s="1228">
        <v>74.900000000000006</v>
      </c>
      <c r="J57" s="1281">
        <v>70.7</v>
      </c>
      <c r="K57" s="2539">
        <v>78.8</v>
      </c>
      <c r="L57" s="1228">
        <v>73.599999999999994</v>
      </c>
      <c r="M57" s="1281">
        <v>70.2</v>
      </c>
      <c r="N57" s="2539">
        <v>77.7</v>
      </c>
      <c r="O57" s="1228">
        <v>91.3</v>
      </c>
      <c r="P57" s="1281">
        <v>87.9</v>
      </c>
      <c r="Q57" s="2539">
        <v>94.7</v>
      </c>
      <c r="R57" s="1281">
        <v>71</v>
      </c>
      <c r="S57" s="1281">
        <v>68</v>
      </c>
      <c r="T57" s="2539">
        <v>74.8</v>
      </c>
      <c r="U57" s="1281">
        <v>88.5</v>
      </c>
      <c r="V57" s="1281">
        <v>83</v>
      </c>
      <c r="W57" s="2539">
        <v>93.5</v>
      </c>
      <c r="X57" s="1282">
        <v>73.8</v>
      </c>
      <c r="Y57" s="1281">
        <v>68.5</v>
      </c>
      <c r="Z57" s="1283">
        <v>78.5</v>
      </c>
      <c r="AB57" s="1204"/>
      <c r="AC57" s="1204"/>
      <c r="AD57" s="1204"/>
      <c r="AE57" s="1204"/>
      <c r="AF57" s="1204"/>
      <c r="AG57" s="1204"/>
      <c r="AH57" s="1204"/>
      <c r="AI57" s="1204"/>
      <c r="AJ57" s="1204"/>
      <c r="AK57" s="1204"/>
      <c r="AL57" s="1204"/>
      <c r="AM57" s="1204"/>
      <c r="AN57" s="1204"/>
      <c r="AO57" s="1204"/>
      <c r="AP57" s="1204"/>
      <c r="AQ57" s="1204"/>
      <c r="AR57" s="1204"/>
      <c r="AS57" s="1204"/>
      <c r="AT57" s="1204"/>
      <c r="AU57" s="1204"/>
      <c r="AV57" s="1204"/>
      <c r="AW57" s="1204"/>
      <c r="AX57" s="1204"/>
      <c r="AY57" s="1204"/>
      <c r="AZ57" s="1204"/>
      <c r="BA57" s="1204"/>
      <c r="BB57" s="1204"/>
    </row>
    <row r="58" spans="1:54" ht="16.5" thickBot="1" x14ac:dyDescent="0.3">
      <c r="A58" s="1298" t="s">
        <v>642</v>
      </c>
      <c r="B58" s="1299">
        <v>19.899999999999999</v>
      </c>
      <c r="C58" s="1285">
        <v>4.9000000000000004</v>
      </c>
      <c r="D58" s="1286">
        <v>0</v>
      </c>
      <c r="E58" s="2541">
        <v>21.2</v>
      </c>
      <c r="F58" s="1285">
        <v>70.599999999999994</v>
      </c>
      <c r="G58" s="1286">
        <v>64.3</v>
      </c>
      <c r="H58" s="2541">
        <v>76</v>
      </c>
      <c r="I58" s="1285">
        <v>65.5</v>
      </c>
      <c r="J58" s="1286">
        <v>61.1</v>
      </c>
      <c r="K58" s="2541">
        <v>70.400000000000006</v>
      </c>
      <c r="L58" s="1285">
        <v>72.2</v>
      </c>
      <c r="M58" s="1286">
        <v>69.400000000000006</v>
      </c>
      <c r="N58" s="2541">
        <v>75.599999999999994</v>
      </c>
      <c r="O58" s="1285">
        <v>84.5</v>
      </c>
      <c r="P58" s="1286">
        <v>81.7</v>
      </c>
      <c r="Q58" s="2541">
        <v>100</v>
      </c>
      <c r="R58" s="1286">
        <v>69.3</v>
      </c>
      <c r="S58" s="1286">
        <v>65.8</v>
      </c>
      <c r="T58" s="2541">
        <v>74.8</v>
      </c>
      <c r="U58" s="1286">
        <v>77.900000000000006</v>
      </c>
      <c r="V58" s="1286">
        <v>74.5</v>
      </c>
      <c r="W58" s="2541">
        <v>82.6</v>
      </c>
      <c r="X58" s="1287">
        <v>64.7</v>
      </c>
      <c r="Y58" s="1286">
        <v>60.2</v>
      </c>
      <c r="Z58" s="1288">
        <v>68</v>
      </c>
      <c r="AB58" s="1204"/>
      <c r="AC58" s="1204"/>
      <c r="AD58" s="1204"/>
      <c r="AE58" s="1204"/>
      <c r="AF58" s="1204"/>
      <c r="AG58" s="1204"/>
      <c r="AH58" s="1204"/>
      <c r="AI58" s="1204"/>
      <c r="AJ58" s="1204"/>
      <c r="AK58" s="1204"/>
      <c r="AL58" s="1204"/>
      <c r="AM58" s="1204"/>
      <c r="AN58" s="1204"/>
      <c r="AO58" s="1204"/>
      <c r="AP58" s="1204"/>
      <c r="AQ58" s="1204"/>
      <c r="AR58" s="1204"/>
      <c r="AS58" s="1204"/>
      <c r="AT58" s="1204"/>
      <c r="AU58" s="1204"/>
      <c r="AV58" s="1204"/>
      <c r="AW58" s="1204"/>
      <c r="AX58" s="1204"/>
      <c r="AY58" s="1204"/>
      <c r="AZ58" s="1204"/>
      <c r="BA58" s="1204"/>
      <c r="BB58" s="1204"/>
    </row>
    <row r="59" spans="1:54" ht="18" x14ac:dyDescent="0.25">
      <c r="A59" s="2888" t="s">
        <v>646</v>
      </c>
      <c r="B59" s="2889"/>
      <c r="C59" s="2889"/>
      <c r="D59" s="2889"/>
      <c r="E59" s="2889"/>
      <c r="F59" s="2889"/>
      <c r="G59" s="2889"/>
      <c r="H59" s="2889"/>
      <c r="I59" s="2889"/>
      <c r="J59" s="2889"/>
      <c r="K59" s="2889"/>
      <c r="L59" s="2889"/>
      <c r="M59" s="2889"/>
      <c r="N59" s="2889"/>
      <c r="O59" s="2889"/>
      <c r="P59" s="2889"/>
      <c r="Q59" s="2889"/>
      <c r="R59" s="2889"/>
      <c r="S59" s="2889"/>
      <c r="T59" s="2889"/>
      <c r="U59" s="2889"/>
      <c r="V59" s="2889"/>
      <c r="W59" s="2889"/>
      <c r="X59" s="2889"/>
      <c r="Y59" s="2889"/>
      <c r="Z59" s="2890"/>
    </row>
    <row r="60" spans="1:54" x14ac:dyDescent="0.25">
      <c r="A60" s="1295" t="s">
        <v>632</v>
      </c>
      <c r="B60" s="1297">
        <v>63</v>
      </c>
      <c r="C60" s="1228">
        <v>99.3</v>
      </c>
      <c r="D60" s="1281">
        <v>95.2</v>
      </c>
      <c r="E60" s="2537">
        <v>100</v>
      </c>
      <c r="F60" s="1228">
        <v>65.5</v>
      </c>
      <c r="G60" s="1281">
        <v>61.4</v>
      </c>
      <c r="H60" s="2537">
        <v>78.900000000000006</v>
      </c>
      <c r="I60" s="1228">
        <v>60.6</v>
      </c>
      <c r="J60" s="1281">
        <v>56.1</v>
      </c>
      <c r="K60" s="2537">
        <v>64.599999999999994</v>
      </c>
      <c r="L60" s="1228">
        <v>87.2</v>
      </c>
      <c r="M60" s="1281">
        <v>42.8</v>
      </c>
      <c r="N60" s="2537">
        <v>100</v>
      </c>
      <c r="O60" s="1228">
        <v>59.5</v>
      </c>
      <c r="P60" s="1281">
        <v>51.3</v>
      </c>
      <c r="Q60" s="2537">
        <v>66.3</v>
      </c>
      <c r="R60" s="1281">
        <v>90.8</v>
      </c>
      <c r="S60" s="1281">
        <v>65.400000000000006</v>
      </c>
      <c r="T60" s="2537">
        <v>100</v>
      </c>
      <c r="U60" s="1281">
        <v>98.6</v>
      </c>
      <c r="V60" s="1281">
        <v>92.4</v>
      </c>
      <c r="W60" s="2537">
        <v>100</v>
      </c>
      <c r="X60" s="1282">
        <v>93.6</v>
      </c>
      <c r="Y60" s="1281">
        <v>81.2</v>
      </c>
      <c r="Z60" s="1283">
        <v>100</v>
      </c>
      <c r="AB60" s="1204"/>
      <c r="AC60" s="1204"/>
      <c r="AD60" s="1204"/>
      <c r="AE60" s="1204"/>
      <c r="AF60" s="1204"/>
      <c r="AG60" s="1204"/>
      <c r="AH60" s="1204"/>
      <c r="AI60" s="1204"/>
      <c r="AJ60" s="1204"/>
      <c r="AK60" s="1204"/>
      <c r="AL60" s="1204"/>
      <c r="AM60" s="1204"/>
      <c r="AN60" s="1204"/>
      <c r="AO60" s="1204"/>
      <c r="AP60" s="1204"/>
      <c r="AQ60" s="1204"/>
      <c r="AR60" s="1204"/>
      <c r="AS60" s="1204"/>
      <c r="AT60" s="1204"/>
      <c r="AU60" s="1204"/>
      <c r="AV60" s="1204"/>
      <c r="AW60" s="1204"/>
      <c r="AX60" s="1204"/>
      <c r="AY60" s="1204"/>
      <c r="AZ60" s="1204"/>
      <c r="BA60" s="1204"/>
    </row>
    <row r="61" spans="1:54" x14ac:dyDescent="0.25">
      <c r="A61" s="1295" t="s">
        <v>633</v>
      </c>
      <c r="B61" s="1297">
        <v>75</v>
      </c>
      <c r="C61" s="1228">
        <v>96</v>
      </c>
      <c r="D61" s="1281">
        <v>84.6</v>
      </c>
      <c r="E61" s="2539">
        <v>100</v>
      </c>
      <c r="F61" s="1228">
        <v>93.8</v>
      </c>
      <c r="G61" s="1281">
        <v>81.2</v>
      </c>
      <c r="H61" s="2539">
        <v>100</v>
      </c>
      <c r="I61" s="1228">
        <v>85.7</v>
      </c>
      <c r="J61" s="1281">
        <v>61.6</v>
      </c>
      <c r="K61" s="2539">
        <v>99.4</v>
      </c>
      <c r="L61" s="1228">
        <v>96.8</v>
      </c>
      <c r="M61" s="1281">
        <v>93.2</v>
      </c>
      <c r="N61" s="2539">
        <v>100</v>
      </c>
      <c r="O61" s="1228">
        <v>73.599999999999994</v>
      </c>
      <c r="P61" s="1281">
        <v>58</v>
      </c>
      <c r="Q61" s="2539">
        <v>84.6</v>
      </c>
      <c r="R61" s="1281">
        <v>94.2</v>
      </c>
      <c r="S61" s="1281">
        <v>82.1</v>
      </c>
      <c r="T61" s="2539">
        <v>100</v>
      </c>
      <c r="U61" s="1281">
        <v>89.2</v>
      </c>
      <c r="V61" s="1281">
        <v>82.1</v>
      </c>
      <c r="W61" s="2539">
        <v>99</v>
      </c>
      <c r="X61" s="1282">
        <v>93.9</v>
      </c>
      <c r="Y61" s="1281">
        <v>88.8</v>
      </c>
      <c r="Z61" s="1283">
        <v>97.7</v>
      </c>
      <c r="AB61" s="1204"/>
      <c r="AC61" s="1204"/>
      <c r="AD61" s="1204"/>
      <c r="AE61" s="1204"/>
      <c r="AF61" s="1204"/>
      <c r="AG61" s="1204"/>
      <c r="AH61" s="1204"/>
      <c r="AI61" s="1204"/>
      <c r="AJ61" s="1204"/>
      <c r="AK61" s="1204"/>
      <c r="AL61" s="1204"/>
      <c r="AM61" s="1204"/>
      <c r="AN61" s="1204"/>
      <c r="AO61" s="1204"/>
      <c r="AP61" s="1204"/>
      <c r="AQ61" s="1204"/>
      <c r="AR61" s="1204"/>
      <c r="AS61" s="1204"/>
      <c r="AT61" s="1204"/>
      <c r="AU61" s="1204"/>
      <c r="AV61" s="1204"/>
      <c r="AW61" s="1204"/>
      <c r="AX61" s="1204"/>
      <c r="AY61" s="1204"/>
      <c r="AZ61" s="1204"/>
      <c r="BA61" s="1204"/>
    </row>
    <row r="62" spans="1:54" x14ac:dyDescent="0.25">
      <c r="A62" s="1295" t="s">
        <v>634</v>
      </c>
      <c r="B62" s="1297">
        <v>91</v>
      </c>
      <c r="C62" s="1228">
        <v>100</v>
      </c>
      <c r="D62" s="1281">
        <v>99.6</v>
      </c>
      <c r="E62" s="2539">
        <v>100</v>
      </c>
      <c r="F62" s="1228">
        <v>99.1</v>
      </c>
      <c r="G62" s="1281">
        <v>94.3</v>
      </c>
      <c r="H62" s="2539">
        <v>100</v>
      </c>
      <c r="I62" s="1228">
        <v>93.2</v>
      </c>
      <c r="J62" s="1281">
        <v>83.3</v>
      </c>
      <c r="K62" s="2539">
        <v>100</v>
      </c>
      <c r="L62" s="1228">
        <v>99.3</v>
      </c>
      <c r="M62" s="1281">
        <v>92.6</v>
      </c>
      <c r="N62" s="2539">
        <v>100</v>
      </c>
      <c r="O62" s="1228">
        <v>74.3</v>
      </c>
      <c r="P62" s="1281">
        <v>66.900000000000006</v>
      </c>
      <c r="Q62" s="2539">
        <v>85</v>
      </c>
      <c r="R62" s="1281">
        <v>98.8</v>
      </c>
      <c r="S62" s="1281">
        <v>91.8</v>
      </c>
      <c r="T62" s="2539">
        <v>100</v>
      </c>
      <c r="U62" s="1281">
        <v>74.7</v>
      </c>
      <c r="V62" s="1281">
        <v>69.2</v>
      </c>
      <c r="W62" s="2539">
        <v>81.7</v>
      </c>
      <c r="X62" s="1282">
        <v>99.4</v>
      </c>
      <c r="Y62" s="1281">
        <v>95.2</v>
      </c>
      <c r="Z62" s="1283">
        <v>100</v>
      </c>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row>
    <row r="63" spans="1:54" x14ac:dyDescent="0.25">
      <c r="A63" s="1295" t="s">
        <v>635</v>
      </c>
      <c r="B63" s="1297">
        <v>92</v>
      </c>
      <c r="C63" s="1228">
        <v>97.7</v>
      </c>
      <c r="D63" s="1281">
        <v>88</v>
      </c>
      <c r="E63" s="2539">
        <v>100</v>
      </c>
      <c r="F63" s="1228">
        <v>96.6</v>
      </c>
      <c r="G63" s="1281">
        <v>88.2</v>
      </c>
      <c r="H63" s="2539">
        <v>100</v>
      </c>
      <c r="I63" s="1228">
        <v>100</v>
      </c>
      <c r="J63" s="1281">
        <v>99.4</v>
      </c>
      <c r="K63" s="2539">
        <v>100</v>
      </c>
      <c r="L63" s="1228">
        <v>98.6</v>
      </c>
      <c r="M63" s="1281">
        <v>88.4</v>
      </c>
      <c r="N63" s="2539">
        <v>100</v>
      </c>
      <c r="O63" s="1228">
        <v>86.2</v>
      </c>
      <c r="P63" s="1281">
        <v>66</v>
      </c>
      <c r="Q63" s="2539">
        <v>100</v>
      </c>
      <c r="R63" s="1281">
        <v>99.9</v>
      </c>
      <c r="S63" s="1281">
        <v>98.3</v>
      </c>
      <c r="T63" s="2539">
        <v>100</v>
      </c>
      <c r="U63" s="1281">
        <v>91.2</v>
      </c>
      <c r="V63" s="1281">
        <v>76</v>
      </c>
      <c r="W63" s="2539">
        <v>100</v>
      </c>
      <c r="X63" s="1282">
        <v>100</v>
      </c>
      <c r="Y63" s="1281">
        <v>99.6</v>
      </c>
      <c r="Z63" s="1283">
        <v>100</v>
      </c>
      <c r="AB63" s="1204"/>
      <c r="AC63" s="1204"/>
      <c r="AD63" s="1204"/>
      <c r="AE63" s="1204"/>
      <c r="AF63" s="1204"/>
      <c r="AG63" s="1204"/>
      <c r="AH63" s="1204"/>
      <c r="AI63" s="1204"/>
      <c r="AJ63" s="1204"/>
      <c r="AK63" s="1204"/>
      <c r="AL63" s="1204"/>
      <c r="AM63" s="1204"/>
      <c r="AN63" s="1204"/>
      <c r="AO63" s="1204"/>
      <c r="AP63" s="1204"/>
      <c r="AQ63" s="1204"/>
      <c r="AR63" s="1204"/>
      <c r="AS63" s="1204"/>
      <c r="AT63" s="1204"/>
      <c r="AU63" s="1204"/>
      <c r="AV63" s="1204"/>
      <c r="AW63" s="1204"/>
      <c r="AX63" s="1204"/>
      <c r="AY63" s="1204"/>
      <c r="AZ63" s="1204"/>
      <c r="BA63" s="1204"/>
    </row>
    <row r="64" spans="1:54" x14ac:dyDescent="0.25">
      <c r="A64" s="1295" t="s">
        <v>418</v>
      </c>
      <c r="B64" s="1297">
        <v>95</v>
      </c>
      <c r="C64" s="1228">
        <v>94.7</v>
      </c>
      <c r="D64" s="1281">
        <v>86.5</v>
      </c>
      <c r="E64" s="2539">
        <v>100</v>
      </c>
      <c r="F64" s="1228">
        <v>99.9</v>
      </c>
      <c r="G64" s="1281">
        <v>99.2</v>
      </c>
      <c r="H64" s="2539">
        <v>100</v>
      </c>
      <c r="I64" s="1228">
        <v>99.9</v>
      </c>
      <c r="J64" s="1281">
        <v>97.5</v>
      </c>
      <c r="K64" s="2539">
        <v>100</v>
      </c>
      <c r="L64" s="1228">
        <v>80.5</v>
      </c>
      <c r="M64" s="1281">
        <v>71.7</v>
      </c>
      <c r="N64" s="2539">
        <v>100</v>
      </c>
      <c r="O64" s="1228">
        <v>100</v>
      </c>
      <c r="P64" s="1281">
        <v>99.2</v>
      </c>
      <c r="Q64" s="2539">
        <v>100</v>
      </c>
      <c r="R64" s="1281">
        <v>90.5</v>
      </c>
      <c r="S64" s="1281">
        <v>84.6</v>
      </c>
      <c r="T64" s="2539">
        <v>98.7</v>
      </c>
      <c r="U64" s="1281">
        <v>99.3</v>
      </c>
      <c r="V64" s="1281">
        <v>92.4</v>
      </c>
      <c r="W64" s="2539">
        <v>100</v>
      </c>
      <c r="X64" s="1282">
        <v>99.8</v>
      </c>
      <c r="Y64" s="1281">
        <v>98.3</v>
      </c>
      <c r="Z64" s="1283">
        <v>100</v>
      </c>
      <c r="AB64" s="1204"/>
      <c r="AC64" s="1204"/>
      <c r="AD64" s="1204"/>
      <c r="AE64" s="1204"/>
      <c r="AF64" s="1204"/>
      <c r="AG64" s="1204"/>
      <c r="AH64" s="1204"/>
      <c r="AI64" s="1204"/>
      <c r="AJ64" s="1204"/>
      <c r="AK64" s="1204"/>
      <c r="AL64" s="1204"/>
      <c r="AM64" s="1204"/>
      <c r="AN64" s="1204"/>
      <c r="AO64" s="1204"/>
      <c r="AP64" s="1204"/>
      <c r="AQ64" s="1204"/>
      <c r="AR64" s="1204"/>
      <c r="AS64" s="1204"/>
      <c r="AT64" s="1204"/>
      <c r="AU64" s="1204"/>
      <c r="AV64" s="1204"/>
      <c r="AW64" s="1204"/>
      <c r="AX64" s="1204"/>
      <c r="AY64" s="1204"/>
      <c r="AZ64" s="1204"/>
      <c r="BA64" s="1204"/>
    </row>
    <row r="65" spans="1:55" x14ac:dyDescent="0.25">
      <c r="A65" s="1295" t="s">
        <v>636</v>
      </c>
      <c r="B65" s="1297">
        <v>94</v>
      </c>
      <c r="C65" s="1228">
        <v>99.5</v>
      </c>
      <c r="D65" s="1281">
        <v>93.3</v>
      </c>
      <c r="E65" s="2539">
        <v>100</v>
      </c>
      <c r="F65" s="1228">
        <v>99.3</v>
      </c>
      <c r="G65" s="1281">
        <v>96.4</v>
      </c>
      <c r="H65" s="2539">
        <v>100</v>
      </c>
      <c r="I65" s="1228">
        <v>98.2</v>
      </c>
      <c r="J65" s="1281">
        <v>90.3</v>
      </c>
      <c r="K65" s="2539">
        <v>100</v>
      </c>
      <c r="L65" s="1228">
        <v>66.7</v>
      </c>
      <c r="M65" s="1281">
        <v>64.8</v>
      </c>
      <c r="N65" s="2539">
        <v>70.3</v>
      </c>
      <c r="O65" s="1228">
        <v>97.8</v>
      </c>
      <c r="P65" s="1281">
        <v>85.9</v>
      </c>
      <c r="Q65" s="2539">
        <v>100</v>
      </c>
      <c r="R65" s="1281">
        <v>89.8</v>
      </c>
      <c r="S65" s="1281">
        <v>83.5</v>
      </c>
      <c r="T65" s="2539">
        <v>99.8</v>
      </c>
      <c r="U65" s="1281">
        <v>87.8</v>
      </c>
      <c r="V65" s="1281">
        <v>83.8</v>
      </c>
      <c r="W65" s="2539">
        <v>91.8</v>
      </c>
      <c r="X65" s="1282">
        <v>96.6</v>
      </c>
      <c r="Y65" s="1281">
        <v>88.8</v>
      </c>
      <c r="Z65" s="1283">
        <v>100</v>
      </c>
      <c r="AB65" s="1204"/>
      <c r="AC65" s="1204"/>
      <c r="AD65" s="1204"/>
      <c r="AE65" s="1204"/>
      <c r="AF65" s="1204"/>
      <c r="AG65" s="1204"/>
      <c r="AH65" s="1204"/>
      <c r="AI65" s="1204"/>
      <c r="AJ65" s="1204"/>
      <c r="AK65" s="1204"/>
      <c r="AL65" s="1204"/>
      <c r="AM65" s="1204"/>
      <c r="AN65" s="1204"/>
      <c r="AO65" s="1204"/>
      <c r="AP65" s="1204"/>
      <c r="AQ65" s="1204"/>
      <c r="AR65" s="1204"/>
      <c r="AS65" s="1204"/>
      <c r="AT65" s="1204"/>
      <c r="AU65" s="1204"/>
      <c r="AV65" s="1204"/>
      <c r="AW65" s="1204"/>
      <c r="AX65" s="1204"/>
      <c r="AY65" s="1204"/>
      <c r="AZ65" s="1204"/>
      <c r="BA65" s="1204"/>
    </row>
    <row r="66" spans="1:55" x14ac:dyDescent="0.25">
      <c r="A66" s="1295" t="s">
        <v>637</v>
      </c>
      <c r="B66" s="1297">
        <v>93</v>
      </c>
      <c r="C66" s="1228">
        <v>99.8</v>
      </c>
      <c r="D66" s="1281">
        <v>96.8</v>
      </c>
      <c r="E66" s="2539">
        <v>100</v>
      </c>
      <c r="F66" s="1228">
        <v>100</v>
      </c>
      <c r="G66" s="1281">
        <v>99.8</v>
      </c>
      <c r="H66" s="2539">
        <v>100</v>
      </c>
      <c r="I66" s="1228">
        <v>85.4</v>
      </c>
      <c r="J66" s="1281">
        <v>74.099999999999994</v>
      </c>
      <c r="K66" s="2539">
        <v>93.3</v>
      </c>
      <c r="L66" s="1228">
        <v>85.8</v>
      </c>
      <c r="M66" s="1281">
        <v>67.099999999999994</v>
      </c>
      <c r="N66" s="2539">
        <v>98.7</v>
      </c>
      <c r="O66" s="1228">
        <v>79</v>
      </c>
      <c r="P66" s="1281">
        <v>73.599999999999994</v>
      </c>
      <c r="Q66" s="2539">
        <v>86.1</v>
      </c>
      <c r="R66" s="1281">
        <v>96</v>
      </c>
      <c r="S66" s="1281">
        <v>82.3</v>
      </c>
      <c r="T66" s="2539">
        <v>100</v>
      </c>
      <c r="U66" s="1281">
        <v>97.7</v>
      </c>
      <c r="V66" s="1281">
        <v>92.4</v>
      </c>
      <c r="W66" s="2539">
        <v>100</v>
      </c>
      <c r="X66" s="1282">
        <v>92.8</v>
      </c>
      <c r="Y66" s="1281">
        <v>84</v>
      </c>
      <c r="Z66" s="1283">
        <v>100</v>
      </c>
      <c r="AB66" s="1204"/>
      <c r="AC66" s="1204"/>
      <c r="AD66" s="1204"/>
      <c r="AE66" s="1204"/>
      <c r="AF66" s="1204"/>
      <c r="AG66" s="1204"/>
      <c r="AH66" s="1204"/>
      <c r="AI66" s="1204"/>
      <c r="AJ66" s="1204"/>
      <c r="AK66" s="1204"/>
      <c r="AL66" s="1204"/>
      <c r="AM66" s="1204"/>
      <c r="AN66" s="1204"/>
      <c r="AO66" s="1204"/>
      <c r="AP66" s="1204"/>
      <c r="AQ66" s="1204"/>
      <c r="AR66" s="1204"/>
      <c r="AS66" s="1204"/>
      <c r="AT66" s="1204"/>
      <c r="AU66" s="1204"/>
      <c r="AV66" s="1204"/>
      <c r="AW66" s="1204"/>
      <c r="AX66" s="1204"/>
      <c r="AY66" s="1204"/>
      <c r="AZ66" s="1204"/>
      <c r="BA66" s="1204"/>
    </row>
    <row r="67" spans="1:55" x14ac:dyDescent="0.25">
      <c r="A67" s="1295" t="s">
        <v>638</v>
      </c>
      <c r="B67" s="1297">
        <v>94</v>
      </c>
      <c r="C67" s="1228">
        <v>99.9</v>
      </c>
      <c r="D67" s="1281">
        <v>98.7</v>
      </c>
      <c r="E67" s="2539">
        <v>100</v>
      </c>
      <c r="F67" s="1228">
        <v>98.3</v>
      </c>
      <c r="G67" s="1281">
        <v>88.8</v>
      </c>
      <c r="H67" s="2539">
        <v>100</v>
      </c>
      <c r="I67" s="1228">
        <v>93.5</v>
      </c>
      <c r="J67" s="1281">
        <v>83.3</v>
      </c>
      <c r="K67" s="2539">
        <v>100</v>
      </c>
      <c r="L67" s="1228">
        <v>75</v>
      </c>
      <c r="M67" s="1281">
        <v>60.6</v>
      </c>
      <c r="N67" s="2539">
        <v>96.4</v>
      </c>
      <c r="O67" s="1228">
        <v>71.2</v>
      </c>
      <c r="P67" s="1281">
        <v>46.6</v>
      </c>
      <c r="Q67" s="2539">
        <v>93.9</v>
      </c>
      <c r="R67" s="1281">
        <v>75.7</v>
      </c>
      <c r="S67" s="1281">
        <v>70.5</v>
      </c>
      <c r="T67" s="2539">
        <v>82.1</v>
      </c>
      <c r="U67" s="1281">
        <v>94.8</v>
      </c>
      <c r="V67" s="1281">
        <v>77.400000000000006</v>
      </c>
      <c r="W67" s="2539">
        <v>100</v>
      </c>
      <c r="X67" s="1282">
        <v>87.6</v>
      </c>
      <c r="Y67" s="1281">
        <v>70.2</v>
      </c>
      <c r="Z67" s="1283">
        <v>100</v>
      </c>
      <c r="AB67" s="1204"/>
      <c r="AC67" s="1204"/>
      <c r="AD67" s="1204"/>
      <c r="AE67" s="1204"/>
      <c r="AF67" s="1204"/>
      <c r="AG67" s="1204"/>
      <c r="AH67" s="1204"/>
      <c r="AI67" s="1204"/>
      <c r="AJ67" s="1204"/>
      <c r="AK67" s="1204"/>
      <c r="AL67" s="1204"/>
      <c r="AM67" s="1204"/>
      <c r="AN67" s="1204"/>
      <c r="AO67" s="1204"/>
      <c r="AP67" s="1204"/>
      <c r="AQ67" s="1204"/>
      <c r="AR67" s="1204"/>
      <c r="AS67" s="1204"/>
      <c r="AT67" s="1204"/>
      <c r="AU67" s="1204"/>
      <c r="AV67" s="1204"/>
      <c r="AW67" s="1204"/>
      <c r="AX67" s="1204"/>
      <c r="AY67" s="1204"/>
      <c r="AZ67" s="1204"/>
      <c r="BA67" s="1204"/>
    </row>
    <row r="68" spans="1:55" x14ac:dyDescent="0.25">
      <c r="A68" s="1295" t="s">
        <v>639</v>
      </c>
      <c r="B68" s="1297">
        <v>89</v>
      </c>
      <c r="C68" s="1228">
        <v>76.7</v>
      </c>
      <c r="D68" s="1281">
        <v>62.2</v>
      </c>
      <c r="E68" s="2539">
        <v>100</v>
      </c>
      <c r="F68" s="1228">
        <v>73.099999999999994</v>
      </c>
      <c r="G68" s="1281">
        <v>67.7</v>
      </c>
      <c r="H68" s="2539">
        <v>86.9</v>
      </c>
      <c r="I68" s="1228">
        <v>80.400000000000006</v>
      </c>
      <c r="J68" s="1281">
        <v>61.2</v>
      </c>
      <c r="K68" s="2539">
        <v>100</v>
      </c>
      <c r="L68" s="1228">
        <v>66.599999999999994</v>
      </c>
      <c r="M68" s="1281">
        <v>60.1</v>
      </c>
      <c r="N68" s="2539">
        <v>71.900000000000006</v>
      </c>
      <c r="O68" s="1228">
        <v>47.4</v>
      </c>
      <c r="P68" s="1281">
        <v>41.3</v>
      </c>
      <c r="Q68" s="2539">
        <v>61.8</v>
      </c>
      <c r="R68" s="1281">
        <v>73.7</v>
      </c>
      <c r="S68" s="1281">
        <v>68.400000000000006</v>
      </c>
      <c r="T68" s="2539">
        <v>78.3</v>
      </c>
      <c r="U68" s="1281">
        <v>88</v>
      </c>
      <c r="V68" s="1281">
        <v>80.599999999999994</v>
      </c>
      <c r="W68" s="2539">
        <v>93.2</v>
      </c>
      <c r="X68" s="1282">
        <v>60.7</v>
      </c>
      <c r="Y68" s="1281">
        <v>54.9</v>
      </c>
      <c r="Z68" s="1283">
        <v>70.2</v>
      </c>
      <c r="AB68" s="1204"/>
      <c r="AC68" s="1204"/>
      <c r="AD68" s="1204"/>
      <c r="AE68" s="1204"/>
      <c r="AF68" s="1204"/>
      <c r="AG68" s="1204"/>
      <c r="AH68" s="1204"/>
      <c r="AI68" s="1204"/>
      <c r="AJ68" s="1204"/>
      <c r="AK68" s="1204"/>
      <c r="AL68" s="1204"/>
      <c r="AM68" s="1204"/>
      <c r="AN68" s="1204"/>
      <c r="AO68" s="1204"/>
      <c r="AP68" s="1204"/>
      <c r="AQ68" s="1204"/>
      <c r="AR68" s="1204"/>
      <c r="AS68" s="1204"/>
      <c r="AT68" s="1204"/>
      <c r="AU68" s="1204"/>
      <c r="AV68" s="1204"/>
      <c r="AW68" s="1204"/>
      <c r="AX68" s="1204"/>
      <c r="AY68" s="1204"/>
      <c r="AZ68" s="1204"/>
      <c r="BA68" s="1204"/>
    </row>
    <row r="69" spans="1:55" x14ac:dyDescent="0.25">
      <c r="A69" s="1295" t="s">
        <v>640</v>
      </c>
      <c r="B69" s="1297">
        <v>69</v>
      </c>
      <c r="C69" s="1228">
        <v>66.900000000000006</v>
      </c>
      <c r="D69" s="1281">
        <v>61.8</v>
      </c>
      <c r="E69" s="2539">
        <v>73.2</v>
      </c>
      <c r="F69" s="1228">
        <v>57.6</v>
      </c>
      <c r="G69" s="1281">
        <v>48.3</v>
      </c>
      <c r="H69" s="2539">
        <v>67.099999999999994</v>
      </c>
      <c r="I69" s="1228">
        <v>48.9</v>
      </c>
      <c r="J69" s="1281">
        <v>37.799999999999997</v>
      </c>
      <c r="K69" s="2539">
        <v>59.5</v>
      </c>
      <c r="L69" s="1228">
        <v>47.3</v>
      </c>
      <c r="M69" s="1281">
        <v>44.1</v>
      </c>
      <c r="N69" s="2539">
        <v>58.9</v>
      </c>
      <c r="O69" s="1228">
        <v>71.599999999999994</v>
      </c>
      <c r="P69" s="1281">
        <v>61.8</v>
      </c>
      <c r="Q69" s="2539">
        <v>74.3</v>
      </c>
      <c r="R69" s="1281">
        <v>61.9</v>
      </c>
      <c r="S69" s="1281">
        <v>55.9</v>
      </c>
      <c r="T69" s="2539">
        <v>68.400000000000006</v>
      </c>
      <c r="U69" s="1281">
        <v>77.099999999999994</v>
      </c>
      <c r="V69" s="1281">
        <v>69.400000000000006</v>
      </c>
      <c r="W69" s="2539">
        <v>84.6</v>
      </c>
      <c r="X69" s="1282">
        <v>45</v>
      </c>
      <c r="Y69" s="1281">
        <v>39.4</v>
      </c>
      <c r="Z69" s="1283">
        <v>55.5</v>
      </c>
      <c r="AB69" s="1204"/>
      <c r="AC69" s="1204"/>
      <c r="AD69" s="1204"/>
      <c r="AE69" s="1204"/>
      <c r="AF69" s="1204"/>
      <c r="AG69" s="1204"/>
      <c r="AH69" s="1204"/>
      <c r="AI69" s="1204"/>
      <c r="AJ69" s="1204"/>
      <c r="AK69" s="1204"/>
      <c r="AL69" s="1204"/>
      <c r="AM69" s="1204"/>
      <c r="AN69" s="1204"/>
      <c r="AO69" s="1204"/>
      <c r="AP69" s="1204"/>
      <c r="AQ69" s="1204"/>
      <c r="AR69" s="1204"/>
      <c r="AS69" s="1204"/>
      <c r="AT69" s="1204"/>
      <c r="AU69" s="1204"/>
      <c r="AV69" s="1204"/>
      <c r="AW69" s="1204"/>
      <c r="AX69" s="1204"/>
      <c r="AY69" s="1204"/>
      <c r="AZ69" s="1204"/>
      <c r="BA69" s="1204"/>
    </row>
    <row r="70" spans="1:55" x14ac:dyDescent="0.25">
      <c r="A70" s="1295" t="s">
        <v>641</v>
      </c>
      <c r="B70" s="1297">
        <v>46</v>
      </c>
      <c r="C70" s="1228">
        <v>64.8</v>
      </c>
      <c r="D70" s="1281">
        <v>63.3</v>
      </c>
      <c r="E70" s="2539">
        <v>66.7</v>
      </c>
      <c r="F70" s="1228">
        <v>48.7</v>
      </c>
      <c r="G70" s="1281">
        <v>47.1</v>
      </c>
      <c r="H70" s="2539">
        <v>51</v>
      </c>
      <c r="I70" s="1228">
        <v>38.700000000000003</v>
      </c>
      <c r="J70" s="1281">
        <v>36.700000000000003</v>
      </c>
      <c r="K70" s="2539">
        <v>41.6</v>
      </c>
      <c r="L70" s="1228">
        <v>48.6</v>
      </c>
      <c r="M70" s="1281">
        <v>45.6</v>
      </c>
      <c r="N70" s="2539">
        <v>59.5</v>
      </c>
      <c r="O70" s="1228">
        <v>74.3</v>
      </c>
      <c r="P70" s="1281">
        <v>71.7</v>
      </c>
      <c r="Q70" s="2539">
        <v>76.599999999999994</v>
      </c>
      <c r="R70" s="1281">
        <v>52.3</v>
      </c>
      <c r="S70" s="1281">
        <v>49</v>
      </c>
      <c r="T70" s="2539">
        <v>55.5</v>
      </c>
      <c r="U70" s="1281">
        <v>63.8</v>
      </c>
      <c r="V70" s="1281">
        <v>60.1</v>
      </c>
      <c r="W70" s="2539">
        <v>69.2</v>
      </c>
      <c r="X70" s="1282">
        <v>47.1</v>
      </c>
      <c r="Y70" s="1281">
        <v>45.2</v>
      </c>
      <c r="Z70" s="1283">
        <v>50.4</v>
      </c>
      <c r="AB70" s="1204"/>
      <c r="AC70" s="1204"/>
      <c r="AD70" s="1204"/>
      <c r="AE70" s="1204"/>
      <c r="AF70" s="1204"/>
      <c r="AG70" s="1204"/>
      <c r="AH70" s="1204"/>
      <c r="AI70" s="1204"/>
      <c r="AJ70" s="1204"/>
      <c r="AK70" s="1204"/>
      <c r="AL70" s="1204"/>
      <c r="AM70" s="1204"/>
      <c r="AN70" s="1204"/>
      <c r="AO70" s="1204"/>
      <c r="AP70" s="1204"/>
      <c r="AQ70" s="1204"/>
      <c r="AR70" s="1204"/>
      <c r="AS70" s="1204"/>
      <c r="AT70" s="1204"/>
      <c r="AU70" s="1204"/>
      <c r="AV70" s="1204"/>
      <c r="AW70" s="1204"/>
      <c r="AX70" s="1204"/>
      <c r="AY70" s="1204"/>
      <c r="AZ70" s="1204"/>
      <c r="BA70" s="1204"/>
    </row>
    <row r="71" spans="1:55" ht="16.5" thickBot="1" x14ac:dyDescent="0.3">
      <c r="A71" s="1300" t="s">
        <v>642</v>
      </c>
      <c r="B71" s="1301">
        <v>39</v>
      </c>
      <c r="C71" s="1285">
        <v>61.3</v>
      </c>
      <c r="D71" s="1286">
        <v>59.5</v>
      </c>
      <c r="E71" s="2541">
        <v>63.1</v>
      </c>
      <c r="F71" s="1285">
        <v>57.6</v>
      </c>
      <c r="G71" s="1286">
        <v>44.7</v>
      </c>
      <c r="H71" s="2541">
        <v>62.9</v>
      </c>
      <c r="I71" s="1285">
        <v>35.6</v>
      </c>
      <c r="J71" s="1286">
        <v>31.9</v>
      </c>
      <c r="K71" s="2541">
        <v>39.9</v>
      </c>
      <c r="L71" s="1285">
        <v>59.6</v>
      </c>
      <c r="M71" s="1286">
        <v>55.5</v>
      </c>
      <c r="N71" s="2541">
        <v>63.9</v>
      </c>
      <c r="O71" s="1285">
        <v>69.900000000000006</v>
      </c>
      <c r="P71" s="1286">
        <v>67.099999999999994</v>
      </c>
      <c r="Q71" s="2541">
        <v>74.7</v>
      </c>
      <c r="R71" s="1286">
        <v>71.599999999999994</v>
      </c>
      <c r="S71" s="1286">
        <v>52.7</v>
      </c>
      <c r="T71" s="2541">
        <v>90.5</v>
      </c>
      <c r="U71" s="1286">
        <v>64.400000000000006</v>
      </c>
      <c r="V71" s="1286">
        <v>60.3</v>
      </c>
      <c r="W71" s="2541">
        <v>78.3</v>
      </c>
      <c r="X71" s="1287">
        <v>51.2</v>
      </c>
      <c r="Y71" s="1286">
        <v>39.4</v>
      </c>
      <c r="Z71" s="1288">
        <v>57.2</v>
      </c>
      <c r="AB71" s="1204"/>
      <c r="AC71" s="1204"/>
      <c r="AD71" s="1204"/>
      <c r="AE71" s="1204"/>
      <c r="AF71" s="1204"/>
      <c r="AG71" s="1204"/>
      <c r="AH71" s="1204"/>
      <c r="AI71" s="1204"/>
      <c r="AJ71" s="1204"/>
      <c r="AK71" s="1204"/>
      <c r="AL71" s="1204"/>
      <c r="AM71" s="1204"/>
      <c r="AN71" s="1204"/>
      <c r="AO71" s="1204"/>
      <c r="AP71" s="1204"/>
      <c r="AQ71" s="1204"/>
      <c r="AR71" s="1204"/>
      <c r="AS71" s="1204"/>
      <c r="AT71" s="1204"/>
      <c r="AU71" s="1204"/>
      <c r="AV71" s="1204"/>
      <c r="AW71" s="1204"/>
      <c r="AX71" s="1204"/>
      <c r="AY71" s="1204"/>
      <c r="AZ71" s="1204"/>
      <c r="BA71" s="1204"/>
    </row>
    <row r="72" spans="1:55" ht="18" x14ac:dyDescent="0.25">
      <c r="A72" s="2891" t="s">
        <v>647</v>
      </c>
      <c r="B72" s="2892"/>
      <c r="C72" s="2892"/>
      <c r="D72" s="2892"/>
      <c r="E72" s="2892"/>
      <c r="F72" s="2892"/>
      <c r="G72" s="2892"/>
      <c r="H72" s="2892"/>
      <c r="I72" s="2892"/>
      <c r="J72" s="2892"/>
      <c r="K72" s="2892"/>
      <c r="L72" s="2892"/>
      <c r="M72" s="2892"/>
      <c r="N72" s="2892"/>
      <c r="O72" s="2892"/>
      <c r="P72" s="2892"/>
      <c r="Q72" s="2892"/>
      <c r="R72" s="2892"/>
      <c r="S72" s="2892"/>
      <c r="T72" s="2892"/>
      <c r="U72" s="2892"/>
      <c r="V72" s="2892"/>
      <c r="W72" s="2892"/>
      <c r="X72" s="2892"/>
      <c r="Y72" s="2892"/>
      <c r="Z72" s="2893"/>
    </row>
    <row r="73" spans="1:55" x14ac:dyDescent="0.25">
      <c r="A73" s="1295" t="s">
        <v>632</v>
      </c>
      <c r="B73" s="1280">
        <v>63.5</v>
      </c>
      <c r="C73" s="1228">
        <v>99.7</v>
      </c>
      <c r="D73" s="1281">
        <v>97</v>
      </c>
      <c r="E73" s="2537">
        <v>100</v>
      </c>
      <c r="F73" s="1228">
        <v>52.2</v>
      </c>
      <c r="G73" s="1281">
        <v>49.8</v>
      </c>
      <c r="H73" s="2537">
        <v>53.5</v>
      </c>
      <c r="I73" s="1228">
        <v>42.4</v>
      </c>
      <c r="J73" s="1281">
        <v>37.799999999999997</v>
      </c>
      <c r="K73" s="2537">
        <v>48.2</v>
      </c>
      <c r="L73" s="1228">
        <v>95.7</v>
      </c>
      <c r="M73" s="1281">
        <v>62.2</v>
      </c>
      <c r="N73" s="2537">
        <v>100</v>
      </c>
      <c r="O73" s="1228">
        <v>98.2</v>
      </c>
      <c r="P73" s="1281">
        <v>95</v>
      </c>
      <c r="Q73" s="2537">
        <v>100</v>
      </c>
      <c r="R73" s="1281">
        <v>99.6</v>
      </c>
      <c r="S73" s="1281">
        <v>99</v>
      </c>
      <c r="T73" s="2537">
        <v>100</v>
      </c>
      <c r="U73" s="1281">
        <v>90.4</v>
      </c>
      <c r="V73" s="1281">
        <v>77.599999999999994</v>
      </c>
      <c r="W73" s="2537">
        <v>99</v>
      </c>
      <c r="X73" s="1282">
        <v>87.7</v>
      </c>
      <c r="Y73" s="1281">
        <v>65.599999999999994</v>
      </c>
      <c r="Z73" s="1283">
        <v>99.7</v>
      </c>
      <c r="AB73" s="1204"/>
      <c r="AC73" s="1204"/>
      <c r="AD73" s="1204"/>
      <c r="AE73" s="1204"/>
      <c r="AF73" s="1204"/>
      <c r="AG73" s="1204"/>
      <c r="AH73" s="1204"/>
      <c r="AI73" s="1204"/>
      <c r="AJ73" s="1204"/>
      <c r="AK73" s="1204"/>
      <c r="AL73" s="1204"/>
      <c r="AM73" s="1204"/>
      <c r="AN73" s="1204"/>
      <c r="AO73" s="1204"/>
      <c r="AP73" s="1204"/>
      <c r="AQ73" s="1204"/>
      <c r="AR73" s="1204"/>
      <c r="AS73" s="1204"/>
      <c r="AT73" s="1204"/>
      <c r="AU73" s="1204"/>
      <c r="AV73" s="1204"/>
      <c r="AW73" s="1204"/>
      <c r="AX73" s="1204"/>
      <c r="AY73" s="1204"/>
      <c r="AZ73" s="1204"/>
      <c r="BA73" s="1204"/>
      <c r="BB73" s="1204"/>
      <c r="BC73" s="1204"/>
    </row>
    <row r="74" spans="1:55" x14ac:dyDescent="0.25">
      <c r="A74" s="1295" t="s">
        <v>633</v>
      </c>
      <c r="B74" s="1280">
        <v>72</v>
      </c>
      <c r="C74" s="1228">
        <v>99.3</v>
      </c>
      <c r="D74" s="1281">
        <v>98.7</v>
      </c>
      <c r="E74" s="2539">
        <v>100</v>
      </c>
      <c r="F74" s="1228">
        <v>81.900000000000006</v>
      </c>
      <c r="G74" s="1281">
        <v>52.2</v>
      </c>
      <c r="H74" s="2539">
        <v>100</v>
      </c>
      <c r="I74" s="1228">
        <v>84.7</v>
      </c>
      <c r="J74" s="1281">
        <v>42.1</v>
      </c>
      <c r="K74" s="2539">
        <v>100</v>
      </c>
      <c r="L74" s="1228">
        <v>99.6</v>
      </c>
      <c r="M74" s="1281">
        <v>99</v>
      </c>
      <c r="N74" s="2539">
        <v>100</v>
      </c>
      <c r="O74" s="1228">
        <v>99.3</v>
      </c>
      <c r="P74" s="1281">
        <v>98</v>
      </c>
      <c r="Q74" s="2539">
        <v>100</v>
      </c>
      <c r="R74" s="1281">
        <v>99.6</v>
      </c>
      <c r="S74" s="1281">
        <v>99</v>
      </c>
      <c r="T74" s="2539">
        <v>100</v>
      </c>
      <c r="U74" s="1281">
        <v>99</v>
      </c>
      <c r="V74" s="1281">
        <v>98.3</v>
      </c>
      <c r="W74" s="2539">
        <v>99.3</v>
      </c>
      <c r="X74" s="1282">
        <v>99.5</v>
      </c>
      <c r="Y74" s="1281">
        <v>98.3</v>
      </c>
      <c r="Z74" s="1283">
        <v>100</v>
      </c>
      <c r="AB74" s="1204"/>
      <c r="AC74" s="1204"/>
      <c r="AD74" s="1204"/>
      <c r="AE74" s="1204"/>
      <c r="AF74" s="1204"/>
      <c r="AG74" s="1204"/>
      <c r="AH74" s="1204"/>
      <c r="AI74" s="1204"/>
      <c r="AJ74" s="1204"/>
      <c r="AK74" s="1204"/>
      <c r="AL74" s="1204"/>
      <c r="AM74" s="1204"/>
      <c r="AN74" s="1204"/>
      <c r="AO74" s="1204"/>
      <c r="AP74" s="1204"/>
      <c r="AQ74" s="1204"/>
      <c r="AR74" s="1204"/>
      <c r="AS74" s="1204"/>
      <c r="AT74" s="1204"/>
      <c r="AU74" s="1204"/>
      <c r="AV74" s="1204"/>
      <c r="AW74" s="1204"/>
      <c r="AX74" s="1204"/>
      <c r="AY74" s="1204"/>
      <c r="AZ74" s="1204"/>
      <c r="BA74" s="1204"/>
      <c r="BB74" s="1204"/>
      <c r="BC74" s="1204"/>
    </row>
    <row r="75" spans="1:55" x14ac:dyDescent="0.25">
      <c r="A75" s="1295" t="s">
        <v>634</v>
      </c>
      <c r="B75" s="1280">
        <v>87.8</v>
      </c>
      <c r="C75" s="1228">
        <v>99.1</v>
      </c>
      <c r="D75" s="1281">
        <v>98</v>
      </c>
      <c r="E75" s="2539">
        <v>100</v>
      </c>
      <c r="F75" s="1228">
        <v>99.2</v>
      </c>
      <c r="G75" s="1281">
        <v>97.7</v>
      </c>
      <c r="H75" s="2539">
        <v>100</v>
      </c>
      <c r="I75" s="1228">
        <v>99.4</v>
      </c>
      <c r="J75" s="1281">
        <v>98.3</v>
      </c>
      <c r="K75" s="2539">
        <v>100</v>
      </c>
      <c r="L75" s="1228">
        <v>99.8</v>
      </c>
      <c r="M75" s="1281">
        <v>99.3</v>
      </c>
      <c r="N75" s="2539">
        <v>100</v>
      </c>
      <c r="O75" s="1228">
        <v>98.9</v>
      </c>
      <c r="P75" s="1281">
        <v>97.7</v>
      </c>
      <c r="Q75" s="2539">
        <v>100</v>
      </c>
      <c r="R75" s="1281">
        <v>99.7</v>
      </c>
      <c r="S75" s="1281">
        <v>99.3</v>
      </c>
      <c r="T75" s="2539">
        <v>100</v>
      </c>
      <c r="U75" s="1281">
        <v>99.1</v>
      </c>
      <c r="V75" s="1281">
        <v>98</v>
      </c>
      <c r="W75" s="2539">
        <v>100</v>
      </c>
      <c r="X75" s="1282">
        <v>99.4</v>
      </c>
      <c r="Y75" s="1281">
        <v>98</v>
      </c>
      <c r="Z75" s="1283">
        <v>100</v>
      </c>
      <c r="AB75" s="1204"/>
      <c r="AC75" s="1204"/>
      <c r="AD75" s="1204"/>
      <c r="AE75" s="1204"/>
      <c r="AF75" s="1204"/>
      <c r="AG75" s="1204"/>
      <c r="AH75" s="1204"/>
      <c r="AI75" s="1204"/>
      <c r="AJ75" s="1204"/>
      <c r="AK75" s="1204"/>
      <c r="AL75" s="1204"/>
      <c r="AM75" s="1204"/>
      <c r="AN75" s="1204"/>
      <c r="AO75" s="1204"/>
      <c r="AP75" s="1204"/>
      <c r="AQ75" s="1204"/>
      <c r="AR75" s="1204"/>
      <c r="AS75" s="1204"/>
      <c r="AT75" s="1204"/>
      <c r="AU75" s="1204"/>
      <c r="AV75" s="1204"/>
      <c r="AW75" s="1204"/>
      <c r="AX75" s="1204"/>
      <c r="AY75" s="1204"/>
      <c r="AZ75" s="1204"/>
      <c r="BA75" s="1204"/>
      <c r="BB75" s="1204"/>
      <c r="BC75" s="1204"/>
    </row>
    <row r="76" spans="1:55" x14ac:dyDescent="0.25">
      <c r="A76" s="1295" t="s">
        <v>635</v>
      </c>
      <c r="B76" s="1280">
        <v>88.8</v>
      </c>
      <c r="C76" s="1228">
        <v>98</v>
      </c>
      <c r="D76" s="1281">
        <v>94.6</v>
      </c>
      <c r="E76" s="2539">
        <v>100</v>
      </c>
      <c r="F76" s="1228">
        <v>98.7</v>
      </c>
      <c r="G76" s="1281">
        <v>95.3</v>
      </c>
      <c r="H76" s="2539">
        <v>100</v>
      </c>
      <c r="I76" s="1228">
        <v>99.3</v>
      </c>
      <c r="J76" s="1281">
        <v>98.7</v>
      </c>
      <c r="K76" s="2539">
        <v>100</v>
      </c>
      <c r="L76" s="1228">
        <v>99.7</v>
      </c>
      <c r="M76" s="1281">
        <v>99.3</v>
      </c>
      <c r="N76" s="2539">
        <v>100</v>
      </c>
      <c r="O76" s="1228">
        <v>99.5</v>
      </c>
      <c r="P76" s="1281">
        <v>98</v>
      </c>
      <c r="Q76" s="2539">
        <v>100</v>
      </c>
      <c r="R76" s="1281">
        <v>99.6</v>
      </c>
      <c r="S76" s="1281">
        <v>99</v>
      </c>
      <c r="T76" s="2539">
        <v>100</v>
      </c>
      <c r="U76" s="1281">
        <v>99.8</v>
      </c>
      <c r="V76" s="1281">
        <v>99.3</v>
      </c>
      <c r="W76" s="2539">
        <v>100</v>
      </c>
      <c r="X76" s="1282">
        <v>99.6</v>
      </c>
      <c r="Y76" s="1281">
        <v>98.7</v>
      </c>
      <c r="Z76" s="1283">
        <v>100</v>
      </c>
      <c r="AB76" s="1204"/>
      <c r="AC76" s="1204"/>
      <c r="AD76" s="1204"/>
      <c r="AE76" s="1204"/>
      <c r="AF76" s="1204"/>
      <c r="AG76" s="1204"/>
      <c r="AH76" s="1204"/>
      <c r="AI76" s="1204"/>
      <c r="AJ76" s="1204"/>
      <c r="AK76" s="1204"/>
      <c r="AL76" s="1204"/>
      <c r="AM76" s="1204"/>
      <c r="AN76" s="1204"/>
      <c r="AO76" s="1204"/>
      <c r="AP76" s="1204"/>
      <c r="AQ76" s="1204"/>
      <c r="AR76" s="1204"/>
      <c r="AS76" s="1204"/>
      <c r="AT76" s="1204"/>
      <c r="AU76" s="1204"/>
      <c r="AV76" s="1204"/>
      <c r="AW76" s="1204"/>
      <c r="AX76" s="1204"/>
      <c r="AY76" s="1204"/>
      <c r="AZ76" s="1204"/>
      <c r="BA76" s="1204"/>
      <c r="BB76" s="1204"/>
      <c r="BC76" s="1204"/>
    </row>
    <row r="77" spans="1:55" x14ac:dyDescent="0.25">
      <c r="A77" s="1295" t="s">
        <v>418</v>
      </c>
      <c r="B77" s="1280">
        <v>90.8</v>
      </c>
      <c r="C77" s="1228">
        <v>91.5</v>
      </c>
      <c r="D77" s="1281">
        <v>88.6</v>
      </c>
      <c r="E77" s="2539">
        <v>94.6</v>
      </c>
      <c r="F77" s="1228">
        <v>99.3</v>
      </c>
      <c r="G77" s="1281">
        <v>99</v>
      </c>
      <c r="H77" s="2539">
        <v>100</v>
      </c>
      <c r="I77" s="1228">
        <v>99.5</v>
      </c>
      <c r="J77" s="1281">
        <v>98.3</v>
      </c>
      <c r="K77" s="2539">
        <v>100</v>
      </c>
      <c r="L77" s="1228">
        <v>96.9</v>
      </c>
      <c r="M77" s="1281">
        <v>94.3</v>
      </c>
      <c r="N77" s="2539">
        <v>99.3</v>
      </c>
      <c r="O77" s="1228">
        <v>98.9</v>
      </c>
      <c r="P77" s="1281">
        <v>97.7</v>
      </c>
      <c r="Q77" s="2539">
        <v>99.7</v>
      </c>
      <c r="R77" s="1281">
        <v>96.8</v>
      </c>
      <c r="S77" s="1281">
        <v>95</v>
      </c>
      <c r="T77" s="2539">
        <v>99.3</v>
      </c>
      <c r="U77" s="1281">
        <v>98.8</v>
      </c>
      <c r="V77" s="1281">
        <v>97</v>
      </c>
      <c r="W77" s="2539">
        <v>100</v>
      </c>
      <c r="X77" s="1282">
        <v>98.9</v>
      </c>
      <c r="Y77" s="1281">
        <v>98.3</v>
      </c>
      <c r="Z77" s="1283">
        <v>99.3</v>
      </c>
      <c r="AB77" s="1204"/>
      <c r="AC77" s="1204"/>
      <c r="AD77" s="1204"/>
      <c r="AE77" s="1204"/>
      <c r="AF77" s="1204"/>
      <c r="AG77" s="1204"/>
      <c r="AH77" s="1204"/>
      <c r="AI77" s="1204"/>
      <c r="AJ77" s="1204"/>
      <c r="AK77" s="1204"/>
      <c r="AL77" s="1204"/>
      <c r="AM77" s="1204"/>
      <c r="AN77" s="1204"/>
      <c r="AO77" s="1204"/>
      <c r="AP77" s="1204"/>
      <c r="AQ77" s="1204"/>
      <c r="AR77" s="1204"/>
      <c r="AS77" s="1204"/>
      <c r="AT77" s="1204"/>
      <c r="AU77" s="1204"/>
      <c r="AV77" s="1204"/>
      <c r="AW77" s="1204"/>
      <c r="AX77" s="1204"/>
      <c r="AY77" s="1204"/>
      <c r="AZ77" s="1204"/>
      <c r="BA77" s="1204"/>
      <c r="BB77" s="1204"/>
      <c r="BC77" s="1204"/>
    </row>
    <row r="78" spans="1:55" x14ac:dyDescent="0.25">
      <c r="A78" s="1295" t="s">
        <v>636</v>
      </c>
      <c r="B78" s="1280">
        <v>86.1</v>
      </c>
      <c r="C78" s="1228">
        <v>94.8</v>
      </c>
      <c r="D78" s="1281">
        <v>90.6</v>
      </c>
      <c r="E78" s="2539">
        <v>100</v>
      </c>
      <c r="F78" s="1228">
        <v>99.5</v>
      </c>
      <c r="G78" s="1281">
        <v>98.7</v>
      </c>
      <c r="H78" s="2539">
        <v>100</v>
      </c>
      <c r="I78" s="1228">
        <v>99.1</v>
      </c>
      <c r="J78" s="1281">
        <v>97.7</v>
      </c>
      <c r="K78" s="2539">
        <v>100</v>
      </c>
      <c r="L78" s="1228">
        <v>88.5</v>
      </c>
      <c r="M78" s="1281">
        <v>83.3</v>
      </c>
      <c r="N78" s="2539">
        <v>94</v>
      </c>
      <c r="O78" s="1228">
        <v>99.2</v>
      </c>
      <c r="P78" s="1281">
        <v>98.7</v>
      </c>
      <c r="Q78" s="2539">
        <v>100</v>
      </c>
      <c r="R78" s="1281">
        <v>97</v>
      </c>
      <c r="S78" s="1281">
        <v>93</v>
      </c>
      <c r="T78" s="2539">
        <v>100</v>
      </c>
      <c r="U78" s="1281">
        <v>98.4</v>
      </c>
      <c r="V78" s="1281">
        <v>96</v>
      </c>
      <c r="W78" s="2539">
        <v>99.7</v>
      </c>
      <c r="X78" s="1282">
        <v>98.6</v>
      </c>
      <c r="Y78" s="1281">
        <v>97.3</v>
      </c>
      <c r="Z78" s="1283">
        <v>100</v>
      </c>
      <c r="AB78" s="1204"/>
      <c r="AC78" s="1204"/>
      <c r="AD78" s="1204"/>
      <c r="AE78" s="1204"/>
      <c r="AF78" s="1204"/>
      <c r="AG78" s="1204"/>
      <c r="AH78" s="1204"/>
      <c r="AI78" s="1204"/>
      <c r="AJ78" s="1204"/>
      <c r="AK78" s="1204"/>
      <c r="AL78" s="1204"/>
      <c r="AM78" s="1204"/>
      <c r="AN78" s="1204"/>
      <c r="AO78" s="1204"/>
      <c r="AP78" s="1204"/>
      <c r="AQ78" s="1204"/>
      <c r="AR78" s="1204"/>
      <c r="AS78" s="1204"/>
      <c r="AT78" s="1204"/>
      <c r="AU78" s="1204"/>
      <c r="AV78" s="1204"/>
      <c r="AW78" s="1204"/>
      <c r="AX78" s="1204"/>
      <c r="AY78" s="1204"/>
      <c r="AZ78" s="1204"/>
      <c r="BA78" s="1204"/>
      <c r="BB78" s="1204"/>
      <c r="BC78" s="1204"/>
    </row>
    <row r="79" spans="1:55" x14ac:dyDescent="0.25">
      <c r="A79" s="1295" t="s">
        <v>637</v>
      </c>
      <c r="B79" s="1280">
        <v>83</v>
      </c>
      <c r="C79" s="1228">
        <v>98.8</v>
      </c>
      <c r="D79" s="1281">
        <v>97.7</v>
      </c>
      <c r="E79" s="2539">
        <v>99.7</v>
      </c>
      <c r="F79" s="1228">
        <v>99.6</v>
      </c>
      <c r="G79" s="1281">
        <v>99</v>
      </c>
      <c r="H79" s="2539">
        <v>100</v>
      </c>
      <c r="I79" s="1228">
        <v>98.9</v>
      </c>
      <c r="J79" s="1281">
        <v>97.7</v>
      </c>
      <c r="K79" s="2539">
        <v>99.7</v>
      </c>
      <c r="L79" s="1228">
        <v>85.7</v>
      </c>
      <c r="M79" s="1281">
        <v>82.3</v>
      </c>
      <c r="N79" s="2539">
        <v>88</v>
      </c>
      <c r="O79" s="1228">
        <v>98.9</v>
      </c>
      <c r="P79" s="1281">
        <v>97</v>
      </c>
      <c r="Q79" s="2539">
        <v>100</v>
      </c>
      <c r="R79" s="1281">
        <v>98.7</v>
      </c>
      <c r="S79" s="1281">
        <v>96.3</v>
      </c>
      <c r="T79" s="2539">
        <v>99.7</v>
      </c>
      <c r="U79" s="1281">
        <v>99.3</v>
      </c>
      <c r="V79" s="1281">
        <v>98.3</v>
      </c>
      <c r="W79" s="2539">
        <v>100</v>
      </c>
      <c r="X79" s="1282">
        <v>97.7</v>
      </c>
      <c r="Y79" s="1281">
        <v>96</v>
      </c>
      <c r="Z79" s="1283">
        <v>99.3</v>
      </c>
      <c r="AB79" s="1204"/>
      <c r="AC79" s="1204"/>
      <c r="AD79" s="1204"/>
      <c r="AE79" s="1204"/>
      <c r="AF79" s="1204"/>
      <c r="AG79" s="1204"/>
      <c r="AH79" s="1204"/>
      <c r="AI79" s="1204"/>
      <c r="AJ79" s="1204"/>
      <c r="AK79" s="1204"/>
      <c r="AL79" s="1204"/>
      <c r="AM79" s="1204"/>
      <c r="AN79" s="1204"/>
      <c r="AO79" s="1204"/>
      <c r="AP79" s="1204"/>
      <c r="AQ79" s="1204"/>
      <c r="AR79" s="1204"/>
      <c r="AS79" s="1204"/>
      <c r="AT79" s="1204"/>
      <c r="AU79" s="1204"/>
      <c r="AV79" s="1204"/>
      <c r="AW79" s="1204"/>
      <c r="AX79" s="1204"/>
      <c r="AY79" s="1204"/>
      <c r="AZ79" s="1204"/>
      <c r="BA79" s="1204"/>
      <c r="BB79" s="1204"/>
      <c r="BC79" s="1204"/>
    </row>
    <row r="80" spans="1:55" x14ac:dyDescent="0.25">
      <c r="A80" s="1295" t="s">
        <v>638</v>
      </c>
      <c r="B80" s="1280">
        <v>83</v>
      </c>
      <c r="C80" s="1228">
        <v>98</v>
      </c>
      <c r="D80" s="1281">
        <v>96.3</v>
      </c>
      <c r="E80" s="2539">
        <v>99.7</v>
      </c>
      <c r="F80" s="1228">
        <v>98.8</v>
      </c>
      <c r="G80" s="1281">
        <v>96.3</v>
      </c>
      <c r="H80" s="2539">
        <v>100</v>
      </c>
      <c r="I80" s="1228">
        <v>99.4</v>
      </c>
      <c r="J80" s="1281">
        <v>98.7</v>
      </c>
      <c r="K80" s="2539">
        <v>100</v>
      </c>
      <c r="L80" s="1228">
        <v>81.2</v>
      </c>
      <c r="M80" s="1281">
        <v>74.2</v>
      </c>
      <c r="N80" s="2539">
        <v>87.3</v>
      </c>
      <c r="O80" s="1228">
        <v>99.2</v>
      </c>
      <c r="P80" s="1281">
        <v>98.7</v>
      </c>
      <c r="Q80" s="2539">
        <v>100</v>
      </c>
      <c r="R80" s="1281">
        <v>90</v>
      </c>
      <c r="S80" s="1281">
        <v>85.3</v>
      </c>
      <c r="T80" s="2539">
        <v>96</v>
      </c>
      <c r="U80" s="1281">
        <v>99.1</v>
      </c>
      <c r="V80" s="1281">
        <v>97.7</v>
      </c>
      <c r="W80" s="2539">
        <v>100</v>
      </c>
      <c r="X80" s="1282">
        <v>95.4</v>
      </c>
      <c r="Y80" s="1281">
        <v>90.3</v>
      </c>
      <c r="Z80" s="1283">
        <v>98.7</v>
      </c>
      <c r="AB80" s="1204"/>
      <c r="AC80" s="1204"/>
      <c r="AD80" s="1204"/>
      <c r="AE80" s="1204"/>
      <c r="AF80" s="1204"/>
      <c r="AG80" s="1204"/>
      <c r="AH80" s="1204"/>
      <c r="AI80" s="1204"/>
      <c r="AJ80" s="1204"/>
      <c r="AK80" s="1204"/>
      <c r="AL80" s="1204"/>
      <c r="AM80" s="1204"/>
      <c r="AN80" s="1204"/>
      <c r="AO80" s="1204"/>
      <c r="AP80" s="1204"/>
      <c r="AQ80" s="1204"/>
      <c r="AR80" s="1204"/>
      <c r="AS80" s="1204"/>
      <c r="AT80" s="1204"/>
      <c r="AU80" s="1204"/>
      <c r="AV80" s="1204"/>
      <c r="AW80" s="1204"/>
      <c r="AX80" s="1204"/>
      <c r="AY80" s="1204"/>
      <c r="AZ80" s="1204"/>
      <c r="BA80" s="1204"/>
      <c r="BB80" s="1204"/>
      <c r="BC80" s="1204"/>
    </row>
    <row r="81" spans="1:55" x14ac:dyDescent="0.25">
      <c r="A81" s="1295" t="s">
        <v>639</v>
      </c>
      <c r="B81" s="1280">
        <v>80.7</v>
      </c>
      <c r="C81" s="1228">
        <v>89.2</v>
      </c>
      <c r="D81" s="1281">
        <v>81.3</v>
      </c>
      <c r="E81" s="2539">
        <v>96</v>
      </c>
      <c r="F81" s="1228">
        <v>90.2</v>
      </c>
      <c r="G81" s="1281">
        <v>84.3</v>
      </c>
      <c r="H81" s="2539">
        <v>96</v>
      </c>
      <c r="I81" s="1228">
        <v>94.5</v>
      </c>
      <c r="J81" s="1281">
        <v>90.6</v>
      </c>
      <c r="K81" s="2539">
        <v>99</v>
      </c>
      <c r="L81" s="1228">
        <v>77</v>
      </c>
      <c r="M81" s="1281">
        <v>73.2</v>
      </c>
      <c r="N81" s="2539">
        <v>79.900000000000006</v>
      </c>
      <c r="O81" s="1228">
        <v>96</v>
      </c>
      <c r="P81" s="1281">
        <v>92.6</v>
      </c>
      <c r="Q81" s="2539">
        <v>98.7</v>
      </c>
      <c r="R81" s="1281">
        <v>84.6</v>
      </c>
      <c r="S81" s="1281">
        <v>81.599999999999994</v>
      </c>
      <c r="T81" s="2539">
        <v>86.3</v>
      </c>
      <c r="U81" s="1281">
        <v>98.6</v>
      </c>
      <c r="V81" s="1281">
        <v>97</v>
      </c>
      <c r="W81" s="2539">
        <v>99.7</v>
      </c>
      <c r="X81" s="1282">
        <v>85.8</v>
      </c>
      <c r="Y81" s="1281">
        <v>82.9</v>
      </c>
      <c r="Z81" s="1283">
        <v>89.3</v>
      </c>
      <c r="AB81" s="1204"/>
      <c r="AC81" s="1204"/>
      <c r="AD81" s="1204"/>
      <c r="AE81" s="1204"/>
      <c r="AF81" s="1204"/>
      <c r="AG81" s="1204"/>
      <c r="AH81" s="1204"/>
      <c r="AI81" s="1204"/>
      <c r="AJ81" s="1204"/>
      <c r="AK81" s="1204"/>
      <c r="AL81" s="1204"/>
      <c r="AM81" s="1204"/>
      <c r="AN81" s="1204"/>
      <c r="AO81" s="1204"/>
      <c r="AP81" s="1204"/>
      <c r="AQ81" s="1204"/>
      <c r="AR81" s="1204"/>
      <c r="AS81" s="1204"/>
      <c r="AT81" s="1204"/>
      <c r="AU81" s="1204"/>
      <c r="AV81" s="1204"/>
      <c r="AW81" s="1204"/>
      <c r="AX81" s="1204"/>
      <c r="AY81" s="1204"/>
      <c r="AZ81" s="1204"/>
      <c r="BA81" s="1204"/>
      <c r="BB81" s="1204"/>
      <c r="BC81" s="1204"/>
    </row>
    <row r="82" spans="1:55" x14ac:dyDescent="0.25">
      <c r="A82" s="1295" t="s">
        <v>640</v>
      </c>
      <c r="B82" s="1280">
        <v>72.5</v>
      </c>
      <c r="C82" s="1228">
        <v>80.2</v>
      </c>
      <c r="D82" s="1281">
        <v>75.599999999999994</v>
      </c>
      <c r="E82" s="2539">
        <v>83.9</v>
      </c>
      <c r="F82" s="1228">
        <v>77.099999999999994</v>
      </c>
      <c r="G82" s="1281">
        <v>70.2</v>
      </c>
      <c r="H82" s="2539">
        <v>83.6</v>
      </c>
      <c r="I82" s="1228">
        <v>83.3</v>
      </c>
      <c r="J82" s="1281">
        <v>76.599999999999994</v>
      </c>
      <c r="K82" s="2539">
        <v>90.3</v>
      </c>
      <c r="L82" s="1228">
        <v>66.8</v>
      </c>
      <c r="M82" s="1281">
        <v>59.5</v>
      </c>
      <c r="N82" s="2539">
        <v>73.2</v>
      </c>
      <c r="O82" s="1228">
        <v>96</v>
      </c>
      <c r="P82" s="1281">
        <v>90.3</v>
      </c>
      <c r="Q82" s="2539">
        <v>99.3</v>
      </c>
      <c r="R82" s="1281">
        <v>74.900000000000006</v>
      </c>
      <c r="S82" s="1281">
        <v>68.900000000000006</v>
      </c>
      <c r="T82" s="2539">
        <v>81.599999999999994</v>
      </c>
      <c r="U82" s="1281">
        <v>97.5</v>
      </c>
      <c r="V82" s="1281">
        <v>95.3</v>
      </c>
      <c r="W82" s="2539">
        <v>99.3</v>
      </c>
      <c r="X82" s="1282">
        <v>75.8</v>
      </c>
      <c r="Y82" s="1281">
        <v>68.599999999999994</v>
      </c>
      <c r="Z82" s="1283">
        <v>82.6</v>
      </c>
      <c r="AB82" s="1204"/>
      <c r="AC82" s="1204"/>
      <c r="AD82" s="1204"/>
      <c r="AE82" s="1204"/>
      <c r="AF82" s="1204"/>
      <c r="AG82" s="1204"/>
      <c r="AH82" s="1204"/>
      <c r="AI82" s="1204"/>
      <c r="AJ82" s="1204"/>
      <c r="AK82" s="1204"/>
      <c r="AL82" s="1204"/>
      <c r="AM82" s="1204"/>
      <c r="AN82" s="1204"/>
      <c r="AO82" s="1204"/>
      <c r="AP82" s="1204"/>
      <c r="AQ82" s="1204"/>
      <c r="AR82" s="1204"/>
      <c r="AS82" s="1204"/>
      <c r="AT82" s="1204"/>
      <c r="AU82" s="1204"/>
      <c r="AV82" s="1204"/>
      <c r="AW82" s="1204"/>
      <c r="AX82" s="1204"/>
      <c r="AY82" s="1204"/>
      <c r="AZ82" s="1204"/>
      <c r="BA82" s="1204"/>
      <c r="BB82" s="1204"/>
      <c r="BC82" s="1204"/>
    </row>
    <row r="83" spans="1:55" x14ac:dyDescent="0.25">
      <c r="A83" s="1295" t="s">
        <v>641</v>
      </c>
      <c r="B83" s="1280">
        <v>60.1</v>
      </c>
      <c r="C83" s="1228">
        <v>71.599999999999994</v>
      </c>
      <c r="D83" s="1281">
        <v>65.900000000000006</v>
      </c>
      <c r="E83" s="2539">
        <v>74.900000000000006</v>
      </c>
      <c r="F83" s="1228">
        <v>64.099999999999994</v>
      </c>
      <c r="G83" s="1281">
        <v>57.2</v>
      </c>
      <c r="H83" s="2539">
        <v>69.900000000000006</v>
      </c>
      <c r="I83" s="1228">
        <v>73.599999999999994</v>
      </c>
      <c r="J83" s="1281">
        <v>71.599999999999994</v>
      </c>
      <c r="K83" s="2539">
        <v>76.900000000000006</v>
      </c>
      <c r="L83" s="1228">
        <v>54.3</v>
      </c>
      <c r="M83" s="1281">
        <v>48.2</v>
      </c>
      <c r="N83" s="2539">
        <v>63.9</v>
      </c>
      <c r="O83" s="1228">
        <v>85.7</v>
      </c>
      <c r="P83" s="1281">
        <v>80.900000000000006</v>
      </c>
      <c r="Q83" s="2539">
        <v>91.3</v>
      </c>
      <c r="R83" s="1281">
        <v>62.5</v>
      </c>
      <c r="S83" s="1281">
        <v>56.5</v>
      </c>
      <c r="T83" s="2539">
        <v>67.900000000000006</v>
      </c>
      <c r="U83" s="1281">
        <v>87</v>
      </c>
      <c r="V83" s="1281">
        <v>78.599999999999994</v>
      </c>
      <c r="W83" s="2539">
        <v>94.6</v>
      </c>
      <c r="X83" s="1282">
        <v>60.6</v>
      </c>
      <c r="Y83" s="1281">
        <v>51.2</v>
      </c>
      <c r="Z83" s="1283">
        <v>68.2</v>
      </c>
      <c r="AB83" s="1204"/>
      <c r="AC83" s="1204"/>
      <c r="AD83" s="1204"/>
      <c r="AE83" s="1204"/>
      <c r="AF83" s="1204"/>
      <c r="AG83" s="1204"/>
      <c r="AH83" s="1204"/>
      <c r="AI83" s="1204"/>
      <c r="AJ83" s="1204"/>
      <c r="AK83" s="1204"/>
      <c r="AL83" s="1204"/>
      <c r="AM83" s="1204"/>
      <c r="AN83" s="1204"/>
      <c r="AO83" s="1204"/>
      <c r="AP83" s="1204"/>
      <c r="AQ83" s="1204"/>
      <c r="AR83" s="1204"/>
      <c r="AS83" s="1204"/>
      <c r="AT83" s="1204"/>
      <c r="AU83" s="1204"/>
      <c r="AV83" s="1204"/>
      <c r="AW83" s="1204"/>
      <c r="AX83" s="1204"/>
      <c r="AY83" s="1204"/>
      <c r="AZ83" s="1204"/>
      <c r="BA83" s="1204"/>
      <c r="BB83" s="1204"/>
      <c r="BC83" s="1204"/>
    </row>
    <row r="84" spans="1:55" ht="16.5" thickBot="1" x14ac:dyDescent="0.3">
      <c r="A84" s="1296" t="s">
        <v>642</v>
      </c>
      <c r="B84" s="1284">
        <v>56.8</v>
      </c>
      <c r="C84" s="1285">
        <v>57.3</v>
      </c>
      <c r="D84" s="1286">
        <v>49.8</v>
      </c>
      <c r="E84" s="2541">
        <v>65.2</v>
      </c>
      <c r="F84" s="1285">
        <v>53.4</v>
      </c>
      <c r="G84" s="1286">
        <v>48.8</v>
      </c>
      <c r="H84" s="2541">
        <v>56.5</v>
      </c>
      <c r="I84" s="1285">
        <v>66</v>
      </c>
      <c r="J84" s="1286">
        <v>62.5</v>
      </c>
      <c r="K84" s="2541">
        <v>71.2</v>
      </c>
      <c r="L84" s="1285">
        <v>73.099999999999994</v>
      </c>
      <c r="M84" s="1286">
        <v>63.9</v>
      </c>
      <c r="N84" s="2541">
        <v>99.7</v>
      </c>
      <c r="O84" s="1285">
        <v>79.400000000000006</v>
      </c>
      <c r="P84" s="1286">
        <v>74.900000000000006</v>
      </c>
      <c r="Q84" s="2541">
        <v>100</v>
      </c>
      <c r="R84" s="1286">
        <v>62.7</v>
      </c>
      <c r="S84" s="1286">
        <v>54.5</v>
      </c>
      <c r="T84" s="2541">
        <v>76.900000000000006</v>
      </c>
      <c r="U84" s="1286">
        <v>70.2</v>
      </c>
      <c r="V84" s="1286">
        <v>64.900000000000006</v>
      </c>
      <c r="W84" s="2541">
        <v>77.900000000000006</v>
      </c>
      <c r="X84" s="1287">
        <v>43.6</v>
      </c>
      <c r="Y84" s="1286">
        <v>35.799999999999997</v>
      </c>
      <c r="Z84" s="1288">
        <v>50.8</v>
      </c>
      <c r="AB84" s="1204"/>
      <c r="AC84" s="1204"/>
      <c r="AD84" s="1204"/>
      <c r="AE84" s="1204"/>
      <c r="AF84" s="1204"/>
      <c r="AG84" s="1204"/>
      <c r="AH84" s="1204"/>
      <c r="AI84" s="1204"/>
      <c r="AJ84" s="1204"/>
      <c r="AK84" s="1204"/>
      <c r="AL84" s="1204"/>
      <c r="AM84" s="1204"/>
      <c r="AN84" s="1204"/>
      <c r="AO84" s="1204"/>
      <c r="AP84" s="1204"/>
      <c r="AQ84" s="1204"/>
      <c r="AR84" s="1204"/>
      <c r="AS84" s="1204"/>
      <c r="AT84" s="1204"/>
      <c r="AU84" s="1204"/>
      <c r="AV84" s="1204"/>
      <c r="AW84" s="1204"/>
      <c r="AX84" s="1204"/>
      <c r="AY84" s="1204"/>
      <c r="AZ84" s="1204"/>
      <c r="BA84" s="1204"/>
      <c r="BB84" s="1204"/>
      <c r="BC84" s="1204"/>
    </row>
    <row r="85" spans="1:55" ht="18" x14ac:dyDescent="0.25">
      <c r="A85" s="1207"/>
      <c r="B85" s="2879" t="s">
        <v>648</v>
      </c>
      <c r="C85" s="2879"/>
      <c r="D85" s="2879"/>
      <c r="E85" s="2879"/>
      <c r="F85" s="2879"/>
      <c r="G85" s="2879"/>
      <c r="H85" s="2879"/>
      <c r="I85" s="2879"/>
      <c r="J85" s="2879"/>
      <c r="K85" s="2879"/>
      <c r="L85" s="2879"/>
      <c r="M85" s="2879"/>
      <c r="N85" s="2879"/>
      <c r="O85" s="2879"/>
      <c r="P85" s="2879"/>
      <c r="Q85" s="2879"/>
      <c r="R85" s="2879"/>
      <c r="S85" s="2879"/>
      <c r="T85" s="2879"/>
      <c r="U85" s="2879"/>
      <c r="V85" s="2879"/>
      <c r="W85" s="2879"/>
      <c r="X85" s="2879"/>
      <c r="Y85" s="2879"/>
      <c r="Z85" s="2880"/>
    </row>
    <row r="86" spans="1:55" ht="15.75" customHeight="1" x14ac:dyDescent="0.25">
      <c r="A86" s="1295" t="s">
        <v>632</v>
      </c>
      <c r="B86" s="2881" t="s">
        <v>649</v>
      </c>
      <c r="C86" s="1228">
        <v>78.5</v>
      </c>
      <c r="D86" s="1281">
        <v>60.7</v>
      </c>
      <c r="E86" s="2537">
        <v>100</v>
      </c>
      <c r="F86" s="1228">
        <v>64.400000000000006</v>
      </c>
      <c r="G86" s="1281">
        <v>61.1</v>
      </c>
      <c r="H86" s="2537">
        <v>66.3</v>
      </c>
      <c r="I86" s="1228">
        <v>41.6</v>
      </c>
      <c r="J86" s="1281">
        <v>36.299999999999997</v>
      </c>
      <c r="K86" s="2537">
        <v>48.7</v>
      </c>
      <c r="L86" s="1228">
        <v>81.8</v>
      </c>
      <c r="M86" s="1281">
        <v>47.6</v>
      </c>
      <c r="N86" s="2537">
        <v>100</v>
      </c>
      <c r="O86" s="1228">
        <v>62.3</v>
      </c>
      <c r="P86" s="1281">
        <v>59.7</v>
      </c>
      <c r="Q86" s="2537">
        <v>65.7</v>
      </c>
      <c r="R86" s="1281">
        <v>81.900000000000006</v>
      </c>
      <c r="S86" s="1281">
        <v>73.2</v>
      </c>
      <c r="T86" s="2537">
        <v>87.6</v>
      </c>
      <c r="U86" s="1281">
        <v>56.6</v>
      </c>
      <c r="V86" s="1281">
        <v>49.6</v>
      </c>
      <c r="W86" s="2537">
        <v>63.4</v>
      </c>
      <c r="X86" s="1282">
        <v>65.099999999999994</v>
      </c>
      <c r="Y86" s="1281">
        <v>55.3</v>
      </c>
      <c r="Z86" s="1283">
        <v>72.400000000000006</v>
      </c>
      <c r="AB86" s="1204"/>
      <c r="AC86" s="1204"/>
      <c r="AD86" s="1204"/>
      <c r="AE86" s="1204"/>
      <c r="AF86" s="1204"/>
      <c r="AG86" s="1204"/>
      <c r="AH86" s="1204"/>
      <c r="AI86" s="1204"/>
      <c r="AJ86" s="1204"/>
      <c r="AK86" s="1204"/>
      <c r="AL86" s="1204"/>
      <c r="AM86" s="1204"/>
      <c r="AN86" s="1204"/>
      <c r="AO86" s="1204"/>
      <c r="AP86" s="1204"/>
      <c r="AQ86" s="1204"/>
      <c r="AR86" s="1204"/>
      <c r="AS86" s="1204"/>
      <c r="AT86" s="1204"/>
      <c r="AU86" s="1204"/>
      <c r="AV86" s="1204"/>
      <c r="AW86" s="1204"/>
      <c r="AX86" s="1204"/>
      <c r="AY86" s="1204"/>
      <c r="AZ86" s="1204"/>
      <c r="BA86" s="1204"/>
      <c r="BB86" s="1204"/>
      <c r="BC86" s="1204"/>
    </row>
    <row r="87" spans="1:55" x14ac:dyDescent="0.25">
      <c r="A87" s="1295" t="s">
        <v>633</v>
      </c>
      <c r="B87" s="2881"/>
      <c r="C87" s="1228">
        <v>99.5</v>
      </c>
      <c r="D87" s="1281">
        <v>99</v>
      </c>
      <c r="E87" s="2539">
        <v>100</v>
      </c>
      <c r="F87" s="1228">
        <v>75.900000000000006</v>
      </c>
      <c r="G87" s="1281">
        <v>59.2</v>
      </c>
      <c r="H87" s="2539">
        <v>90.2</v>
      </c>
      <c r="I87" s="1228">
        <v>56.2</v>
      </c>
      <c r="J87" s="1281">
        <v>37.5</v>
      </c>
      <c r="K87" s="2539">
        <v>65.2</v>
      </c>
      <c r="L87" s="1228">
        <v>99.7</v>
      </c>
      <c r="M87" s="1281">
        <v>99.1</v>
      </c>
      <c r="N87" s="2539">
        <v>100</v>
      </c>
      <c r="O87" s="1228">
        <v>73.099999999999994</v>
      </c>
      <c r="P87" s="1281">
        <v>66.099999999999994</v>
      </c>
      <c r="Q87" s="2539">
        <v>80.7</v>
      </c>
      <c r="R87" s="1281">
        <v>96.3</v>
      </c>
      <c r="S87" s="1281">
        <v>87.8</v>
      </c>
      <c r="T87" s="2539">
        <v>100</v>
      </c>
      <c r="U87" s="1281">
        <v>67.599999999999994</v>
      </c>
      <c r="V87" s="1281">
        <v>63.9</v>
      </c>
      <c r="W87" s="2539">
        <v>70.2</v>
      </c>
      <c r="X87" s="1282">
        <v>94.7</v>
      </c>
      <c r="Y87" s="1281">
        <v>72.3</v>
      </c>
      <c r="Z87" s="1283">
        <v>100</v>
      </c>
      <c r="AB87" s="1204"/>
      <c r="AC87" s="1204"/>
      <c r="AD87" s="1204"/>
      <c r="AE87" s="1204"/>
      <c r="AF87" s="1204"/>
      <c r="AG87" s="1204"/>
      <c r="AH87" s="1204"/>
      <c r="AI87" s="1204"/>
      <c r="AJ87" s="1204"/>
      <c r="AK87" s="1204"/>
      <c r="AL87" s="1204"/>
      <c r="AM87" s="1204"/>
      <c r="AN87" s="1204"/>
      <c r="AO87" s="1204"/>
      <c r="AP87" s="1204"/>
      <c r="AQ87" s="1204"/>
      <c r="AR87" s="1204"/>
      <c r="AS87" s="1204"/>
      <c r="AT87" s="1204"/>
      <c r="AU87" s="1204"/>
      <c r="AV87" s="1204"/>
      <c r="AW87" s="1204"/>
      <c r="AX87" s="1204"/>
      <c r="AY87" s="1204"/>
      <c r="AZ87" s="1204"/>
      <c r="BA87" s="1204"/>
      <c r="BB87" s="1204"/>
      <c r="BC87" s="1204"/>
    </row>
    <row r="88" spans="1:55" x14ac:dyDescent="0.25">
      <c r="A88" s="1295" t="s">
        <v>634</v>
      </c>
      <c r="B88" s="2881"/>
      <c r="C88" s="1228">
        <v>99.4</v>
      </c>
      <c r="D88" s="1281">
        <v>98.8</v>
      </c>
      <c r="E88" s="2539">
        <v>100</v>
      </c>
      <c r="F88" s="1228">
        <v>97.3</v>
      </c>
      <c r="G88" s="1281">
        <v>90.5</v>
      </c>
      <c r="H88" s="2539">
        <v>99.4</v>
      </c>
      <c r="I88" s="1228">
        <v>72.900000000000006</v>
      </c>
      <c r="J88" s="1281">
        <v>65.3</v>
      </c>
      <c r="K88" s="2539">
        <v>80.7</v>
      </c>
      <c r="L88" s="1228">
        <v>99.7</v>
      </c>
      <c r="M88" s="1281">
        <v>99.1</v>
      </c>
      <c r="N88" s="2539">
        <v>100</v>
      </c>
      <c r="O88" s="1228">
        <v>83.6</v>
      </c>
      <c r="P88" s="1281">
        <v>81</v>
      </c>
      <c r="Q88" s="2539">
        <v>86.2</v>
      </c>
      <c r="R88" s="1281">
        <v>99.6</v>
      </c>
      <c r="S88" s="1281">
        <v>98.7</v>
      </c>
      <c r="T88" s="2539">
        <v>100</v>
      </c>
      <c r="U88" s="1281">
        <v>76.099999999999994</v>
      </c>
      <c r="V88" s="1281">
        <v>70.8</v>
      </c>
      <c r="W88" s="2539">
        <v>88.8</v>
      </c>
      <c r="X88" s="1282">
        <v>99.5</v>
      </c>
      <c r="Y88" s="1281">
        <v>98.7</v>
      </c>
      <c r="Z88" s="1283">
        <v>100</v>
      </c>
      <c r="AB88" s="1204"/>
      <c r="AC88" s="1204"/>
      <c r="AD88" s="1204"/>
      <c r="AE88" s="1204"/>
      <c r="AF88" s="1204"/>
      <c r="AG88" s="1204"/>
      <c r="AH88" s="1204"/>
      <c r="AI88" s="1204"/>
      <c r="AJ88" s="1204"/>
      <c r="AK88" s="1204"/>
      <c r="AL88" s="1204"/>
      <c r="AM88" s="1204"/>
      <c r="AN88" s="1204"/>
      <c r="AO88" s="1204"/>
      <c r="AP88" s="1204"/>
      <c r="AQ88" s="1204"/>
      <c r="AR88" s="1204"/>
      <c r="AS88" s="1204"/>
      <c r="AT88" s="1204"/>
      <c r="AU88" s="1204"/>
      <c r="AV88" s="1204"/>
      <c r="AW88" s="1204"/>
      <c r="AX88" s="1204"/>
      <c r="AY88" s="1204"/>
      <c r="AZ88" s="1204"/>
      <c r="BA88" s="1204"/>
      <c r="BB88" s="1204"/>
      <c r="BC88" s="1204"/>
    </row>
    <row r="89" spans="1:55" x14ac:dyDescent="0.25">
      <c r="A89" s="1295" t="s">
        <v>635</v>
      </c>
      <c r="B89" s="2881"/>
      <c r="C89" s="1228">
        <v>99.2</v>
      </c>
      <c r="D89" s="1281">
        <v>98.7</v>
      </c>
      <c r="E89" s="2539">
        <v>100</v>
      </c>
      <c r="F89" s="1228">
        <v>99.3</v>
      </c>
      <c r="G89" s="1281">
        <v>98.7</v>
      </c>
      <c r="H89" s="2539">
        <v>100</v>
      </c>
      <c r="I89" s="1228">
        <v>88.5</v>
      </c>
      <c r="J89" s="1281">
        <v>81.099999999999994</v>
      </c>
      <c r="K89" s="2539">
        <v>96.8</v>
      </c>
      <c r="L89" s="1228">
        <v>99.7</v>
      </c>
      <c r="M89" s="1281">
        <v>98.9</v>
      </c>
      <c r="N89" s="2539">
        <v>100</v>
      </c>
      <c r="O89" s="1228">
        <v>96.7</v>
      </c>
      <c r="P89" s="1281">
        <v>85.8</v>
      </c>
      <c r="Q89" s="2539">
        <v>100</v>
      </c>
      <c r="R89" s="1281">
        <v>98.7</v>
      </c>
      <c r="S89" s="1281">
        <v>98.1</v>
      </c>
      <c r="T89" s="2539">
        <v>99.4</v>
      </c>
      <c r="U89" s="1281">
        <v>96.9</v>
      </c>
      <c r="V89" s="1281">
        <v>89.6</v>
      </c>
      <c r="W89" s="2539">
        <v>100</v>
      </c>
      <c r="X89" s="1282">
        <v>99.7</v>
      </c>
      <c r="Y89" s="1281">
        <v>99</v>
      </c>
      <c r="Z89" s="1283">
        <v>100</v>
      </c>
      <c r="AB89" s="1204"/>
      <c r="AC89" s="1204"/>
      <c r="AD89" s="1204"/>
      <c r="AE89" s="1204"/>
      <c r="AF89" s="1204"/>
      <c r="AG89" s="1204"/>
      <c r="AH89" s="1204"/>
      <c r="AI89" s="1204"/>
      <c r="AJ89" s="1204"/>
      <c r="AK89" s="1204"/>
      <c r="AL89" s="1204"/>
      <c r="AM89" s="1204"/>
      <c r="AN89" s="1204"/>
      <c r="AO89" s="1204"/>
      <c r="AP89" s="1204"/>
      <c r="AQ89" s="1204"/>
      <c r="AR89" s="1204"/>
      <c r="AS89" s="1204"/>
      <c r="AT89" s="1204"/>
      <c r="AU89" s="1204"/>
      <c r="AV89" s="1204"/>
      <c r="AW89" s="1204"/>
      <c r="AX89" s="1204"/>
      <c r="AY89" s="1204"/>
      <c r="AZ89" s="1204"/>
      <c r="BA89" s="1204"/>
      <c r="BB89" s="1204"/>
      <c r="BC89" s="1204"/>
    </row>
    <row r="90" spans="1:55" x14ac:dyDescent="0.25">
      <c r="A90" s="1295" t="s">
        <v>418</v>
      </c>
      <c r="B90" s="2881"/>
      <c r="C90" s="1228">
        <v>99.3</v>
      </c>
      <c r="D90" s="1281">
        <v>98.7</v>
      </c>
      <c r="E90" s="2539">
        <v>100</v>
      </c>
      <c r="F90" s="1228">
        <v>99.1</v>
      </c>
      <c r="G90" s="1281">
        <v>98.5</v>
      </c>
      <c r="H90" s="2539">
        <v>100</v>
      </c>
      <c r="I90" s="1228">
        <v>99.6</v>
      </c>
      <c r="J90" s="1281">
        <v>98.9</v>
      </c>
      <c r="K90" s="2539">
        <v>100</v>
      </c>
      <c r="L90" s="1228">
        <v>98.2</v>
      </c>
      <c r="M90" s="1281">
        <v>97.1</v>
      </c>
      <c r="N90" s="2539">
        <v>98.9</v>
      </c>
      <c r="O90" s="1228">
        <v>99.5</v>
      </c>
      <c r="P90" s="1281">
        <v>99.1</v>
      </c>
      <c r="Q90" s="2539">
        <v>100</v>
      </c>
      <c r="R90" s="1281">
        <v>97.2</v>
      </c>
      <c r="S90" s="1281">
        <v>95.2</v>
      </c>
      <c r="T90" s="2539">
        <v>99.1</v>
      </c>
      <c r="U90" s="1281">
        <v>99.2</v>
      </c>
      <c r="V90" s="1281">
        <v>98.5</v>
      </c>
      <c r="W90" s="2539">
        <v>100</v>
      </c>
      <c r="X90" s="1282">
        <v>99.1</v>
      </c>
      <c r="Y90" s="1281">
        <v>98.6</v>
      </c>
      <c r="Z90" s="1283">
        <v>99.6</v>
      </c>
      <c r="AB90" s="1204"/>
      <c r="AC90" s="1204"/>
      <c r="AD90" s="1204"/>
      <c r="AE90" s="1204"/>
      <c r="AF90" s="1204"/>
      <c r="AG90" s="1204"/>
      <c r="AH90" s="1204"/>
      <c r="AI90" s="1204"/>
      <c r="AJ90" s="1204"/>
      <c r="AK90" s="1204"/>
      <c r="AL90" s="1204"/>
      <c r="AM90" s="1204"/>
      <c r="AN90" s="1204"/>
      <c r="AO90" s="1204"/>
      <c r="AP90" s="1204"/>
      <c r="AQ90" s="1204"/>
      <c r="AR90" s="1204"/>
      <c r="AS90" s="1204"/>
      <c r="AT90" s="1204"/>
      <c r="AU90" s="1204"/>
      <c r="AV90" s="1204"/>
      <c r="AW90" s="1204"/>
      <c r="AX90" s="1204"/>
      <c r="AY90" s="1204"/>
      <c r="AZ90" s="1204"/>
      <c r="BA90" s="1204"/>
      <c r="BB90" s="1204"/>
      <c r="BC90" s="1204"/>
    </row>
    <row r="91" spans="1:55" x14ac:dyDescent="0.25">
      <c r="A91" s="1295" t="s">
        <v>636</v>
      </c>
      <c r="B91" s="2881"/>
      <c r="C91" s="1228">
        <v>99.4</v>
      </c>
      <c r="D91" s="1281">
        <v>98.2</v>
      </c>
      <c r="E91" s="2539">
        <v>100</v>
      </c>
      <c r="F91" s="1228">
        <v>99.2</v>
      </c>
      <c r="G91" s="1281">
        <v>98.4</v>
      </c>
      <c r="H91" s="2539">
        <v>100</v>
      </c>
      <c r="I91" s="1228">
        <v>99.3</v>
      </c>
      <c r="J91" s="1281">
        <v>98.9</v>
      </c>
      <c r="K91" s="2539">
        <v>100</v>
      </c>
      <c r="L91" s="1228">
        <v>93.1</v>
      </c>
      <c r="M91" s="1281">
        <v>88.2</v>
      </c>
      <c r="N91" s="2539">
        <v>97.6</v>
      </c>
      <c r="O91" s="1228">
        <v>99.4</v>
      </c>
      <c r="P91" s="1281">
        <v>99.1</v>
      </c>
      <c r="Q91" s="2539">
        <v>100</v>
      </c>
      <c r="R91" s="1281">
        <v>95.5</v>
      </c>
      <c r="S91" s="1281">
        <v>91.8</v>
      </c>
      <c r="T91" s="2539">
        <v>100</v>
      </c>
      <c r="U91" s="1281">
        <v>99.2</v>
      </c>
      <c r="V91" s="1281">
        <v>98.5</v>
      </c>
      <c r="W91" s="2539">
        <v>100</v>
      </c>
      <c r="X91" s="1282">
        <v>99.2</v>
      </c>
      <c r="Y91" s="1281">
        <v>98.7</v>
      </c>
      <c r="Z91" s="1283">
        <v>100</v>
      </c>
      <c r="AB91" s="1204"/>
      <c r="AC91" s="1204"/>
      <c r="AD91" s="1204"/>
      <c r="AE91" s="1204"/>
      <c r="AF91" s="1204"/>
      <c r="AG91" s="1204"/>
      <c r="AH91" s="1204"/>
      <c r="AI91" s="1204"/>
      <c r="AJ91" s="1204"/>
      <c r="AK91" s="1204"/>
      <c r="AL91" s="1204"/>
      <c r="AM91" s="1204"/>
      <c r="AN91" s="1204"/>
      <c r="AO91" s="1204"/>
      <c r="AP91" s="1204"/>
      <c r="AQ91" s="1204"/>
      <c r="AR91" s="1204"/>
      <c r="AS91" s="1204"/>
      <c r="AT91" s="1204"/>
      <c r="AU91" s="1204"/>
      <c r="AV91" s="1204"/>
      <c r="AW91" s="1204"/>
      <c r="AX91" s="1204"/>
      <c r="AY91" s="1204"/>
      <c r="AZ91" s="1204"/>
      <c r="BA91" s="1204"/>
      <c r="BB91" s="1204"/>
      <c r="BC91" s="1204"/>
    </row>
    <row r="92" spans="1:55" x14ac:dyDescent="0.25">
      <c r="A92" s="1295" t="s">
        <v>637</v>
      </c>
      <c r="B92" s="2881"/>
      <c r="C92" s="1228">
        <v>99.3</v>
      </c>
      <c r="D92" s="1281">
        <v>98.9</v>
      </c>
      <c r="E92" s="2539">
        <v>100</v>
      </c>
      <c r="F92" s="1228">
        <v>99.2</v>
      </c>
      <c r="G92" s="1281">
        <v>98.1</v>
      </c>
      <c r="H92" s="2539">
        <v>100</v>
      </c>
      <c r="I92" s="1228">
        <v>99.4</v>
      </c>
      <c r="J92" s="1281">
        <v>98.9</v>
      </c>
      <c r="K92" s="2539">
        <v>100</v>
      </c>
      <c r="L92" s="1228">
        <v>86</v>
      </c>
      <c r="M92" s="1281">
        <v>84.4</v>
      </c>
      <c r="N92" s="2539">
        <v>88.2</v>
      </c>
      <c r="O92" s="1228">
        <v>99.3</v>
      </c>
      <c r="P92" s="1281">
        <v>98.8</v>
      </c>
      <c r="Q92" s="2539">
        <v>100</v>
      </c>
      <c r="R92" s="1281">
        <v>98.6</v>
      </c>
      <c r="S92" s="1281">
        <v>96.2</v>
      </c>
      <c r="T92" s="2539">
        <v>100</v>
      </c>
      <c r="U92" s="1281">
        <v>99.5</v>
      </c>
      <c r="V92" s="1281">
        <v>98.9</v>
      </c>
      <c r="W92" s="2539">
        <v>100</v>
      </c>
      <c r="X92" s="1282">
        <v>99.2</v>
      </c>
      <c r="Y92" s="1281">
        <v>98.7</v>
      </c>
      <c r="Z92" s="1283">
        <v>100</v>
      </c>
      <c r="AB92" s="1204"/>
      <c r="AC92" s="1204"/>
      <c r="AD92" s="1204"/>
      <c r="AE92" s="1204"/>
      <c r="AF92" s="1204"/>
      <c r="AG92" s="1204"/>
      <c r="AH92" s="1204"/>
      <c r="AI92" s="1204"/>
      <c r="AJ92" s="1204"/>
      <c r="AK92" s="1204"/>
      <c r="AL92" s="1204"/>
      <c r="AM92" s="1204"/>
      <c r="AN92" s="1204"/>
      <c r="AO92" s="1204"/>
      <c r="AP92" s="1204"/>
      <c r="AQ92" s="1204"/>
      <c r="AR92" s="1204"/>
      <c r="AS92" s="1204"/>
      <c r="AT92" s="1204"/>
      <c r="AU92" s="1204"/>
      <c r="AV92" s="1204"/>
      <c r="AW92" s="1204"/>
      <c r="AX92" s="1204"/>
      <c r="AY92" s="1204"/>
      <c r="AZ92" s="1204"/>
      <c r="BA92" s="1204"/>
      <c r="BB92" s="1204"/>
      <c r="BC92" s="1204"/>
    </row>
    <row r="93" spans="1:55" x14ac:dyDescent="0.25">
      <c r="A93" s="1295" t="s">
        <v>638</v>
      </c>
      <c r="B93" s="2881"/>
      <c r="C93" s="1228">
        <v>99.2</v>
      </c>
      <c r="D93" s="1281">
        <v>98.6</v>
      </c>
      <c r="E93" s="2539">
        <v>100</v>
      </c>
      <c r="F93" s="1228">
        <v>99.1</v>
      </c>
      <c r="G93" s="1281">
        <v>98.3</v>
      </c>
      <c r="H93" s="2539">
        <v>100</v>
      </c>
      <c r="I93" s="1228">
        <v>99.4</v>
      </c>
      <c r="J93" s="1281">
        <v>99.1</v>
      </c>
      <c r="K93" s="2539">
        <v>100</v>
      </c>
      <c r="L93" s="1228">
        <v>80.900000000000006</v>
      </c>
      <c r="M93" s="1281">
        <v>75.5</v>
      </c>
      <c r="N93" s="2539">
        <v>84.4</v>
      </c>
      <c r="O93" s="1228">
        <v>99.4</v>
      </c>
      <c r="P93" s="1281">
        <v>99.1</v>
      </c>
      <c r="Q93" s="2539">
        <v>100</v>
      </c>
      <c r="R93" s="1281">
        <v>88.6</v>
      </c>
      <c r="S93" s="1281">
        <v>82.2</v>
      </c>
      <c r="T93" s="2539">
        <v>95.7</v>
      </c>
      <c r="U93" s="1281">
        <v>99.2</v>
      </c>
      <c r="V93" s="1281">
        <v>98.8</v>
      </c>
      <c r="W93" s="2539">
        <v>100</v>
      </c>
      <c r="X93" s="1282">
        <v>98.6</v>
      </c>
      <c r="Y93" s="1281">
        <v>97.3</v>
      </c>
      <c r="Z93" s="1283">
        <v>99.1</v>
      </c>
      <c r="AB93" s="1204"/>
      <c r="AC93" s="1204"/>
      <c r="AD93" s="1204"/>
      <c r="AE93" s="1204"/>
      <c r="AF93" s="1204"/>
      <c r="AG93" s="1204"/>
      <c r="AH93" s="1204"/>
      <c r="AI93" s="1204"/>
      <c r="AJ93" s="1204"/>
      <c r="AK93" s="1204"/>
      <c r="AL93" s="1204"/>
      <c r="AM93" s="1204"/>
      <c r="AN93" s="1204"/>
      <c r="AO93" s="1204"/>
      <c r="AP93" s="1204"/>
      <c r="AQ93" s="1204"/>
      <c r="AR93" s="1204"/>
      <c r="AS93" s="1204"/>
      <c r="AT93" s="1204"/>
      <c r="AU93" s="1204"/>
      <c r="AV93" s="1204"/>
      <c r="AW93" s="1204"/>
      <c r="AX93" s="1204"/>
      <c r="AY93" s="1204"/>
      <c r="AZ93" s="1204"/>
      <c r="BA93" s="1204"/>
      <c r="BB93" s="1204"/>
      <c r="BC93" s="1204"/>
    </row>
    <row r="94" spans="1:55" x14ac:dyDescent="0.25">
      <c r="A94" s="1295" t="s">
        <v>639</v>
      </c>
      <c r="B94" s="2881"/>
      <c r="C94" s="1228">
        <v>97.9</v>
      </c>
      <c r="D94" s="1281">
        <v>93.2</v>
      </c>
      <c r="E94" s="2539">
        <v>99.3</v>
      </c>
      <c r="F94" s="1228">
        <v>95.9</v>
      </c>
      <c r="G94" s="1281">
        <v>90.9</v>
      </c>
      <c r="H94" s="2539">
        <v>99.4</v>
      </c>
      <c r="I94" s="1228">
        <v>98.7</v>
      </c>
      <c r="J94" s="1281">
        <v>96.3</v>
      </c>
      <c r="K94" s="2539">
        <v>99.3</v>
      </c>
      <c r="L94" s="1228">
        <v>73.2</v>
      </c>
      <c r="M94" s="1281">
        <v>69.3</v>
      </c>
      <c r="N94" s="2539">
        <v>75.3</v>
      </c>
      <c r="O94" s="1228">
        <v>96.4</v>
      </c>
      <c r="P94" s="1281">
        <v>92.4</v>
      </c>
      <c r="Q94" s="2539">
        <v>99.5</v>
      </c>
      <c r="R94" s="1281">
        <v>79.8</v>
      </c>
      <c r="S94" s="1281">
        <v>75.2</v>
      </c>
      <c r="T94" s="2539">
        <v>82.2</v>
      </c>
      <c r="U94" s="1281">
        <v>99.1</v>
      </c>
      <c r="V94" s="1281">
        <v>98.8</v>
      </c>
      <c r="W94" s="2539">
        <v>99.7</v>
      </c>
      <c r="X94" s="1282">
        <v>93.8</v>
      </c>
      <c r="Y94" s="1281">
        <v>90</v>
      </c>
      <c r="Z94" s="1283">
        <v>97.1</v>
      </c>
      <c r="AB94" s="1204"/>
      <c r="AC94" s="1204"/>
      <c r="AD94" s="1204"/>
      <c r="AE94" s="1204"/>
      <c r="AF94" s="1204"/>
      <c r="AG94" s="1204"/>
      <c r="AH94" s="1204"/>
      <c r="AI94" s="1204"/>
      <c r="AJ94" s="1204"/>
      <c r="AK94" s="1204"/>
      <c r="AL94" s="1204"/>
      <c r="AM94" s="1204"/>
      <c r="AN94" s="1204"/>
      <c r="AO94" s="1204"/>
      <c r="AP94" s="1204"/>
      <c r="AQ94" s="1204"/>
      <c r="AR94" s="1204"/>
      <c r="AS94" s="1204"/>
      <c r="AT94" s="1204"/>
      <c r="AU94" s="1204"/>
      <c r="AV94" s="1204"/>
      <c r="AW94" s="1204"/>
      <c r="AX94" s="1204"/>
      <c r="AY94" s="1204"/>
      <c r="AZ94" s="1204"/>
      <c r="BA94" s="1204"/>
      <c r="BB94" s="1204"/>
      <c r="BC94" s="1204"/>
    </row>
    <row r="95" spans="1:55" x14ac:dyDescent="0.25">
      <c r="A95" s="1295" t="s">
        <v>640</v>
      </c>
      <c r="B95" s="2881"/>
      <c r="C95" s="1228">
        <v>92.8</v>
      </c>
      <c r="D95" s="1281">
        <v>90.5</v>
      </c>
      <c r="E95" s="2539">
        <v>94.8</v>
      </c>
      <c r="F95" s="1228">
        <v>84.2</v>
      </c>
      <c r="G95" s="1281">
        <v>76.7</v>
      </c>
      <c r="H95" s="2539">
        <v>94</v>
      </c>
      <c r="I95" s="1228">
        <v>87.2</v>
      </c>
      <c r="J95" s="1281">
        <v>78.5</v>
      </c>
      <c r="K95" s="2539">
        <v>95.9</v>
      </c>
      <c r="L95" s="1228">
        <v>60.9</v>
      </c>
      <c r="M95" s="1281">
        <v>51.5</v>
      </c>
      <c r="N95" s="2539">
        <v>68.900000000000006</v>
      </c>
      <c r="O95" s="1228">
        <v>90.7</v>
      </c>
      <c r="P95" s="1281">
        <v>84.3</v>
      </c>
      <c r="Q95" s="2539">
        <v>93.8</v>
      </c>
      <c r="R95" s="1281">
        <v>65.8</v>
      </c>
      <c r="S95" s="1281">
        <v>57</v>
      </c>
      <c r="T95" s="2539">
        <v>74.7</v>
      </c>
      <c r="U95" s="1281">
        <v>99.1</v>
      </c>
      <c r="V95" s="1281">
        <v>98.1</v>
      </c>
      <c r="W95" s="2539">
        <v>100</v>
      </c>
      <c r="X95" s="1282">
        <v>80.3</v>
      </c>
      <c r="Y95" s="1281">
        <v>69.599999999999994</v>
      </c>
      <c r="Z95" s="1283">
        <v>89.6</v>
      </c>
      <c r="AB95" s="1204"/>
      <c r="AC95" s="1204"/>
      <c r="AD95" s="1204"/>
      <c r="AE95" s="1204"/>
      <c r="AF95" s="1204"/>
      <c r="AG95" s="1204"/>
      <c r="AH95" s="1204"/>
      <c r="AI95" s="1204"/>
      <c r="AJ95" s="1204"/>
      <c r="AK95" s="1204"/>
      <c r="AL95" s="1204"/>
      <c r="AM95" s="1204"/>
      <c r="AN95" s="1204"/>
      <c r="AO95" s="1204"/>
      <c r="AP95" s="1204"/>
      <c r="AQ95" s="1204"/>
      <c r="AR95" s="1204"/>
      <c r="AS95" s="1204"/>
      <c r="AT95" s="1204"/>
      <c r="AU95" s="1204"/>
      <c r="AV95" s="1204"/>
      <c r="AW95" s="1204"/>
      <c r="AX95" s="1204"/>
      <c r="AY95" s="1204"/>
      <c r="AZ95" s="1204"/>
      <c r="BA95" s="1204"/>
      <c r="BB95" s="1204"/>
      <c r="BC95" s="1204"/>
    </row>
    <row r="96" spans="1:55" x14ac:dyDescent="0.25">
      <c r="A96" s="1295" t="s">
        <v>641</v>
      </c>
      <c r="B96" s="2881"/>
      <c r="C96" s="1228">
        <v>86.8</v>
      </c>
      <c r="D96" s="1281">
        <v>80.900000000000006</v>
      </c>
      <c r="E96" s="2539">
        <v>90</v>
      </c>
      <c r="F96" s="1228">
        <v>68.7</v>
      </c>
      <c r="G96" s="1281">
        <v>60.5</v>
      </c>
      <c r="H96" s="2539">
        <v>76.099999999999994</v>
      </c>
      <c r="I96" s="1228">
        <v>73.5</v>
      </c>
      <c r="J96" s="1281">
        <v>70.5</v>
      </c>
      <c r="K96" s="2539">
        <v>78.099999999999994</v>
      </c>
      <c r="L96" s="1228">
        <v>44.7</v>
      </c>
      <c r="M96" s="1281">
        <v>40</v>
      </c>
      <c r="N96" s="2539">
        <v>51</v>
      </c>
      <c r="O96" s="1228">
        <v>77.5</v>
      </c>
      <c r="P96" s="1281">
        <v>70.900000000000006</v>
      </c>
      <c r="Q96" s="2539">
        <v>83.7</v>
      </c>
      <c r="R96" s="1281">
        <v>47.6</v>
      </c>
      <c r="S96" s="1281">
        <v>40.200000000000003</v>
      </c>
      <c r="T96" s="2539">
        <v>55.7</v>
      </c>
      <c r="U96" s="1281">
        <v>89.3</v>
      </c>
      <c r="V96" s="1281">
        <v>79</v>
      </c>
      <c r="W96" s="2539">
        <v>97.8</v>
      </c>
      <c r="X96" s="1282">
        <v>57.8</v>
      </c>
      <c r="Y96" s="1281">
        <v>45.6</v>
      </c>
      <c r="Z96" s="1283">
        <v>68.900000000000006</v>
      </c>
      <c r="AB96" s="1204"/>
      <c r="AC96" s="1204"/>
      <c r="AD96" s="1204"/>
      <c r="AE96" s="1204"/>
      <c r="AF96" s="1204"/>
      <c r="AG96" s="1204"/>
      <c r="AH96" s="1204"/>
      <c r="AI96" s="1204"/>
      <c r="AJ96" s="1204"/>
      <c r="AK96" s="1204"/>
      <c r="AL96" s="1204"/>
      <c r="AM96" s="1204"/>
      <c r="AN96" s="1204"/>
      <c r="AO96" s="1204"/>
      <c r="AP96" s="1204"/>
      <c r="AQ96" s="1204"/>
      <c r="AR96" s="1204"/>
      <c r="AS96" s="1204"/>
      <c r="AT96" s="1204"/>
      <c r="AU96" s="1204"/>
      <c r="AV96" s="1204"/>
      <c r="AW96" s="1204"/>
      <c r="AX96" s="1204"/>
      <c r="AY96" s="1204"/>
      <c r="AZ96" s="1204"/>
      <c r="BA96" s="1204"/>
      <c r="BB96" s="1204"/>
      <c r="BC96" s="1204"/>
    </row>
    <row r="97" spans="1:55" ht="16.5" thickBot="1" x14ac:dyDescent="0.3">
      <c r="A97" s="1296" t="s">
        <v>642</v>
      </c>
      <c r="B97" s="2882"/>
      <c r="C97" s="1285">
        <v>71.599999999999994</v>
      </c>
      <c r="D97" s="1286">
        <v>63.5</v>
      </c>
      <c r="E97" s="2541">
        <v>79.8</v>
      </c>
      <c r="F97" s="1285">
        <v>55.3</v>
      </c>
      <c r="G97" s="1286">
        <v>49.2</v>
      </c>
      <c r="H97" s="2541">
        <v>59.8</v>
      </c>
      <c r="I97" s="1285">
        <v>60.2</v>
      </c>
      <c r="J97" s="1286">
        <v>49</v>
      </c>
      <c r="K97" s="2541">
        <v>70</v>
      </c>
      <c r="L97" s="1285">
        <v>50.6</v>
      </c>
      <c r="M97" s="1286">
        <v>47.3</v>
      </c>
      <c r="N97" s="2541">
        <v>59</v>
      </c>
      <c r="O97" s="1285">
        <v>64.8</v>
      </c>
      <c r="P97" s="1286">
        <v>59.7</v>
      </c>
      <c r="Q97" s="2541">
        <v>72</v>
      </c>
      <c r="R97" s="1286">
        <v>41.6</v>
      </c>
      <c r="S97" s="1286">
        <v>36.200000000000003</v>
      </c>
      <c r="T97" s="2541">
        <v>49.1</v>
      </c>
      <c r="U97" s="1286">
        <v>67.099999999999994</v>
      </c>
      <c r="V97" s="1286">
        <v>58.4</v>
      </c>
      <c r="W97" s="2541">
        <v>78.099999999999994</v>
      </c>
      <c r="X97" s="1287">
        <v>34.200000000000003</v>
      </c>
      <c r="Y97" s="1286">
        <v>25.9</v>
      </c>
      <c r="Z97" s="1288">
        <v>44.9</v>
      </c>
      <c r="AB97" s="1204"/>
      <c r="AC97" s="1204"/>
      <c r="AD97" s="1204"/>
      <c r="AE97" s="1204"/>
      <c r="AF97" s="1204"/>
      <c r="AG97" s="1204"/>
      <c r="AH97" s="1204"/>
      <c r="AI97" s="1204"/>
      <c r="AJ97" s="1204"/>
      <c r="AK97" s="1204"/>
      <c r="AL97" s="1204"/>
      <c r="AM97" s="1204"/>
      <c r="AN97" s="1204"/>
      <c r="AO97" s="1204"/>
      <c r="AP97" s="1204"/>
      <c r="AQ97" s="1204"/>
      <c r="AR97" s="1204"/>
      <c r="AS97" s="1204"/>
      <c r="AT97" s="1204"/>
      <c r="AU97" s="1204"/>
      <c r="AV97" s="1204"/>
      <c r="AW97" s="1204"/>
      <c r="AX97" s="1204"/>
      <c r="AY97" s="1204"/>
      <c r="AZ97" s="1204"/>
      <c r="BA97" s="1204"/>
      <c r="BB97" s="1204"/>
      <c r="BC97" s="1204"/>
    </row>
    <row r="98" spans="1:55" ht="18" x14ac:dyDescent="0.25">
      <c r="A98" s="1207"/>
      <c r="B98" s="2879" t="s">
        <v>650</v>
      </c>
      <c r="C98" s="2879"/>
      <c r="D98" s="2879"/>
      <c r="E98" s="2879"/>
      <c r="F98" s="2879"/>
      <c r="G98" s="2879"/>
      <c r="H98" s="2879"/>
      <c r="I98" s="2879"/>
      <c r="J98" s="2879"/>
      <c r="K98" s="2879"/>
      <c r="L98" s="2879"/>
      <c r="M98" s="2879"/>
      <c r="N98" s="2879"/>
      <c r="O98" s="2879"/>
      <c r="P98" s="2879"/>
      <c r="Q98" s="2879"/>
      <c r="R98" s="2879"/>
      <c r="S98" s="2879"/>
      <c r="T98" s="2879"/>
      <c r="U98" s="2879"/>
      <c r="V98" s="2879"/>
      <c r="W98" s="2879"/>
      <c r="X98" s="2879"/>
      <c r="Y98" s="2879"/>
      <c r="Z98" s="2880"/>
    </row>
    <row r="99" spans="1:55" ht="15.75" customHeight="1" x14ac:dyDescent="0.25">
      <c r="A99" s="1295" t="s">
        <v>632</v>
      </c>
      <c r="B99" s="2881" t="s">
        <v>651</v>
      </c>
      <c r="C99" s="1302"/>
      <c r="D99" s="1303"/>
      <c r="E99" s="1304"/>
      <c r="F99" s="1302"/>
      <c r="G99" s="1303"/>
      <c r="H99" s="1304"/>
      <c r="I99" s="1302"/>
      <c r="J99" s="1303"/>
      <c r="K99" s="1304"/>
      <c r="L99" s="1302"/>
      <c r="M99" s="1303"/>
      <c r="N99" s="1304"/>
      <c r="O99" s="1302"/>
      <c r="P99" s="1303"/>
      <c r="Q99" s="1305"/>
      <c r="R99" s="1281">
        <v>89.4</v>
      </c>
      <c r="S99" s="1281">
        <v>79.2</v>
      </c>
      <c r="T99" s="2537">
        <v>93.6</v>
      </c>
      <c r="U99" s="1281">
        <v>38.299999999999997</v>
      </c>
      <c r="V99" s="1281">
        <v>35.9</v>
      </c>
      <c r="W99" s="2537">
        <v>41.1</v>
      </c>
      <c r="X99" s="1282">
        <v>81</v>
      </c>
      <c r="Y99" s="1281">
        <v>74</v>
      </c>
      <c r="Z99" s="1283">
        <v>87.5</v>
      </c>
      <c r="AB99" s="1204"/>
      <c r="AC99" s="1204"/>
      <c r="AD99" s="1204"/>
      <c r="AE99" s="1204"/>
      <c r="AF99" s="1204"/>
      <c r="AG99" s="1204"/>
      <c r="AH99" s="1204"/>
      <c r="AI99" s="1204"/>
      <c r="AJ99" s="1204"/>
      <c r="AK99" s="1204"/>
      <c r="AL99" s="1204"/>
      <c r="AM99" s="1204"/>
      <c r="AN99" s="1204"/>
      <c r="AO99" s="1204"/>
      <c r="AP99" s="1204"/>
    </row>
    <row r="100" spans="1:55" x14ac:dyDescent="0.25">
      <c r="A100" s="1295" t="s">
        <v>633</v>
      </c>
      <c r="B100" s="2881"/>
      <c r="C100" s="1302"/>
      <c r="D100" s="1303"/>
      <c r="E100" s="1304"/>
      <c r="F100" s="1302"/>
      <c r="G100" s="1303"/>
      <c r="H100" s="1304"/>
      <c r="I100" s="1302"/>
      <c r="J100" s="1303"/>
      <c r="K100" s="1304"/>
      <c r="L100" s="1302"/>
      <c r="M100" s="1303"/>
      <c r="N100" s="1304"/>
      <c r="O100" s="1302"/>
      <c r="P100" s="1303"/>
      <c r="Q100" s="1304"/>
      <c r="R100" s="1281">
        <v>95.7</v>
      </c>
      <c r="S100" s="1281">
        <v>93.4</v>
      </c>
      <c r="T100" s="2539">
        <v>97</v>
      </c>
      <c r="U100" s="1281">
        <v>40.4</v>
      </c>
      <c r="V100" s="1281">
        <v>39.700000000000003</v>
      </c>
      <c r="W100" s="2539">
        <v>41.2</v>
      </c>
      <c r="X100" s="1282">
        <v>99</v>
      </c>
      <c r="Y100" s="1281">
        <v>86.8</v>
      </c>
      <c r="Z100" s="1283">
        <v>100</v>
      </c>
      <c r="AB100" s="1204"/>
      <c r="AC100" s="1204"/>
      <c r="AD100" s="1204"/>
      <c r="AE100" s="1204"/>
      <c r="AF100" s="1204"/>
      <c r="AG100" s="1204"/>
      <c r="AH100" s="1204"/>
      <c r="AI100" s="1204"/>
      <c r="AJ100" s="1204"/>
      <c r="AK100" s="1204"/>
    </row>
    <row r="101" spans="1:55" x14ac:dyDescent="0.25">
      <c r="A101" s="1295" t="s">
        <v>634</v>
      </c>
      <c r="B101" s="2881"/>
      <c r="C101" s="1302"/>
      <c r="D101" s="1303"/>
      <c r="E101" s="1304"/>
      <c r="F101" s="1302"/>
      <c r="G101" s="1303"/>
      <c r="H101" s="1304"/>
      <c r="I101" s="1302"/>
      <c r="J101" s="1303"/>
      <c r="K101" s="1304"/>
      <c r="L101" s="1302"/>
      <c r="M101" s="1303"/>
      <c r="N101" s="1304"/>
      <c r="O101" s="1302"/>
      <c r="P101" s="1303"/>
      <c r="Q101" s="1304"/>
      <c r="R101" s="1281">
        <v>98.7</v>
      </c>
      <c r="S101" s="1281">
        <v>96.8</v>
      </c>
      <c r="T101" s="2539">
        <v>100</v>
      </c>
      <c r="U101" s="1281">
        <v>40.299999999999997</v>
      </c>
      <c r="V101" s="1281">
        <v>38.799999999999997</v>
      </c>
      <c r="W101" s="2539">
        <v>43.5</v>
      </c>
      <c r="X101" s="1282">
        <v>99.6</v>
      </c>
      <c r="Y101" s="1281">
        <v>98.2</v>
      </c>
      <c r="Z101" s="1283">
        <v>100</v>
      </c>
      <c r="AB101" s="1204"/>
      <c r="AC101" s="1204"/>
      <c r="AD101" s="1204"/>
      <c r="AE101" s="1204"/>
      <c r="AF101" s="1204"/>
      <c r="AG101" s="1204"/>
      <c r="AH101" s="1204"/>
      <c r="AI101" s="1204"/>
      <c r="AJ101" s="1204"/>
      <c r="AK101" s="1204"/>
    </row>
    <row r="102" spans="1:55" x14ac:dyDescent="0.25">
      <c r="A102" s="1295" t="s">
        <v>635</v>
      </c>
      <c r="B102" s="2881"/>
      <c r="C102" s="1302"/>
      <c r="D102" s="1303"/>
      <c r="E102" s="1304"/>
      <c r="F102" s="1302"/>
      <c r="G102" s="1303"/>
      <c r="H102" s="1304"/>
      <c r="I102" s="1302"/>
      <c r="J102" s="1303"/>
      <c r="K102" s="1304"/>
      <c r="L102" s="1302"/>
      <c r="M102" s="1303"/>
      <c r="N102" s="1304"/>
      <c r="O102" s="1302"/>
      <c r="P102" s="1303"/>
      <c r="Q102" s="1304"/>
      <c r="R102" s="1281">
        <v>99</v>
      </c>
      <c r="S102" s="1281">
        <v>98.4</v>
      </c>
      <c r="T102" s="2539">
        <v>100</v>
      </c>
      <c r="U102" s="1281">
        <v>57</v>
      </c>
      <c r="V102" s="1281">
        <v>45.5</v>
      </c>
      <c r="W102" s="2539">
        <v>85</v>
      </c>
      <c r="X102" s="1282">
        <v>99.7</v>
      </c>
      <c r="Y102" s="1281">
        <v>98.5</v>
      </c>
      <c r="Z102" s="1283">
        <v>100</v>
      </c>
      <c r="AB102" s="1204"/>
      <c r="AC102" s="1204"/>
      <c r="AD102" s="1204"/>
      <c r="AE102" s="1204"/>
      <c r="AF102" s="1204"/>
      <c r="AG102" s="1204"/>
      <c r="AH102" s="1204"/>
      <c r="AI102" s="1204"/>
      <c r="AJ102" s="1204"/>
      <c r="AK102" s="1204"/>
    </row>
    <row r="103" spans="1:55" x14ac:dyDescent="0.25">
      <c r="A103" s="1295" t="s">
        <v>418</v>
      </c>
      <c r="B103" s="2881"/>
      <c r="C103" s="1302"/>
      <c r="D103" s="1303"/>
      <c r="E103" s="1304"/>
      <c r="F103" s="1302"/>
      <c r="G103" s="1303"/>
      <c r="H103" s="1304"/>
      <c r="I103" s="1302"/>
      <c r="J103" s="1303"/>
      <c r="K103" s="1304"/>
      <c r="L103" s="1302"/>
      <c r="M103" s="1303"/>
      <c r="N103" s="1304"/>
      <c r="O103" s="1302"/>
      <c r="P103" s="1303"/>
      <c r="Q103" s="1304"/>
      <c r="R103" s="1281">
        <v>94.2</v>
      </c>
      <c r="S103" s="1281">
        <v>90.8</v>
      </c>
      <c r="T103" s="2539">
        <v>97.7</v>
      </c>
      <c r="U103" s="1281">
        <v>96.1</v>
      </c>
      <c r="V103" s="1281">
        <v>90.5</v>
      </c>
      <c r="W103" s="2539">
        <v>97.7</v>
      </c>
      <c r="X103" s="1282">
        <v>99.5</v>
      </c>
      <c r="Y103" s="1281">
        <v>98.2</v>
      </c>
      <c r="Z103" s="1283">
        <v>100</v>
      </c>
      <c r="AB103" s="1204"/>
      <c r="AC103" s="1204"/>
      <c r="AD103" s="1204"/>
      <c r="AE103" s="1204"/>
      <c r="AF103" s="1204"/>
      <c r="AG103" s="1204"/>
      <c r="AH103" s="1204"/>
      <c r="AI103" s="1204"/>
      <c r="AJ103" s="1204"/>
      <c r="AK103" s="1204"/>
    </row>
    <row r="104" spans="1:55" x14ac:dyDescent="0.25">
      <c r="A104" s="1295" t="s">
        <v>636</v>
      </c>
      <c r="B104" s="2881"/>
      <c r="C104" s="1302"/>
      <c r="D104" s="1303"/>
      <c r="E104" s="1304"/>
      <c r="F104" s="1302"/>
      <c r="G104" s="1303"/>
      <c r="H104" s="1304"/>
      <c r="I104" s="1302"/>
      <c r="J104" s="1303"/>
      <c r="K104" s="1304"/>
      <c r="L104" s="1302"/>
      <c r="M104" s="1303"/>
      <c r="N104" s="1304"/>
      <c r="O104" s="1302"/>
      <c r="P104" s="1303"/>
      <c r="Q104" s="1304"/>
      <c r="R104" s="1281">
        <v>86.4</v>
      </c>
      <c r="S104" s="1281">
        <v>85</v>
      </c>
      <c r="T104" s="2539">
        <v>89.3</v>
      </c>
      <c r="U104" s="1281">
        <v>97.4</v>
      </c>
      <c r="V104" s="1281">
        <v>97</v>
      </c>
      <c r="W104" s="2539">
        <v>97.8</v>
      </c>
      <c r="X104" s="1282">
        <v>98.2</v>
      </c>
      <c r="Y104" s="1281">
        <v>95.9</v>
      </c>
      <c r="Z104" s="1283">
        <v>99.9</v>
      </c>
      <c r="AB104" s="1204"/>
      <c r="AC104" s="1204"/>
      <c r="AD104" s="1204"/>
      <c r="AE104" s="1204"/>
      <c r="AF104" s="1204"/>
      <c r="AG104" s="1204"/>
      <c r="AH104" s="1204"/>
      <c r="AI104" s="1204"/>
      <c r="AJ104" s="1204"/>
      <c r="AK104" s="1204"/>
    </row>
    <row r="105" spans="1:55" x14ac:dyDescent="0.25">
      <c r="A105" s="1295" t="s">
        <v>637</v>
      </c>
      <c r="B105" s="2881"/>
      <c r="C105" s="1302"/>
      <c r="D105" s="1303"/>
      <c r="E105" s="1304"/>
      <c r="F105" s="1302"/>
      <c r="G105" s="1303"/>
      <c r="H105" s="1304"/>
      <c r="I105" s="1302"/>
      <c r="J105" s="1303"/>
      <c r="K105" s="1304"/>
      <c r="L105" s="1302"/>
      <c r="M105" s="1303"/>
      <c r="N105" s="1304"/>
      <c r="O105" s="1302"/>
      <c r="P105" s="1303"/>
      <c r="Q105" s="1304"/>
      <c r="R105" s="1281">
        <v>84.7</v>
      </c>
      <c r="S105" s="1281">
        <v>83.7</v>
      </c>
      <c r="T105" s="2539">
        <v>85.9</v>
      </c>
      <c r="U105" s="1281">
        <v>98.3</v>
      </c>
      <c r="V105" s="1281">
        <v>97</v>
      </c>
      <c r="W105" s="2539">
        <v>100</v>
      </c>
      <c r="X105" s="1282">
        <v>96.5</v>
      </c>
      <c r="Y105" s="1281">
        <v>95</v>
      </c>
      <c r="Z105" s="1283">
        <v>97.7</v>
      </c>
      <c r="AB105" s="1204"/>
      <c r="AC105" s="1204"/>
      <c r="AD105" s="1204"/>
      <c r="AE105" s="1204"/>
      <c r="AF105" s="1204"/>
      <c r="AG105" s="1204"/>
      <c r="AH105" s="1204"/>
      <c r="AI105" s="1204"/>
      <c r="AJ105" s="1204"/>
      <c r="AK105" s="1204"/>
    </row>
    <row r="106" spans="1:55" x14ac:dyDescent="0.25">
      <c r="A106" s="1295" t="s">
        <v>638</v>
      </c>
      <c r="B106" s="2881"/>
      <c r="C106" s="1302"/>
      <c r="D106" s="1303"/>
      <c r="E106" s="1304"/>
      <c r="F106" s="1302"/>
      <c r="G106" s="1303"/>
      <c r="H106" s="1304"/>
      <c r="I106" s="1302"/>
      <c r="J106" s="1303"/>
      <c r="K106" s="1304"/>
      <c r="L106" s="1302"/>
      <c r="M106" s="1303"/>
      <c r="N106" s="1304"/>
      <c r="O106" s="1302"/>
      <c r="P106" s="1303"/>
      <c r="Q106" s="1304"/>
      <c r="R106" s="1281">
        <v>80.3</v>
      </c>
      <c r="S106" s="1281">
        <v>75.7</v>
      </c>
      <c r="T106" s="2539">
        <v>83.5</v>
      </c>
      <c r="U106" s="1281">
        <v>99.4</v>
      </c>
      <c r="V106" s="1281">
        <v>98.1</v>
      </c>
      <c r="W106" s="2539">
        <v>100</v>
      </c>
      <c r="X106" s="1282">
        <v>93.8</v>
      </c>
      <c r="Y106" s="1281">
        <v>89</v>
      </c>
      <c r="Z106" s="1283">
        <v>97.4</v>
      </c>
      <c r="AB106" s="1204"/>
      <c r="AC106" s="1204"/>
      <c r="AD106" s="1204"/>
      <c r="AE106" s="1204"/>
      <c r="AF106" s="1204"/>
      <c r="AG106" s="1204"/>
      <c r="AH106" s="1204"/>
      <c r="AI106" s="1204"/>
      <c r="AJ106" s="1204"/>
      <c r="AK106" s="1204"/>
    </row>
    <row r="107" spans="1:55" x14ac:dyDescent="0.25">
      <c r="A107" s="1295" t="s">
        <v>639</v>
      </c>
      <c r="B107" s="2881"/>
      <c r="C107" s="1302"/>
      <c r="D107" s="1303"/>
      <c r="E107" s="1304"/>
      <c r="F107" s="1302"/>
      <c r="G107" s="1303"/>
      <c r="H107" s="1304"/>
      <c r="I107" s="1302"/>
      <c r="J107" s="1303"/>
      <c r="K107" s="1304"/>
      <c r="L107" s="1302"/>
      <c r="M107" s="1303"/>
      <c r="N107" s="1304"/>
      <c r="O107" s="1302"/>
      <c r="P107" s="1303"/>
      <c r="Q107" s="1304"/>
      <c r="R107" s="1281">
        <v>69</v>
      </c>
      <c r="S107" s="1281">
        <v>62.8</v>
      </c>
      <c r="T107" s="2539">
        <v>75.400000000000006</v>
      </c>
      <c r="U107" s="1281">
        <v>99.2</v>
      </c>
      <c r="V107" s="1281">
        <v>98</v>
      </c>
      <c r="W107" s="2539">
        <v>100</v>
      </c>
      <c r="X107" s="1282">
        <v>83.6</v>
      </c>
      <c r="Y107" s="1281">
        <v>78.5</v>
      </c>
      <c r="Z107" s="1283">
        <v>88.6</v>
      </c>
      <c r="AB107" s="1204"/>
      <c r="AC107" s="1204"/>
      <c r="AD107" s="1204"/>
      <c r="AE107" s="1204"/>
      <c r="AF107" s="1204"/>
      <c r="AG107" s="1204"/>
      <c r="AH107" s="1204"/>
      <c r="AI107" s="1204"/>
      <c r="AJ107" s="1204"/>
      <c r="AK107" s="1204"/>
    </row>
    <row r="108" spans="1:55" x14ac:dyDescent="0.25">
      <c r="A108" s="1295" t="s">
        <v>640</v>
      </c>
      <c r="B108" s="2881"/>
      <c r="C108" s="1302"/>
      <c r="D108" s="1303"/>
      <c r="E108" s="1304"/>
      <c r="F108" s="1302"/>
      <c r="G108" s="1303"/>
      <c r="H108" s="1304"/>
      <c r="I108" s="1302"/>
      <c r="J108" s="1303"/>
      <c r="K108" s="1304"/>
      <c r="L108" s="1302"/>
      <c r="M108" s="1303"/>
      <c r="N108" s="1304"/>
      <c r="O108" s="1302"/>
      <c r="P108" s="1303"/>
      <c r="Q108" s="1304"/>
      <c r="R108" s="1281">
        <v>56.1</v>
      </c>
      <c r="S108" s="1281">
        <v>49.4</v>
      </c>
      <c r="T108" s="2539">
        <v>62.5</v>
      </c>
      <c r="U108" s="1281">
        <v>96.1</v>
      </c>
      <c r="V108" s="1281">
        <v>94.2</v>
      </c>
      <c r="W108" s="2539">
        <v>97.8</v>
      </c>
      <c r="X108" s="1282">
        <v>72</v>
      </c>
      <c r="Y108" s="1281">
        <v>64.900000000000006</v>
      </c>
      <c r="Z108" s="1283">
        <v>78.099999999999994</v>
      </c>
      <c r="AB108" s="1204"/>
      <c r="AC108" s="1204"/>
      <c r="AD108" s="1204"/>
      <c r="AE108" s="1204"/>
      <c r="AF108" s="1204"/>
      <c r="AG108" s="1204"/>
      <c r="AH108" s="1204"/>
      <c r="AI108" s="1204"/>
      <c r="AJ108" s="1204"/>
      <c r="AK108" s="1204"/>
    </row>
    <row r="109" spans="1:55" x14ac:dyDescent="0.25">
      <c r="A109" s="1295" t="s">
        <v>641</v>
      </c>
      <c r="B109" s="2881"/>
      <c r="C109" s="1302"/>
      <c r="D109" s="1303"/>
      <c r="E109" s="1304"/>
      <c r="F109" s="1302"/>
      <c r="G109" s="1303"/>
      <c r="H109" s="1304"/>
      <c r="I109" s="1302"/>
      <c r="J109" s="1303"/>
      <c r="K109" s="1304"/>
      <c r="L109" s="1302"/>
      <c r="M109" s="1303"/>
      <c r="N109" s="1304"/>
      <c r="O109" s="1302"/>
      <c r="P109" s="1303"/>
      <c r="Q109" s="1304"/>
      <c r="R109" s="1281">
        <v>42.5</v>
      </c>
      <c r="S109" s="1281">
        <v>36.299999999999997</v>
      </c>
      <c r="T109" s="2539">
        <v>48.6</v>
      </c>
      <c r="U109" s="1281">
        <v>89.1</v>
      </c>
      <c r="V109" s="1281">
        <v>83.7</v>
      </c>
      <c r="W109" s="2539">
        <v>93.9</v>
      </c>
      <c r="X109" s="1282">
        <v>55.5</v>
      </c>
      <c r="Y109" s="1281">
        <v>46.2</v>
      </c>
      <c r="Z109" s="1283">
        <v>64.400000000000006</v>
      </c>
      <c r="AB109" s="1204"/>
      <c r="AC109" s="1204"/>
      <c r="AD109" s="1204"/>
      <c r="AE109" s="1204"/>
      <c r="AF109" s="1204"/>
      <c r="AG109" s="1204"/>
      <c r="AH109" s="1204"/>
      <c r="AI109" s="1204"/>
      <c r="AJ109" s="1204"/>
      <c r="AK109" s="1204"/>
    </row>
    <row r="110" spans="1:55" ht="16.5" thickBot="1" x14ac:dyDescent="0.3">
      <c r="A110" s="1296" t="s">
        <v>642</v>
      </c>
      <c r="B110" s="2882"/>
      <c r="C110" s="1306"/>
      <c r="D110" s="1307"/>
      <c r="E110" s="1308"/>
      <c r="F110" s="1306"/>
      <c r="G110" s="1307"/>
      <c r="H110" s="1308"/>
      <c r="I110" s="1306"/>
      <c r="J110" s="1307"/>
      <c r="K110" s="1308"/>
      <c r="L110" s="1306"/>
      <c r="M110" s="1307"/>
      <c r="N110" s="1308"/>
      <c r="O110" s="1306"/>
      <c r="P110" s="1307"/>
      <c r="Q110" s="1308"/>
      <c r="R110" s="1286">
        <v>34.9</v>
      </c>
      <c r="S110" s="1286">
        <v>32.9</v>
      </c>
      <c r="T110" s="2541">
        <v>35.9</v>
      </c>
      <c r="U110" s="1286">
        <v>78</v>
      </c>
      <c r="V110" s="1286">
        <v>74.599999999999994</v>
      </c>
      <c r="W110" s="2541">
        <v>83.3</v>
      </c>
      <c r="X110" s="1287">
        <v>37.700000000000003</v>
      </c>
      <c r="Y110" s="1286">
        <v>30.6</v>
      </c>
      <c r="Z110" s="1288">
        <v>45.5</v>
      </c>
      <c r="AB110" s="1204"/>
      <c r="AC110" s="1204"/>
      <c r="AD110" s="1204"/>
      <c r="AE110" s="1204"/>
      <c r="AF110" s="1204"/>
      <c r="AG110" s="1204"/>
      <c r="AH110" s="1204"/>
      <c r="AI110" s="1204"/>
      <c r="AJ110" s="1204"/>
      <c r="AK110" s="1204"/>
    </row>
    <row r="111" spans="1:55" x14ac:dyDescent="0.25">
      <c r="A111" s="1182" t="s">
        <v>652</v>
      </c>
      <c r="B111" s="1208"/>
      <c r="C111" s="1208"/>
      <c r="D111" s="1208"/>
      <c r="E111" s="1198"/>
      <c r="F111" s="1198"/>
      <c r="G111" s="1198"/>
      <c r="H111" s="1198"/>
      <c r="I111" s="1198"/>
      <c r="J111" s="1198"/>
      <c r="K111" s="1198"/>
      <c r="L111" s="1198"/>
      <c r="M111" s="1198"/>
      <c r="N111" s="1198"/>
      <c r="O111" s="1198"/>
      <c r="P111" s="1198"/>
      <c r="Q111" s="1198"/>
      <c r="R111" s="1198"/>
      <c r="S111" s="1198"/>
      <c r="T111" s="1198"/>
      <c r="U111" s="1198"/>
      <c r="V111" s="1198"/>
      <c r="W111" s="1198"/>
      <c r="X111" s="1198"/>
      <c r="Y111" s="1198"/>
      <c r="Z111" s="1198"/>
    </row>
  </sheetData>
  <mergeCells count="21">
    <mergeCell ref="X5:Z5"/>
    <mergeCell ref="B85:Z85"/>
    <mergeCell ref="B86:B97"/>
    <mergeCell ref="B98:Z98"/>
    <mergeCell ref="B99:B110"/>
    <mergeCell ref="B7:Z7"/>
    <mergeCell ref="A20:Z20"/>
    <mergeCell ref="A33:Z33"/>
    <mergeCell ref="A46:Z46"/>
    <mergeCell ref="A59:Z59"/>
    <mergeCell ref="A72:Z72"/>
    <mergeCell ref="I5:K5"/>
    <mergeCell ref="L5:N5"/>
    <mergeCell ref="O5:Q5"/>
    <mergeCell ref="R5:T5"/>
    <mergeCell ref="U5:W5"/>
    <mergeCell ref="A1:E1"/>
    <mergeCell ref="A5:A6"/>
    <mergeCell ref="B5:B6"/>
    <mergeCell ref="C5:E5"/>
    <mergeCell ref="F5:H5"/>
  </mergeCells>
  <hyperlinks>
    <hyperlink ref="A1" location="Contents!A1" display="Back to Table of Contents"/>
  </hyperlinks>
  <pageMargins left="0.27559055118110237" right="0.15748031496062992" top="0.39370078740157483" bottom="0.39370078740157483" header="0.31496062992125984" footer="0.31496062992125984"/>
  <pageSetup paperSize="9" scale="59" fitToHeight="0" orientation="portrait" r:id="rId1"/>
  <rowBreaks count="1" manualBreakCount="1">
    <brk id="84"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6"/>
  <sheetViews>
    <sheetView zoomScaleNormal="100" workbookViewId="0">
      <selection sqref="A1:D1"/>
    </sheetView>
  </sheetViews>
  <sheetFormatPr defaultRowHeight="15.75" x14ac:dyDescent="0.25"/>
  <cols>
    <col min="1" max="24" width="6.125" customWidth="1"/>
    <col min="25" max="25" width="2" customWidth="1"/>
    <col min="257" max="280" width="6.125" customWidth="1"/>
    <col min="281" max="281" width="2" customWidth="1"/>
    <col min="513" max="536" width="6.125" customWidth="1"/>
    <col min="537" max="537" width="2" customWidth="1"/>
    <col min="769" max="792" width="6.125" customWidth="1"/>
    <col min="793" max="793" width="2" customWidth="1"/>
    <col min="1025" max="1048" width="6.125" customWidth="1"/>
    <col min="1049" max="1049" width="2" customWidth="1"/>
    <col min="1281" max="1304" width="6.125" customWidth="1"/>
    <col min="1305" max="1305" width="2" customWidth="1"/>
    <col min="1537" max="1560" width="6.125" customWidth="1"/>
    <col min="1561" max="1561" width="2" customWidth="1"/>
    <col min="1793" max="1816" width="6.125" customWidth="1"/>
    <col min="1817" max="1817" width="2" customWidth="1"/>
    <col min="2049" max="2072" width="6.125" customWidth="1"/>
    <col min="2073" max="2073" width="2" customWidth="1"/>
    <col min="2305" max="2328" width="6.125" customWidth="1"/>
    <col min="2329" max="2329" width="2" customWidth="1"/>
    <col min="2561" max="2584" width="6.125" customWidth="1"/>
    <col min="2585" max="2585" width="2" customWidth="1"/>
    <col min="2817" max="2840" width="6.125" customWidth="1"/>
    <col min="2841" max="2841" width="2" customWidth="1"/>
    <col min="3073" max="3096" width="6.125" customWidth="1"/>
    <col min="3097" max="3097" width="2" customWidth="1"/>
    <col min="3329" max="3352" width="6.125" customWidth="1"/>
    <col min="3353" max="3353" width="2" customWidth="1"/>
    <col min="3585" max="3608" width="6.125" customWidth="1"/>
    <col min="3609" max="3609" width="2" customWidth="1"/>
    <col min="3841" max="3864" width="6.125" customWidth="1"/>
    <col min="3865" max="3865" width="2" customWidth="1"/>
    <col min="4097" max="4120" width="6.125" customWidth="1"/>
    <col min="4121" max="4121" width="2" customWidth="1"/>
    <col min="4353" max="4376" width="6.125" customWidth="1"/>
    <col min="4377" max="4377" width="2" customWidth="1"/>
    <col min="4609" max="4632" width="6.125" customWidth="1"/>
    <col min="4633" max="4633" width="2" customWidth="1"/>
    <col min="4865" max="4888" width="6.125" customWidth="1"/>
    <col min="4889" max="4889" width="2" customWidth="1"/>
    <col min="5121" max="5144" width="6.125" customWidth="1"/>
    <col min="5145" max="5145" width="2" customWidth="1"/>
    <col min="5377" max="5400" width="6.125" customWidth="1"/>
    <col min="5401" max="5401" width="2" customWidth="1"/>
    <col min="5633" max="5656" width="6.125" customWidth="1"/>
    <col min="5657" max="5657" width="2" customWidth="1"/>
    <col min="5889" max="5912" width="6.125" customWidth="1"/>
    <col min="5913" max="5913" width="2" customWidth="1"/>
    <col min="6145" max="6168" width="6.125" customWidth="1"/>
    <col min="6169" max="6169" width="2" customWidth="1"/>
    <col min="6401" max="6424" width="6.125" customWidth="1"/>
    <col min="6425" max="6425" width="2" customWidth="1"/>
    <col min="6657" max="6680" width="6.125" customWidth="1"/>
    <col min="6681" max="6681" width="2" customWidth="1"/>
    <col min="6913" max="6936" width="6.125" customWidth="1"/>
    <col min="6937" max="6937" width="2" customWidth="1"/>
    <col min="7169" max="7192" width="6.125" customWidth="1"/>
    <col min="7193" max="7193" width="2" customWidth="1"/>
    <col min="7425" max="7448" width="6.125" customWidth="1"/>
    <col min="7449" max="7449" width="2" customWidth="1"/>
    <col min="7681" max="7704" width="6.125" customWidth="1"/>
    <col min="7705" max="7705" width="2" customWidth="1"/>
    <col min="7937" max="7960" width="6.125" customWidth="1"/>
    <col min="7961" max="7961" width="2" customWidth="1"/>
    <col min="8193" max="8216" width="6.125" customWidth="1"/>
    <col min="8217" max="8217" width="2" customWidth="1"/>
    <col min="8449" max="8472" width="6.125" customWidth="1"/>
    <col min="8473" max="8473" width="2" customWidth="1"/>
    <col min="8705" max="8728" width="6.125" customWidth="1"/>
    <col min="8729" max="8729" width="2" customWidth="1"/>
    <col min="8961" max="8984" width="6.125" customWidth="1"/>
    <col min="8985" max="8985" width="2" customWidth="1"/>
    <col min="9217" max="9240" width="6.125" customWidth="1"/>
    <col min="9241" max="9241" width="2" customWidth="1"/>
    <col min="9473" max="9496" width="6.125" customWidth="1"/>
    <col min="9497" max="9497" width="2" customWidth="1"/>
    <col min="9729" max="9752" width="6.125" customWidth="1"/>
    <col min="9753" max="9753" width="2" customWidth="1"/>
    <col min="9985" max="10008" width="6.125" customWidth="1"/>
    <col min="10009" max="10009" width="2" customWidth="1"/>
    <col min="10241" max="10264" width="6.125" customWidth="1"/>
    <col min="10265" max="10265" width="2" customWidth="1"/>
    <col min="10497" max="10520" width="6.125" customWidth="1"/>
    <col min="10521" max="10521" width="2" customWidth="1"/>
    <col min="10753" max="10776" width="6.125" customWidth="1"/>
    <col min="10777" max="10777" width="2" customWidth="1"/>
    <col min="11009" max="11032" width="6.125" customWidth="1"/>
    <col min="11033" max="11033" width="2" customWidth="1"/>
    <col min="11265" max="11288" width="6.125" customWidth="1"/>
    <col min="11289" max="11289" width="2" customWidth="1"/>
    <col min="11521" max="11544" width="6.125" customWidth="1"/>
    <col min="11545" max="11545" width="2" customWidth="1"/>
    <col min="11777" max="11800" width="6.125" customWidth="1"/>
    <col min="11801" max="11801" width="2" customWidth="1"/>
    <col min="12033" max="12056" width="6.125" customWidth="1"/>
    <col min="12057" max="12057" width="2" customWidth="1"/>
    <col min="12289" max="12312" width="6.125" customWidth="1"/>
    <col min="12313" max="12313" width="2" customWidth="1"/>
    <col min="12545" max="12568" width="6.125" customWidth="1"/>
    <col min="12569" max="12569" width="2" customWidth="1"/>
    <col min="12801" max="12824" width="6.125" customWidth="1"/>
    <col min="12825" max="12825" width="2" customWidth="1"/>
    <col min="13057" max="13080" width="6.125" customWidth="1"/>
    <col min="13081" max="13081" width="2" customWidth="1"/>
    <col min="13313" max="13336" width="6.125" customWidth="1"/>
    <col min="13337" max="13337" width="2" customWidth="1"/>
    <col min="13569" max="13592" width="6.125" customWidth="1"/>
    <col min="13593" max="13593" width="2" customWidth="1"/>
    <col min="13825" max="13848" width="6.125" customWidth="1"/>
    <col min="13849" max="13849" width="2" customWidth="1"/>
    <col min="14081" max="14104" width="6.125" customWidth="1"/>
    <col min="14105" max="14105" width="2" customWidth="1"/>
    <col min="14337" max="14360" width="6.125" customWidth="1"/>
    <col min="14361" max="14361" width="2" customWidth="1"/>
    <col min="14593" max="14616" width="6.125" customWidth="1"/>
    <col min="14617" max="14617" width="2" customWidth="1"/>
    <col min="14849" max="14872" width="6.125" customWidth="1"/>
    <col min="14873" max="14873" width="2" customWidth="1"/>
    <col min="15105" max="15128" width="6.125" customWidth="1"/>
    <col min="15129" max="15129" width="2" customWidth="1"/>
    <col min="15361" max="15384" width="6.125" customWidth="1"/>
    <col min="15385" max="15385" width="2" customWidth="1"/>
    <col min="15617" max="15640" width="6.125" customWidth="1"/>
    <col min="15641" max="15641" width="2" customWidth="1"/>
    <col min="15873" max="15896" width="6.125" customWidth="1"/>
    <col min="15897" max="15897" width="2" customWidth="1"/>
    <col min="16129" max="16152" width="6.125" customWidth="1"/>
    <col min="16153" max="16153" width="2" customWidth="1"/>
  </cols>
  <sheetData>
    <row r="1" spans="1:25" x14ac:dyDescent="0.25">
      <c r="A1" s="2620" t="s">
        <v>247</v>
      </c>
      <c r="B1" s="2620"/>
      <c r="C1" s="2620"/>
      <c r="D1" s="2620"/>
      <c r="E1" s="1116"/>
      <c r="F1" s="1116"/>
      <c r="G1" s="1116"/>
      <c r="H1" s="1116"/>
      <c r="I1" s="1116"/>
      <c r="J1" s="1116"/>
      <c r="K1" s="1116"/>
      <c r="L1" s="1116"/>
      <c r="M1" s="1116"/>
      <c r="N1" s="1116"/>
      <c r="O1" s="1116"/>
      <c r="P1" s="1116"/>
      <c r="Q1" s="1116"/>
      <c r="R1" s="1116"/>
      <c r="S1" s="1116"/>
      <c r="T1" s="1116"/>
      <c r="U1" s="1116"/>
      <c r="V1" s="1116"/>
      <c r="W1" s="1116"/>
      <c r="X1" s="1116"/>
      <c r="Y1" s="1116"/>
    </row>
    <row r="2" spans="1:25" ht="9" customHeight="1" x14ac:dyDescent="0.25">
      <c r="A2" s="1116"/>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row>
    <row r="3" spans="1:25" x14ac:dyDescent="0.25">
      <c r="A3" s="309" t="s">
        <v>653</v>
      </c>
      <c r="B3" s="309"/>
      <c r="C3" s="309"/>
      <c r="D3" s="309"/>
      <c r="E3" s="309"/>
      <c r="F3" s="309"/>
      <c r="G3" s="309"/>
      <c r="H3" s="309"/>
      <c r="I3" s="309"/>
      <c r="J3" s="309"/>
      <c r="K3" s="309"/>
      <c r="L3" s="309"/>
      <c r="M3" s="309"/>
      <c r="N3" s="309"/>
      <c r="O3" s="309"/>
      <c r="P3" s="309"/>
      <c r="Q3" s="309"/>
      <c r="R3" s="309"/>
      <c r="S3" s="309"/>
      <c r="T3" s="309"/>
      <c r="U3" s="309"/>
      <c r="V3" s="309"/>
      <c r="W3" s="309"/>
      <c r="X3" s="309"/>
      <c r="Y3" s="1209"/>
    </row>
    <row r="4" spans="1:25" ht="20.45" customHeight="1" thickBot="1" x14ac:dyDescent="0.3">
      <c r="A4" s="309"/>
      <c r="B4" s="309"/>
      <c r="C4" s="309"/>
      <c r="D4" s="309"/>
      <c r="E4" s="309"/>
      <c r="F4" s="309"/>
      <c r="G4" s="309"/>
      <c r="H4" s="309"/>
      <c r="I4" s="309"/>
      <c r="J4" s="309"/>
      <c r="K4" s="309"/>
      <c r="L4" s="309"/>
      <c r="M4" s="309"/>
      <c r="N4" s="309"/>
      <c r="O4" s="309"/>
      <c r="P4" s="309"/>
      <c r="Q4" s="309"/>
      <c r="R4" s="309"/>
      <c r="S4" s="309"/>
      <c r="T4" s="309"/>
      <c r="U4" s="309"/>
      <c r="V4" s="309"/>
      <c r="W4" s="309"/>
      <c r="X4" s="1279" t="s">
        <v>665</v>
      </c>
      <c r="Y4" s="1209"/>
    </row>
    <row r="5" spans="1:25" ht="24.75" customHeight="1" thickBot="1" x14ac:dyDescent="0.3">
      <c r="A5" s="2901" t="s">
        <v>423</v>
      </c>
      <c r="B5" s="2903" t="s">
        <v>654</v>
      </c>
      <c r="C5" s="2895"/>
      <c r="D5" s="2896"/>
      <c r="E5" s="2894" t="s">
        <v>655</v>
      </c>
      <c r="F5" s="2895"/>
      <c r="G5" s="2896"/>
      <c r="H5" s="2894" t="s">
        <v>656</v>
      </c>
      <c r="I5" s="2895"/>
      <c r="J5" s="2896"/>
      <c r="K5" s="2894" t="s">
        <v>657</v>
      </c>
      <c r="L5" s="2895"/>
      <c r="M5" s="2896"/>
      <c r="N5" s="2894" t="s">
        <v>658</v>
      </c>
      <c r="O5" s="2895"/>
      <c r="P5" s="2896"/>
      <c r="Q5" s="2897" t="s">
        <v>659</v>
      </c>
      <c r="R5" s="2897"/>
      <c r="S5" s="2897"/>
      <c r="T5" s="2898" t="s">
        <v>660</v>
      </c>
      <c r="U5" s="2899"/>
      <c r="V5" s="2899"/>
      <c r="W5" s="2899"/>
      <c r="X5" s="2900"/>
      <c r="Y5" s="1116"/>
    </row>
    <row r="6" spans="1:25" ht="18.75" thickBot="1" x14ac:dyDescent="0.3">
      <c r="A6" s="2902"/>
      <c r="B6" s="1210" t="s">
        <v>661</v>
      </c>
      <c r="C6" s="1211" t="s">
        <v>662</v>
      </c>
      <c r="D6" s="1211" t="s">
        <v>261</v>
      </c>
      <c r="E6" s="1211" t="s">
        <v>661</v>
      </c>
      <c r="F6" s="1211" t="s">
        <v>662</v>
      </c>
      <c r="G6" s="1211" t="s">
        <v>261</v>
      </c>
      <c r="H6" s="1211" t="s">
        <v>661</v>
      </c>
      <c r="I6" s="1211" t="s">
        <v>662</v>
      </c>
      <c r="J6" s="1211" t="s">
        <v>261</v>
      </c>
      <c r="K6" s="1211" t="s">
        <v>661</v>
      </c>
      <c r="L6" s="1211" t="s">
        <v>662</v>
      </c>
      <c r="M6" s="1211" t="s">
        <v>261</v>
      </c>
      <c r="N6" s="1211" t="s">
        <v>661</v>
      </c>
      <c r="O6" s="1211" t="s">
        <v>662</v>
      </c>
      <c r="P6" s="1211" t="s">
        <v>261</v>
      </c>
      <c r="Q6" s="1211" t="s">
        <v>661</v>
      </c>
      <c r="R6" s="1211" t="s">
        <v>662</v>
      </c>
      <c r="S6" s="1211" t="s">
        <v>261</v>
      </c>
      <c r="T6" s="1211" t="s">
        <v>661</v>
      </c>
      <c r="U6" s="1211" t="s">
        <v>662</v>
      </c>
      <c r="V6" s="1212" t="s">
        <v>261</v>
      </c>
      <c r="W6" s="1213" t="s">
        <v>663</v>
      </c>
      <c r="X6" s="1214" t="s">
        <v>664</v>
      </c>
      <c r="Y6" s="1116"/>
    </row>
    <row r="7" spans="1:25" ht="16.5" thickBot="1" x14ac:dyDescent="0.3">
      <c r="A7" s="1215">
        <v>2015</v>
      </c>
      <c r="B7" s="1216">
        <v>43.9</v>
      </c>
      <c r="C7" s="1217">
        <v>7.7</v>
      </c>
      <c r="D7" s="1218">
        <v>51.6</v>
      </c>
      <c r="E7" s="1219">
        <v>0</v>
      </c>
      <c r="F7" s="1217">
        <v>33.5</v>
      </c>
      <c r="G7" s="1218">
        <v>33.5</v>
      </c>
      <c r="H7" s="1216">
        <v>17.399999999999999</v>
      </c>
      <c r="I7" s="1217">
        <v>17.7</v>
      </c>
      <c r="J7" s="1218">
        <v>35.1</v>
      </c>
      <c r="K7" s="1220">
        <v>26</v>
      </c>
      <c r="L7" s="1217">
        <v>24.5</v>
      </c>
      <c r="M7" s="1218">
        <v>50.5</v>
      </c>
      <c r="N7" s="1220">
        <v>10.8</v>
      </c>
      <c r="O7" s="1217">
        <v>25.4</v>
      </c>
      <c r="P7" s="1218">
        <v>36.200000000000003</v>
      </c>
      <c r="Q7" s="1220">
        <v>14.3</v>
      </c>
      <c r="R7" s="1217">
        <v>23.4</v>
      </c>
      <c r="S7" s="1221">
        <v>37.700000000000003</v>
      </c>
      <c r="T7" s="1222">
        <v>112.4</v>
      </c>
      <c r="U7" s="1223">
        <v>132.19999999999999</v>
      </c>
      <c r="V7" s="1221">
        <v>244.6</v>
      </c>
      <c r="W7" s="2505">
        <v>45.9</v>
      </c>
      <c r="X7" s="2506">
        <v>54.1</v>
      </c>
      <c r="Y7" s="1116"/>
    </row>
    <row r="8" spans="1:25" x14ac:dyDescent="0.25">
      <c r="A8" s="1224" t="s">
        <v>666</v>
      </c>
      <c r="B8" s="1225">
        <v>3.5</v>
      </c>
      <c r="C8" s="1226">
        <v>0.7</v>
      </c>
      <c r="D8" s="1227">
        <v>4.2</v>
      </c>
      <c r="E8" s="1228">
        <v>0</v>
      </c>
      <c r="F8" s="1226">
        <v>2.7</v>
      </c>
      <c r="G8" s="1227">
        <v>2.7</v>
      </c>
      <c r="H8" s="1225">
        <v>1</v>
      </c>
      <c r="I8" s="1226">
        <v>1.5</v>
      </c>
      <c r="J8" s="1227">
        <v>2.5</v>
      </c>
      <c r="K8" s="1229">
        <v>2.2999999999999998</v>
      </c>
      <c r="L8" s="1226">
        <v>1.8</v>
      </c>
      <c r="M8" s="1227">
        <v>4.0999999999999996</v>
      </c>
      <c r="N8" s="1229">
        <v>0.9</v>
      </c>
      <c r="O8" s="1226">
        <v>2.2000000000000002</v>
      </c>
      <c r="P8" s="1227">
        <v>3.1</v>
      </c>
      <c r="Q8" s="1229">
        <v>1.1000000000000001</v>
      </c>
      <c r="R8" s="1226">
        <v>1.9</v>
      </c>
      <c r="S8" s="1230">
        <v>3</v>
      </c>
      <c r="T8" s="1231">
        <v>8.8000000000000007</v>
      </c>
      <c r="U8" s="1232">
        <v>10.8</v>
      </c>
      <c r="V8" s="1230">
        <v>19.600000000000001</v>
      </c>
      <c r="W8" s="2507">
        <v>44.8</v>
      </c>
      <c r="X8" s="2508">
        <v>55.2</v>
      </c>
      <c r="Y8" s="1116"/>
    </row>
    <row r="9" spans="1:25" x14ac:dyDescent="0.25">
      <c r="A9" s="1224" t="s">
        <v>667</v>
      </c>
      <c r="B9" s="1225">
        <v>3.4</v>
      </c>
      <c r="C9" s="1226">
        <v>0.6</v>
      </c>
      <c r="D9" s="1227">
        <v>4</v>
      </c>
      <c r="E9" s="1228">
        <v>0</v>
      </c>
      <c r="F9" s="1226">
        <v>2.5</v>
      </c>
      <c r="G9" s="1227">
        <v>2.5</v>
      </c>
      <c r="H9" s="1225">
        <v>0.6</v>
      </c>
      <c r="I9" s="1226">
        <v>1.5</v>
      </c>
      <c r="J9" s="1227">
        <v>2.1</v>
      </c>
      <c r="K9" s="1229">
        <v>2.1</v>
      </c>
      <c r="L9" s="1226">
        <v>1.7</v>
      </c>
      <c r="M9" s="1227">
        <v>3.8</v>
      </c>
      <c r="N9" s="1229">
        <v>0.8</v>
      </c>
      <c r="O9" s="1226">
        <v>2</v>
      </c>
      <c r="P9" s="1227">
        <v>2.8</v>
      </c>
      <c r="Q9" s="1229">
        <v>1</v>
      </c>
      <c r="R9" s="1226">
        <v>1.7</v>
      </c>
      <c r="S9" s="1230">
        <v>2.7</v>
      </c>
      <c r="T9" s="1231">
        <v>7.9</v>
      </c>
      <c r="U9" s="1232">
        <v>10</v>
      </c>
      <c r="V9" s="1230">
        <v>17.899999999999999</v>
      </c>
      <c r="W9" s="2507">
        <v>44.1</v>
      </c>
      <c r="X9" s="2508">
        <v>55.9</v>
      </c>
      <c r="Y9" s="1116"/>
    </row>
    <row r="10" spans="1:25" x14ac:dyDescent="0.25">
      <c r="A10" s="1224" t="s">
        <v>668</v>
      </c>
      <c r="B10" s="1225">
        <v>3.8</v>
      </c>
      <c r="C10" s="1226">
        <v>0.7</v>
      </c>
      <c r="D10" s="1227">
        <v>4.5</v>
      </c>
      <c r="E10" s="1228">
        <v>0</v>
      </c>
      <c r="F10" s="1226">
        <v>2.9</v>
      </c>
      <c r="G10" s="1227">
        <v>2.9</v>
      </c>
      <c r="H10" s="1225">
        <v>0.8</v>
      </c>
      <c r="I10" s="1226">
        <v>2</v>
      </c>
      <c r="J10" s="1227">
        <v>2.8</v>
      </c>
      <c r="K10" s="1229">
        <v>2.2999999999999998</v>
      </c>
      <c r="L10" s="1226">
        <v>2</v>
      </c>
      <c r="M10" s="1227">
        <v>4.3</v>
      </c>
      <c r="N10" s="1229">
        <v>0.9</v>
      </c>
      <c r="O10" s="1226">
        <v>2.2999999999999998</v>
      </c>
      <c r="P10" s="1227">
        <v>3.2</v>
      </c>
      <c r="Q10" s="1229">
        <v>1.2</v>
      </c>
      <c r="R10" s="1226">
        <v>1.9</v>
      </c>
      <c r="S10" s="1230">
        <v>3.1</v>
      </c>
      <c r="T10" s="1231">
        <v>9</v>
      </c>
      <c r="U10" s="1232">
        <v>11.8</v>
      </c>
      <c r="V10" s="1230">
        <v>20.8</v>
      </c>
      <c r="W10" s="2507">
        <v>43.3</v>
      </c>
      <c r="X10" s="2508">
        <v>56.7</v>
      </c>
      <c r="Y10" s="1116"/>
    </row>
    <row r="11" spans="1:25" x14ac:dyDescent="0.25">
      <c r="A11" s="1224" t="s">
        <v>669</v>
      </c>
      <c r="B11" s="1225">
        <v>3.4</v>
      </c>
      <c r="C11" s="1226">
        <v>0.7</v>
      </c>
      <c r="D11" s="1227">
        <v>4.0999999999999996</v>
      </c>
      <c r="E11" s="1228">
        <v>0</v>
      </c>
      <c r="F11" s="1226">
        <v>2.9</v>
      </c>
      <c r="G11" s="1227">
        <v>2.9</v>
      </c>
      <c r="H11" s="1225">
        <v>1</v>
      </c>
      <c r="I11" s="1226">
        <v>1.7</v>
      </c>
      <c r="J11" s="1227">
        <v>2.7</v>
      </c>
      <c r="K11" s="1229">
        <v>2.2000000000000002</v>
      </c>
      <c r="L11" s="1226">
        <v>2</v>
      </c>
      <c r="M11" s="1227">
        <v>4.2</v>
      </c>
      <c r="N11" s="1229">
        <v>0.9</v>
      </c>
      <c r="O11" s="1226">
        <v>2.1</v>
      </c>
      <c r="P11" s="1227">
        <v>3</v>
      </c>
      <c r="Q11" s="1229">
        <v>1.3</v>
      </c>
      <c r="R11" s="1226">
        <v>1.9</v>
      </c>
      <c r="S11" s="1230">
        <v>3.2</v>
      </c>
      <c r="T11" s="1231">
        <v>8.8000000000000007</v>
      </c>
      <c r="U11" s="1232">
        <v>11.3</v>
      </c>
      <c r="V11" s="1230">
        <v>20</v>
      </c>
      <c r="W11" s="2507">
        <v>43.8</v>
      </c>
      <c r="X11" s="2508">
        <v>56.2</v>
      </c>
      <c r="Y11" s="1116"/>
    </row>
    <row r="12" spans="1:25" x14ac:dyDescent="0.25">
      <c r="A12" s="1224" t="s">
        <v>670</v>
      </c>
      <c r="B12" s="1225">
        <v>3.7</v>
      </c>
      <c r="C12" s="1226">
        <v>0.6</v>
      </c>
      <c r="D12" s="1227">
        <v>4.3</v>
      </c>
      <c r="E12" s="1228">
        <v>0</v>
      </c>
      <c r="F12" s="1226">
        <v>2.8</v>
      </c>
      <c r="G12" s="1227">
        <v>2.8</v>
      </c>
      <c r="H12" s="1225">
        <v>1.1000000000000001</v>
      </c>
      <c r="I12" s="1226">
        <v>1.4</v>
      </c>
      <c r="J12" s="1227">
        <v>2.5</v>
      </c>
      <c r="K12" s="1229">
        <v>2.2000000000000002</v>
      </c>
      <c r="L12" s="1226">
        <v>2.1</v>
      </c>
      <c r="M12" s="1227">
        <v>4.3</v>
      </c>
      <c r="N12" s="1229">
        <v>0.9</v>
      </c>
      <c r="O12" s="1226">
        <v>2.2000000000000002</v>
      </c>
      <c r="P12" s="1227">
        <v>3.1</v>
      </c>
      <c r="Q12" s="1229">
        <v>1.2</v>
      </c>
      <c r="R12" s="1226">
        <v>1.9</v>
      </c>
      <c r="S12" s="1230">
        <v>3.1</v>
      </c>
      <c r="T12" s="1231">
        <v>9.1</v>
      </c>
      <c r="U12" s="1232">
        <v>11</v>
      </c>
      <c r="V12" s="1230">
        <v>20.100000000000001</v>
      </c>
      <c r="W12" s="2507">
        <v>45.2</v>
      </c>
      <c r="X12" s="2508">
        <v>54.8</v>
      </c>
      <c r="Y12" s="1116"/>
    </row>
    <row r="13" spans="1:25" x14ac:dyDescent="0.25">
      <c r="A13" s="1224" t="s">
        <v>671</v>
      </c>
      <c r="B13" s="1225">
        <v>3.6</v>
      </c>
      <c r="C13" s="1226">
        <v>0.7</v>
      </c>
      <c r="D13" s="1227">
        <v>4.3</v>
      </c>
      <c r="E13" s="1228">
        <v>0</v>
      </c>
      <c r="F13" s="1226">
        <v>2.8</v>
      </c>
      <c r="G13" s="1227">
        <v>2.8</v>
      </c>
      <c r="H13" s="1225">
        <v>1.6</v>
      </c>
      <c r="I13" s="1226">
        <v>1.4</v>
      </c>
      <c r="J13" s="1227">
        <v>3</v>
      </c>
      <c r="K13" s="1229">
        <v>2</v>
      </c>
      <c r="L13" s="1226">
        <v>2.1</v>
      </c>
      <c r="M13" s="1227">
        <v>4.0999999999999996</v>
      </c>
      <c r="N13" s="1229">
        <v>0.9</v>
      </c>
      <c r="O13" s="1226">
        <v>2.1</v>
      </c>
      <c r="P13" s="1227">
        <v>3</v>
      </c>
      <c r="Q13" s="1229">
        <v>1.1000000000000001</v>
      </c>
      <c r="R13" s="1226">
        <v>1.9</v>
      </c>
      <c r="S13" s="1230">
        <v>3</v>
      </c>
      <c r="T13" s="1231">
        <v>9.1999999999999993</v>
      </c>
      <c r="U13" s="1232">
        <v>11</v>
      </c>
      <c r="V13" s="1230">
        <v>20.100000000000001</v>
      </c>
      <c r="W13" s="2507">
        <v>45.5</v>
      </c>
      <c r="X13" s="2508">
        <v>54.5</v>
      </c>
      <c r="Y13" s="1116"/>
    </row>
    <row r="14" spans="1:25" x14ac:dyDescent="0.25">
      <c r="A14" s="1224" t="s">
        <v>672</v>
      </c>
      <c r="B14" s="1225">
        <v>3.8</v>
      </c>
      <c r="C14" s="1226">
        <v>0.7</v>
      </c>
      <c r="D14" s="1227">
        <v>4.5</v>
      </c>
      <c r="E14" s="1228">
        <v>0</v>
      </c>
      <c r="F14" s="1226">
        <v>3.1</v>
      </c>
      <c r="G14" s="1227">
        <v>3.1</v>
      </c>
      <c r="H14" s="1225">
        <v>1.9</v>
      </c>
      <c r="I14" s="1226">
        <v>1.5</v>
      </c>
      <c r="J14" s="1227">
        <v>3.4</v>
      </c>
      <c r="K14" s="1229">
        <v>2.1</v>
      </c>
      <c r="L14" s="1226">
        <v>2.1</v>
      </c>
      <c r="M14" s="1227">
        <v>4.2</v>
      </c>
      <c r="N14" s="1229">
        <v>0.9</v>
      </c>
      <c r="O14" s="1226">
        <v>2.2000000000000002</v>
      </c>
      <c r="P14" s="1227">
        <v>3.1</v>
      </c>
      <c r="Q14" s="1229">
        <v>1.2</v>
      </c>
      <c r="R14" s="1226">
        <v>2</v>
      </c>
      <c r="S14" s="1230">
        <v>3.2</v>
      </c>
      <c r="T14" s="1231">
        <v>9.9</v>
      </c>
      <c r="U14" s="1232">
        <v>11.6</v>
      </c>
      <c r="V14" s="1230">
        <v>21.5</v>
      </c>
      <c r="W14" s="2507">
        <v>46.1</v>
      </c>
      <c r="X14" s="2508">
        <v>53.9</v>
      </c>
      <c r="Y14" s="1116"/>
    </row>
    <row r="15" spans="1:25" x14ac:dyDescent="0.25">
      <c r="A15" s="1224" t="s">
        <v>673</v>
      </c>
      <c r="B15" s="1225">
        <v>3.7</v>
      </c>
      <c r="C15" s="1226">
        <v>0.7</v>
      </c>
      <c r="D15" s="1227">
        <v>4.4000000000000004</v>
      </c>
      <c r="E15" s="1228">
        <v>0</v>
      </c>
      <c r="F15" s="1226">
        <v>3.1</v>
      </c>
      <c r="G15" s="1227">
        <v>3.1</v>
      </c>
      <c r="H15" s="1225">
        <v>1.9</v>
      </c>
      <c r="I15" s="1226">
        <v>1.5</v>
      </c>
      <c r="J15" s="1227">
        <v>3.4</v>
      </c>
      <c r="K15" s="1229">
        <v>2.2000000000000002</v>
      </c>
      <c r="L15" s="1226">
        <v>2.2000000000000002</v>
      </c>
      <c r="M15" s="1227">
        <v>4.4000000000000004</v>
      </c>
      <c r="N15" s="1229">
        <v>0.9</v>
      </c>
      <c r="O15" s="1226">
        <v>2.1</v>
      </c>
      <c r="P15" s="1227">
        <v>3</v>
      </c>
      <c r="Q15" s="1229">
        <v>1.3</v>
      </c>
      <c r="R15" s="1226">
        <v>2</v>
      </c>
      <c r="S15" s="1230">
        <v>3.3</v>
      </c>
      <c r="T15" s="1231">
        <v>10</v>
      </c>
      <c r="U15" s="1232">
        <v>11.6</v>
      </c>
      <c r="V15" s="1230">
        <v>21.6</v>
      </c>
      <c r="W15" s="2507">
        <v>46.3</v>
      </c>
      <c r="X15" s="2508">
        <v>53.7</v>
      </c>
      <c r="Y15" s="1116"/>
    </row>
    <row r="16" spans="1:25" x14ac:dyDescent="0.25">
      <c r="A16" s="1224" t="s">
        <v>674</v>
      </c>
      <c r="B16" s="1225">
        <v>3.6</v>
      </c>
      <c r="C16" s="1226">
        <v>0.6</v>
      </c>
      <c r="D16" s="1227">
        <v>4.2</v>
      </c>
      <c r="E16" s="1228">
        <v>0</v>
      </c>
      <c r="F16" s="1226">
        <v>2.7</v>
      </c>
      <c r="G16" s="1227">
        <v>2.7</v>
      </c>
      <c r="H16" s="1225">
        <v>1.8</v>
      </c>
      <c r="I16" s="1226">
        <v>1.4</v>
      </c>
      <c r="J16" s="1227">
        <v>3.2</v>
      </c>
      <c r="K16" s="1229">
        <v>2.1</v>
      </c>
      <c r="L16" s="1226">
        <v>2.1</v>
      </c>
      <c r="M16" s="1227">
        <v>4.2</v>
      </c>
      <c r="N16" s="1229">
        <v>0.9</v>
      </c>
      <c r="O16" s="1226">
        <v>2</v>
      </c>
      <c r="P16" s="1227">
        <v>2.9</v>
      </c>
      <c r="Q16" s="1229">
        <v>1.2</v>
      </c>
      <c r="R16" s="1226">
        <v>1.9</v>
      </c>
      <c r="S16" s="1230">
        <v>3.1</v>
      </c>
      <c r="T16" s="1231">
        <v>9.6</v>
      </c>
      <c r="U16" s="1232">
        <v>10.7</v>
      </c>
      <c r="V16" s="1230">
        <v>20.3</v>
      </c>
      <c r="W16" s="2507">
        <v>47.3</v>
      </c>
      <c r="X16" s="2508">
        <v>52.7</v>
      </c>
      <c r="Y16" s="1116"/>
    </row>
    <row r="17" spans="1:25" x14ac:dyDescent="0.25">
      <c r="A17" s="1224" t="s">
        <v>675</v>
      </c>
      <c r="B17" s="1225">
        <v>3.8</v>
      </c>
      <c r="C17" s="1226">
        <v>0.6</v>
      </c>
      <c r="D17" s="1227">
        <v>4.4000000000000004</v>
      </c>
      <c r="E17" s="1228">
        <v>0</v>
      </c>
      <c r="F17" s="1226">
        <v>2.7</v>
      </c>
      <c r="G17" s="1227">
        <v>2.7</v>
      </c>
      <c r="H17" s="1225">
        <v>1.9</v>
      </c>
      <c r="I17" s="1226">
        <v>1.2</v>
      </c>
      <c r="J17" s="1227">
        <v>3.1</v>
      </c>
      <c r="K17" s="1229">
        <v>2.2000000000000002</v>
      </c>
      <c r="L17" s="1226">
        <v>2.2000000000000002</v>
      </c>
      <c r="M17" s="1227">
        <v>4.4000000000000004</v>
      </c>
      <c r="N17" s="1229">
        <v>1</v>
      </c>
      <c r="O17" s="1226">
        <v>2.1</v>
      </c>
      <c r="P17" s="1227">
        <v>3.1</v>
      </c>
      <c r="Q17" s="1229">
        <v>1.3</v>
      </c>
      <c r="R17" s="1226">
        <v>2.1</v>
      </c>
      <c r="S17" s="1230">
        <v>3.4</v>
      </c>
      <c r="T17" s="1231">
        <v>10.199999999999999</v>
      </c>
      <c r="U17" s="1232">
        <v>10.9</v>
      </c>
      <c r="V17" s="1230">
        <v>21.1</v>
      </c>
      <c r="W17" s="2507">
        <v>48.2</v>
      </c>
      <c r="X17" s="2508">
        <v>51.8</v>
      </c>
      <c r="Y17" s="1116"/>
    </row>
    <row r="18" spans="1:25" x14ac:dyDescent="0.25">
      <c r="A18" s="1224" t="s">
        <v>676</v>
      </c>
      <c r="B18" s="1225">
        <v>3.8</v>
      </c>
      <c r="C18" s="1226">
        <v>0.6</v>
      </c>
      <c r="D18" s="1227">
        <v>4.4000000000000004</v>
      </c>
      <c r="E18" s="1228">
        <v>0</v>
      </c>
      <c r="F18" s="1226">
        <v>2.7</v>
      </c>
      <c r="G18" s="1227">
        <v>2.7</v>
      </c>
      <c r="H18" s="1225">
        <v>1.9</v>
      </c>
      <c r="I18" s="1226">
        <v>1.3</v>
      </c>
      <c r="J18" s="1227">
        <v>3.2</v>
      </c>
      <c r="K18" s="1229">
        <v>2.1</v>
      </c>
      <c r="L18" s="1226">
        <v>2.1</v>
      </c>
      <c r="M18" s="1227">
        <v>4.2</v>
      </c>
      <c r="N18" s="1229">
        <v>0.9</v>
      </c>
      <c r="O18" s="1226">
        <v>2.1</v>
      </c>
      <c r="P18" s="1227">
        <v>3</v>
      </c>
      <c r="Q18" s="1229">
        <v>1.2</v>
      </c>
      <c r="R18" s="1226">
        <v>2.1</v>
      </c>
      <c r="S18" s="1230">
        <v>3.3</v>
      </c>
      <c r="T18" s="1231">
        <v>9.9</v>
      </c>
      <c r="U18" s="1232">
        <v>10.9</v>
      </c>
      <c r="V18" s="1230">
        <v>20.8</v>
      </c>
      <c r="W18" s="2507">
        <v>47.6</v>
      </c>
      <c r="X18" s="2508">
        <v>52.4</v>
      </c>
      <c r="Y18" s="1116"/>
    </row>
    <row r="19" spans="1:25" ht="16.5" thickBot="1" x14ac:dyDescent="0.3">
      <c r="A19" s="1224" t="s">
        <v>677</v>
      </c>
      <c r="B19" s="1225">
        <v>3.8</v>
      </c>
      <c r="C19" s="1226">
        <v>0.6</v>
      </c>
      <c r="D19" s="1227">
        <v>4.4000000000000004</v>
      </c>
      <c r="E19" s="1228">
        <v>0</v>
      </c>
      <c r="F19" s="1226">
        <v>2.6</v>
      </c>
      <c r="G19" s="1227">
        <v>2.6</v>
      </c>
      <c r="H19" s="1225">
        <v>2</v>
      </c>
      <c r="I19" s="1226">
        <v>1.3</v>
      </c>
      <c r="J19" s="1227">
        <v>3.3</v>
      </c>
      <c r="K19" s="1229">
        <v>2.2000000000000002</v>
      </c>
      <c r="L19" s="1226">
        <v>2.1</v>
      </c>
      <c r="M19" s="1227">
        <v>4.3</v>
      </c>
      <c r="N19" s="1229">
        <v>1</v>
      </c>
      <c r="O19" s="1226">
        <v>2</v>
      </c>
      <c r="P19" s="1227">
        <v>3</v>
      </c>
      <c r="Q19" s="1229">
        <v>1.2</v>
      </c>
      <c r="R19" s="1226">
        <v>2.1</v>
      </c>
      <c r="S19" s="1230">
        <v>3.3</v>
      </c>
      <c r="T19" s="1231">
        <v>10.199999999999999</v>
      </c>
      <c r="U19" s="1232">
        <v>10.7</v>
      </c>
      <c r="V19" s="1230">
        <v>20.9</v>
      </c>
      <c r="W19" s="2507">
        <v>48.7</v>
      </c>
      <c r="X19" s="2508">
        <v>51.3</v>
      </c>
      <c r="Y19" s="1116"/>
    </row>
    <row r="20" spans="1:25" ht="16.5" thickBot="1" x14ac:dyDescent="0.3">
      <c r="A20" s="1233">
        <v>2016</v>
      </c>
      <c r="B20" s="1234">
        <v>44.6</v>
      </c>
      <c r="C20" s="1217">
        <v>7.7</v>
      </c>
      <c r="D20" s="1218">
        <v>52.3</v>
      </c>
      <c r="E20" s="1235">
        <v>0</v>
      </c>
      <c r="F20" s="1217">
        <v>33.799999999999997</v>
      </c>
      <c r="G20" s="1218">
        <v>33.799999999999997</v>
      </c>
      <c r="H20" s="1220">
        <v>21.3</v>
      </c>
      <c r="I20" s="1217">
        <v>14.3</v>
      </c>
      <c r="J20" s="1218">
        <v>35.6</v>
      </c>
      <c r="K20" s="1220">
        <v>26</v>
      </c>
      <c r="L20" s="1217">
        <v>24.8</v>
      </c>
      <c r="M20" s="1218">
        <v>50.8</v>
      </c>
      <c r="N20" s="1220">
        <v>10.7</v>
      </c>
      <c r="O20" s="1217">
        <v>24.7</v>
      </c>
      <c r="P20" s="1218">
        <v>35.4</v>
      </c>
      <c r="Q20" s="1220">
        <v>13.3</v>
      </c>
      <c r="R20" s="1217">
        <v>26.1</v>
      </c>
      <c r="S20" s="1218">
        <v>39.4</v>
      </c>
      <c r="T20" s="1220">
        <v>115.9</v>
      </c>
      <c r="U20" s="1217">
        <v>131.4</v>
      </c>
      <c r="V20" s="1218">
        <v>247.3</v>
      </c>
      <c r="W20" s="2509">
        <v>46.9</v>
      </c>
      <c r="X20" s="2506">
        <v>53.1</v>
      </c>
      <c r="Y20" s="1116"/>
    </row>
    <row r="21" spans="1:25" x14ac:dyDescent="0.25">
      <c r="A21" s="1224" t="s">
        <v>666</v>
      </c>
      <c r="B21" s="1225">
        <v>3.7</v>
      </c>
      <c r="C21" s="1226">
        <v>0.7</v>
      </c>
      <c r="D21" s="1227">
        <v>4.4000000000000004</v>
      </c>
      <c r="E21" s="1236">
        <v>0</v>
      </c>
      <c r="F21" s="1226">
        <v>2.9</v>
      </c>
      <c r="G21" s="1227">
        <v>2.9</v>
      </c>
      <c r="H21" s="1229">
        <v>2.2999999999999998</v>
      </c>
      <c r="I21" s="1226">
        <v>1.3</v>
      </c>
      <c r="J21" s="1227">
        <v>3.6</v>
      </c>
      <c r="K21" s="1229">
        <v>2.2000000000000002</v>
      </c>
      <c r="L21" s="1226">
        <v>2.1</v>
      </c>
      <c r="M21" s="1227">
        <v>4.3</v>
      </c>
      <c r="N21" s="1229">
        <v>1</v>
      </c>
      <c r="O21" s="1226">
        <v>2.1</v>
      </c>
      <c r="P21" s="1227">
        <v>3.1</v>
      </c>
      <c r="Q21" s="1229">
        <v>1.2</v>
      </c>
      <c r="R21" s="1226">
        <v>2.1</v>
      </c>
      <c r="S21" s="1227">
        <v>3.3</v>
      </c>
      <c r="T21" s="1237">
        <v>10.4</v>
      </c>
      <c r="U21" s="1238">
        <v>11.2</v>
      </c>
      <c r="V21" s="1227">
        <v>21.5</v>
      </c>
      <c r="W21" s="2510">
        <v>48.1</v>
      </c>
      <c r="X21" s="2508">
        <v>51.9</v>
      </c>
      <c r="Y21" s="1116"/>
    </row>
    <row r="22" spans="1:25" x14ac:dyDescent="0.25">
      <c r="A22" s="1224" t="s">
        <v>667</v>
      </c>
      <c r="B22" s="1225">
        <v>3.6</v>
      </c>
      <c r="C22" s="1226">
        <v>0.6</v>
      </c>
      <c r="D22" s="1227">
        <v>4.2</v>
      </c>
      <c r="E22" s="1236">
        <v>0</v>
      </c>
      <c r="F22" s="1226">
        <v>2.6</v>
      </c>
      <c r="G22" s="1227">
        <v>2.6</v>
      </c>
      <c r="H22" s="1229">
        <v>2.2000000000000002</v>
      </c>
      <c r="I22" s="1226">
        <v>1.1000000000000001</v>
      </c>
      <c r="J22" s="1227">
        <v>3.3</v>
      </c>
      <c r="K22" s="1229">
        <v>2.1</v>
      </c>
      <c r="L22" s="1226">
        <v>2</v>
      </c>
      <c r="M22" s="1227">
        <v>4.0999999999999996</v>
      </c>
      <c r="N22" s="1229">
        <v>0.9</v>
      </c>
      <c r="O22" s="1226">
        <v>1.9</v>
      </c>
      <c r="P22" s="1227">
        <v>2.8</v>
      </c>
      <c r="Q22" s="1229">
        <v>1</v>
      </c>
      <c r="R22" s="1226">
        <v>1.9</v>
      </c>
      <c r="S22" s="1227">
        <v>2.9</v>
      </c>
      <c r="T22" s="1237">
        <v>9.6999999999999993</v>
      </c>
      <c r="U22" s="1238">
        <v>10.1</v>
      </c>
      <c r="V22" s="1227">
        <v>19.899999999999999</v>
      </c>
      <c r="W22" s="2510">
        <v>48.9</v>
      </c>
      <c r="X22" s="2508">
        <v>51.1</v>
      </c>
      <c r="Y22" s="1116"/>
    </row>
    <row r="23" spans="1:25" x14ac:dyDescent="0.25">
      <c r="A23" s="1224" t="s">
        <v>668</v>
      </c>
      <c r="B23" s="1225">
        <v>3.8</v>
      </c>
      <c r="C23" s="1226">
        <v>0.7</v>
      </c>
      <c r="D23" s="1227">
        <v>4.5</v>
      </c>
      <c r="E23" s="1236">
        <v>0</v>
      </c>
      <c r="F23" s="1226">
        <v>2.8</v>
      </c>
      <c r="G23" s="1227">
        <v>2.8</v>
      </c>
      <c r="H23" s="1229">
        <v>2.6</v>
      </c>
      <c r="I23" s="1226">
        <v>1.2</v>
      </c>
      <c r="J23" s="1227">
        <v>3.8</v>
      </c>
      <c r="K23" s="1229">
        <v>2.4</v>
      </c>
      <c r="L23" s="1226">
        <v>2.1</v>
      </c>
      <c r="M23" s="1227">
        <v>4.5</v>
      </c>
      <c r="N23" s="1229">
        <v>0.9</v>
      </c>
      <c r="O23" s="1226">
        <v>2.1</v>
      </c>
      <c r="P23" s="1227">
        <v>3</v>
      </c>
      <c r="Q23" s="1229">
        <v>1.1000000000000001</v>
      </c>
      <c r="R23" s="1226">
        <v>2.2000000000000002</v>
      </c>
      <c r="S23" s="1227">
        <v>3.3</v>
      </c>
      <c r="T23" s="1237">
        <v>10.8</v>
      </c>
      <c r="U23" s="1238">
        <v>11.1</v>
      </c>
      <c r="V23" s="1227">
        <v>21.9</v>
      </c>
      <c r="W23" s="2510">
        <v>49.5</v>
      </c>
      <c r="X23" s="2508">
        <v>50.5</v>
      </c>
      <c r="Y23" s="1116"/>
    </row>
    <row r="24" spans="1:25" x14ac:dyDescent="0.25">
      <c r="A24" s="1224" t="s">
        <v>669</v>
      </c>
      <c r="B24" s="1225">
        <v>3.7</v>
      </c>
      <c r="C24" s="1226">
        <v>0.6</v>
      </c>
      <c r="D24" s="1227">
        <v>4.3</v>
      </c>
      <c r="E24" s="1236">
        <v>0</v>
      </c>
      <c r="F24" s="1226">
        <v>2.8</v>
      </c>
      <c r="G24" s="1227">
        <v>2.8</v>
      </c>
      <c r="H24" s="1229">
        <v>1.7</v>
      </c>
      <c r="I24" s="1226">
        <v>1.4</v>
      </c>
      <c r="J24" s="1227">
        <v>3.1</v>
      </c>
      <c r="K24" s="1229">
        <v>2.1</v>
      </c>
      <c r="L24" s="1226">
        <v>2.1</v>
      </c>
      <c r="M24" s="1227">
        <v>4.2</v>
      </c>
      <c r="N24" s="1229">
        <v>0.8</v>
      </c>
      <c r="O24" s="1226">
        <v>2.1</v>
      </c>
      <c r="P24" s="1227">
        <v>2.9</v>
      </c>
      <c r="Q24" s="1229">
        <v>1.1000000000000001</v>
      </c>
      <c r="R24" s="1226">
        <v>2.2000000000000002</v>
      </c>
      <c r="S24" s="1227">
        <v>3.3</v>
      </c>
      <c r="T24" s="1237">
        <v>9.4</v>
      </c>
      <c r="U24" s="1238">
        <v>11.2</v>
      </c>
      <c r="V24" s="1227">
        <v>20.7</v>
      </c>
      <c r="W24" s="2510">
        <v>45.6</v>
      </c>
      <c r="X24" s="2508">
        <v>54.4</v>
      </c>
      <c r="Y24" s="1116"/>
    </row>
    <row r="25" spans="1:25" x14ac:dyDescent="0.25">
      <c r="A25" s="1224" t="s">
        <v>670</v>
      </c>
      <c r="B25" s="1225">
        <v>3.6</v>
      </c>
      <c r="C25" s="1226">
        <v>0.7</v>
      </c>
      <c r="D25" s="1227">
        <v>4.3</v>
      </c>
      <c r="E25" s="1236">
        <v>0</v>
      </c>
      <c r="F25" s="1226">
        <v>2.9</v>
      </c>
      <c r="G25" s="1227">
        <v>2.9</v>
      </c>
      <c r="H25" s="1229">
        <v>1.6</v>
      </c>
      <c r="I25" s="1226">
        <v>1.2</v>
      </c>
      <c r="J25" s="1227">
        <v>2.8</v>
      </c>
      <c r="K25" s="1229">
        <v>2.2000000000000002</v>
      </c>
      <c r="L25" s="1226">
        <v>2.1</v>
      </c>
      <c r="M25" s="1227">
        <v>4.3</v>
      </c>
      <c r="N25" s="1229">
        <v>0.9</v>
      </c>
      <c r="O25" s="1226">
        <v>2.1</v>
      </c>
      <c r="P25" s="1227">
        <v>3</v>
      </c>
      <c r="Q25" s="1229">
        <v>1.1000000000000001</v>
      </c>
      <c r="R25" s="1226">
        <v>2.2000000000000002</v>
      </c>
      <c r="S25" s="1227">
        <v>3.3</v>
      </c>
      <c r="T25" s="1237">
        <v>9.4</v>
      </c>
      <c r="U25" s="1238">
        <v>11.2</v>
      </c>
      <c r="V25" s="1227">
        <v>20.6</v>
      </c>
      <c r="W25" s="2510">
        <v>45.7</v>
      </c>
      <c r="X25" s="2508">
        <v>54.3</v>
      </c>
      <c r="Y25" s="1116"/>
    </row>
    <row r="26" spans="1:25" x14ac:dyDescent="0.25">
      <c r="A26" s="1224" t="s">
        <v>671</v>
      </c>
      <c r="B26" s="1225">
        <v>3.5</v>
      </c>
      <c r="C26" s="1226">
        <v>0.6</v>
      </c>
      <c r="D26" s="1227">
        <v>4.0999999999999996</v>
      </c>
      <c r="E26" s="1236">
        <v>0</v>
      </c>
      <c r="F26" s="1226">
        <v>2.7</v>
      </c>
      <c r="G26" s="1227">
        <v>2.7</v>
      </c>
      <c r="H26" s="1229">
        <v>1.5</v>
      </c>
      <c r="I26" s="1226">
        <v>1.2</v>
      </c>
      <c r="J26" s="1227">
        <v>2.7</v>
      </c>
      <c r="K26" s="1229">
        <v>2.1</v>
      </c>
      <c r="L26" s="1226">
        <v>2</v>
      </c>
      <c r="M26" s="1227">
        <v>4.0999999999999996</v>
      </c>
      <c r="N26" s="1229">
        <v>0.9</v>
      </c>
      <c r="O26" s="1226">
        <v>2</v>
      </c>
      <c r="P26" s="1227">
        <v>2.9</v>
      </c>
      <c r="Q26" s="1229">
        <v>1</v>
      </c>
      <c r="R26" s="1226">
        <v>2.2999999999999998</v>
      </c>
      <c r="S26" s="1227">
        <v>3.3</v>
      </c>
      <c r="T26" s="1237">
        <v>9</v>
      </c>
      <c r="U26" s="1238">
        <v>10.8</v>
      </c>
      <c r="V26" s="1227">
        <v>19.8</v>
      </c>
      <c r="W26" s="2510">
        <v>45.3</v>
      </c>
      <c r="X26" s="2508">
        <v>54.7</v>
      </c>
      <c r="Y26" s="1116"/>
    </row>
    <row r="27" spans="1:25" x14ac:dyDescent="0.25">
      <c r="A27" s="1224" t="s">
        <v>672</v>
      </c>
      <c r="B27" s="1225">
        <v>3.8</v>
      </c>
      <c r="C27" s="1226">
        <v>0.7</v>
      </c>
      <c r="D27" s="1227">
        <v>4.5</v>
      </c>
      <c r="E27" s="1236">
        <v>0</v>
      </c>
      <c r="F27" s="1226">
        <v>3</v>
      </c>
      <c r="G27" s="1227">
        <v>3</v>
      </c>
      <c r="H27" s="1229">
        <v>1.6</v>
      </c>
      <c r="I27" s="1226">
        <v>1.1000000000000001</v>
      </c>
      <c r="J27" s="1227">
        <v>2.7</v>
      </c>
      <c r="K27" s="1229">
        <v>2.2000000000000002</v>
      </c>
      <c r="L27" s="1226">
        <v>2.1</v>
      </c>
      <c r="M27" s="1227">
        <v>4.3</v>
      </c>
      <c r="N27" s="1229">
        <v>0.9</v>
      </c>
      <c r="O27" s="1226">
        <v>2.1</v>
      </c>
      <c r="P27" s="1227">
        <v>3</v>
      </c>
      <c r="Q27" s="1229">
        <v>1</v>
      </c>
      <c r="R27" s="1226">
        <v>2.4</v>
      </c>
      <c r="S27" s="1227">
        <v>3.4</v>
      </c>
      <c r="T27" s="1237">
        <v>9.5</v>
      </c>
      <c r="U27" s="1238">
        <v>11.4</v>
      </c>
      <c r="V27" s="1227">
        <v>20.8</v>
      </c>
      <c r="W27" s="2510">
        <v>45.5</v>
      </c>
      <c r="X27" s="2508">
        <v>54.5</v>
      </c>
      <c r="Y27" s="1116"/>
    </row>
    <row r="28" spans="1:25" x14ac:dyDescent="0.25">
      <c r="A28" s="1224" t="s">
        <v>673</v>
      </c>
      <c r="B28" s="1225">
        <v>3.9</v>
      </c>
      <c r="C28" s="1226">
        <v>0.7</v>
      </c>
      <c r="D28" s="1227">
        <v>4.5999999999999996</v>
      </c>
      <c r="E28" s="1236">
        <v>0</v>
      </c>
      <c r="F28" s="1226">
        <v>2.7</v>
      </c>
      <c r="G28" s="1227">
        <v>2.7</v>
      </c>
      <c r="H28" s="1229">
        <v>1.7</v>
      </c>
      <c r="I28" s="1226">
        <v>1.1000000000000001</v>
      </c>
      <c r="J28" s="1227">
        <v>2.8</v>
      </c>
      <c r="K28" s="1229">
        <v>2.2000000000000002</v>
      </c>
      <c r="L28" s="1226">
        <v>2</v>
      </c>
      <c r="M28" s="1227">
        <v>4.2</v>
      </c>
      <c r="N28" s="1229">
        <v>0.9</v>
      </c>
      <c r="O28" s="1226">
        <v>2.1</v>
      </c>
      <c r="P28" s="1227">
        <v>3</v>
      </c>
      <c r="Q28" s="1229">
        <v>1.1000000000000001</v>
      </c>
      <c r="R28" s="1226">
        <v>2.2999999999999998</v>
      </c>
      <c r="S28" s="1227">
        <v>3.4</v>
      </c>
      <c r="T28" s="1237">
        <v>9.8000000000000007</v>
      </c>
      <c r="U28" s="1238">
        <v>10.9</v>
      </c>
      <c r="V28" s="1227">
        <v>20.7</v>
      </c>
      <c r="W28" s="2510">
        <v>47.5</v>
      </c>
      <c r="X28" s="2508">
        <v>52.5</v>
      </c>
      <c r="Y28" s="1116"/>
    </row>
    <row r="29" spans="1:25" x14ac:dyDescent="0.25">
      <c r="A29" s="1224" t="s">
        <v>674</v>
      </c>
      <c r="B29" s="1225">
        <v>3.6</v>
      </c>
      <c r="C29" s="1226">
        <v>0.6</v>
      </c>
      <c r="D29" s="1227">
        <v>4.2</v>
      </c>
      <c r="E29" s="1236">
        <v>0</v>
      </c>
      <c r="F29" s="1226">
        <v>3.4</v>
      </c>
      <c r="G29" s="1227">
        <v>3.4</v>
      </c>
      <c r="H29" s="1229">
        <v>1.6</v>
      </c>
      <c r="I29" s="1226">
        <v>1.3</v>
      </c>
      <c r="J29" s="1227">
        <v>2.9</v>
      </c>
      <c r="K29" s="1229">
        <v>2.1</v>
      </c>
      <c r="L29" s="1226">
        <v>1.9</v>
      </c>
      <c r="M29" s="1227">
        <v>4</v>
      </c>
      <c r="N29" s="1229">
        <v>0.9</v>
      </c>
      <c r="O29" s="1226">
        <v>2</v>
      </c>
      <c r="P29" s="1227">
        <v>2.9</v>
      </c>
      <c r="Q29" s="1229">
        <v>1.2</v>
      </c>
      <c r="R29" s="1226">
        <v>2.2000000000000002</v>
      </c>
      <c r="S29" s="1227">
        <v>3.4</v>
      </c>
      <c r="T29" s="1237">
        <v>9.4</v>
      </c>
      <c r="U29" s="1238">
        <v>11.4</v>
      </c>
      <c r="V29" s="1227">
        <v>20.8</v>
      </c>
      <c r="W29" s="2510">
        <v>45.2</v>
      </c>
      <c r="X29" s="2508">
        <v>54.8</v>
      </c>
      <c r="Y29" s="1116"/>
    </row>
    <row r="30" spans="1:25" x14ac:dyDescent="0.25">
      <c r="A30" s="1224" t="s">
        <v>675</v>
      </c>
      <c r="B30" s="1225">
        <v>3.9</v>
      </c>
      <c r="C30" s="1226">
        <v>0.6</v>
      </c>
      <c r="D30" s="1227">
        <v>4.5</v>
      </c>
      <c r="E30" s="1236">
        <v>0</v>
      </c>
      <c r="F30" s="1226">
        <v>2.9</v>
      </c>
      <c r="G30" s="1227">
        <v>2.9</v>
      </c>
      <c r="H30" s="1229">
        <v>1.5</v>
      </c>
      <c r="I30" s="1226">
        <v>1.3</v>
      </c>
      <c r="J30" s="1227">
        <v>2.8</v>
      </c>
      <c r="K30" s="1229">
        <v>2.2000000000000002</v>
      </c>
      <c r="L30" s="1226">
        <v>2.2000000000000002</v>
      </c>
      <c r="M30" s="1227">
        <v>4.4000000000000004</v>
      </c>
      <c r="N30" s="1229">
        <v>0.9</v>
      </c>
      <c r="O30" s="1226">
        <v>2.2000000000000002</v>
      </c>
      <c r="P30" s="1227">
        <v>3.1</v>
      </c>
      <c r="Q30" s="1229">
        <v>1.2</v>
      </c>
      <c r="R30" s="1226">
        <v>2.4</v>
      </c>
      <c r="S30" s="1227">
        <v>3.6</v>
      </c>
      <c r="T30" s="1237">
        <v>9.6999999999999993</v>
      </c>
      <c r="U30" s="1238">
        <v>11.6</v>
      </c>
      <c r="V30" s="1227">
        <v>21.4</v>
      </c>
      <c r="W30" s="2510">
        <v>45.6</v>
      </c>
      <c r="X30" s="2508">
        <v>54.4</v>
      </c>
      <c r="Y30" s="1116"/>
    </row>
    <row r="31" spans="1:25" x14ac:dyDescent="0.25">
      <c r="A31" s="1224" t="s">
        <v>676</v>
      </c>
      <c r="B31" s="1225">
        <v>3.6</v>
      </c>
      <c r="C31" s="1226">
        <v>0.6</v>
      </c>
      <c r="D31" s="1227">
        <v>4.2</v>
      </c>
      <c r="E31" s="1236">
        <v>0</v>
      </c>
      <c r="F31" s="1226">
        <v>2.7</v>
      </c>
      <c r="G31" s="1227">
        <v>2.7</v>
      </c>
      <c r="H31" s="1229">
        <v>1.4</v>
      </c>
      <c r="I31" s="1226">
        <v>1.1000000000000001</v>
      </c>
      <c r="J31" s="1227">
        <v>2.5</v>
      </c>
      <c r="K31" s="1229">
        <v>2.1</v>
      </c>
      <c r="L31" s="1226">
        <v>2.2000000000000002</v>
      </c>
      <c r="M31" s="1227">
        <v>4.3</v>
      </c>
      <c r="N31" s="1229">
        <v>0.9</v>
      </c>
      <c r="O31" s="1226">
        <v>2</v>
      </c>
      <c r="P31" s="1227">
        <v>2.9</v>
      </c>
      <c r="Q31" s="1229">
        <v>1.2</v>
      </c>
      <c r="R31" s="1226">
        <v>2.1</v>
      </c>
      <c r="S31" s="1227">
        <v>3.3</v>
      </c>
      <c r="T31" s="1237">
        <v>9.1999999999999993</v>
      </c>
      <c r="U31" s="1238">
        <v>10.7</v>
      </c>
      <c r="V31" s="1227">
        <v>19.8</v>
      </c>
      <c r="W31" s="2510">
        <v>46.3</v>
      </c>
      <c r="X31" s="2508">
        <v>53.7</v>
      </c>
      <c r="Y31" s="1116"/>
    </row>
    <row r="32" spans="1:25" ht="16.5" thickBot="1" x14ac:dyDescent="0.3">
      <c r="A32" s="1224" t="s">
        <v>677</v>
      </c>
      <c r="B32" s="1225">
        <v>3.9</v>
      </c>
      <c r="C32" s="1226">
        <v>0.6</v>
      </c>
      <c r="D32" s="1227">
        <v>4.5</v>
      </c>
      <c r="E32" s="1236">
        <v>0</v>
      </c>
      <c r="F32" s="1226">
        <v>2.4</v>
      </c>
      <c r="G32" s="1227">
        <v>2.4</v>
      </c>
      <c r="H32" s="1229">
        <v>1.6</v>
      </c>
      <c r="I32" s="1226">
        <v>1</v>
      </c>
      <c r="J32" s="1227">
        <v>2.6</v>
      </c>
      <c r="K32" s="1229">
        <v>2.1</v>
      </c>
      <c r="L32" s="1226">
        <v>2</v>
      </c>
      <c r="M32" s="1227">
        <v>4.0999999999999996</v>
      </c>
      <c r="N32" s="1229">
        <v>0.8</v>
      </c>
      <c r="O32" s="1226">
        <v>2</v>
      </c>
      <c r="P32" s="1227">
        <v>2.8</v>
      </c>
      <c r="Q32" s="1229">
        <v>1.1000000000000001</v>
      </c>
      <c r="R32" s="1226">
        <v>1.8</v>
      </c>
      <c r="S32" s="1227">
        <v>2.9</v>
      </c>
      <c r="T32" s="1237">
        <v>9.5</v>
      </c>
      <c r="U32" s="1238">
        <v>9.8000000000000007</v>
      </c>
      <c r="V32" s="1227">
        <v>19.399999999999999</v>
      </c>
      <c r="W32" s="2510">
        <v>49.3</v>
      </c>
      <c r="X32" s="2508">
        <v>50.7</v>
      </c>
      <c r="Y32" s="1116"/>
    </row>
    <row r="33" spans="1:25" ht="16.5" thickBot="1" x14ac:dyDescent="0.3">
      <c r="A33" s="1233">
        <v>2017</v>
      </c>
      <c r="B33" s="1239">
        <v>43.6</v>
      </c>
      <c r="C33" s="1240">
        <v>7.8</v>
      </c>
      <c r="D33" s="1239">
        <v>51.4</v>
      </c>
      <c r="E33" s="1241">
        <v>10.6</v>
      </c>
      <c r="F33" s="1240">
        <v>35.5</v>
      </c>
      <c r="G33" s="1239">
        <v>46.2</v>
      </c>
      <c r="H33" s="1241">
        <v>31.3</v>
      </c>
      <c r="I33" s="1240">
        <v>13</v>
      </c>
      <c r="J33" s="1239">
        <v>44.2</v>
      </c>
      <c r="K33" s="1242">
        <v>31.2</v>
      </c>
      <c r="L33" s="1240">
        <v>7.8</v>
      </c>
      <c r="M33" s="1239">
        <v>39</v>
      </c>
      <c r="N33" s="1242">
        <v>11.3</v>
      </c>
      <c r="O33" s="1240">
        <v>26.6</v>
      </c>
      <c r="P33" s="1239">
        <v>38</v>
      </c>
      <c r="Q33" s="1242">
        <v>15.6</v>
      </c>
      <c r="R33" s="1243">
        <v>26.9</v>
      </c>
      <c r="S33" s="1239">
        <v>42.5</v>
      </c>
      <c r="T33" s="1242">
        <v>143.6</v>
      </c>
      <c r="U33" s="1243">
        <v>117.7</v>
      </c>
      <c r="V33" s="1244">
        <v>261.3</v>
      </c>
      <c r="W33" s="2511">
        <v>55</v>
      </c>
      <c r="X33" s="2512">
        <v>45</v>
      </c>
      <c r="Y33" s="1116"/>
    </row>
    <row r="34" spans="1:25" x14ac:dyDescent="0.25">
      <c r="A34" s="1224" t="s">
        <v>666</v>
      </c>
      <c r="B34" s="1245">
        <v>3.6</v>
      </c>
      <c r="C34" s="1246">
        <v>0.7</v>
      </c>
      <c r="D34" s="1247">
        <v>4.2</v>
      </c>
      <c r="E34" s="1248">
        <v>0.9</v>
      </c>
      <c r="F34" s="1246">
        <v>2.6</v>
      </c>
      <c r="G34" s="1247">
        <v>3.5</v>
      </c>
      <c r="H34" s="1248">
        <v>2.2999999999999998</v>
      </c>
      <c r="I34" s="1246">
        <v>1.1000000000000001</v>
      </c>
      <c r="J34" s="1247">
        <v>3.4</v>
      </c>
      <c r="K34" s="1249">
        <v>2.6</v>
      </c>
      <c r="L34" s="1246">
        <v>0.6</v>
      </c>
      <c r="M34" s="1247">
        <v>3.2</v>
      </c>
      <c r="N34" s="1249">
        <v>1</v>
      </c>
      <c r="O34" s="1246">
        <v>2.1</v>
      </c>
      <c r="P34" s="1247">
        <v>3</v>
      </c>
      <c r="Q34" s="1249">
        <v>1.2</v>
      </c>
      <c r="R34" s="1250">
        <v>2.4</v>
      </c>
      <c r="S34" s="1247">
        <v>3.6</v>
      </c>
      <c r="T34" s="1249">
        <v>11.5</v>
      </c>
      <c r="U34" s="1250">
        <v>9.3000000000000007</v>
      </c>
      <c r="V34" s="1251">
        <v>20.8</v>
      </c>
      <c r="W34" s="2513">
        <v>55.2</v>
      </c>
      <c r="X34" s="2514">
        <v>44.8</v>
      </c>
      <c r="Y34" s="1116"/>
    </row>
    <row r="35" spans="1:25" x14ac:dyDescent="0.25">
      <c r="A35" s="1224" t="s">
        <v>667</v>
      </c>
      <c r="B35" s="1245">
        <v>3.3</v>
      </c>
      <c r="C35" s="1246">
        <v>0.6</v>
      </c>
      <c r="D35" s="1247">
        <v>3.9</v>
      </c>
      <c r="E35" s="1248">
        <v>0.8</v>
      </c>
      <c r="F35" s="1246">
        <v>2.9</v>
      </c>
      <c r="G35" s="1247">
        <v>3.6</v>
      </c>
      <c r="H35" s="1248">
        <v>2.4</v>
      </c>
      <c r="I35" s="1246">
        <v>0.8</v>
      </c>
      <c r="J35" s="1247">
        <v>3.2</v>
      </c>
      <c r="K35" s="1249">
        <v>2.4</v>
      </c>
      <c r="L35" s="1246">
        <v>0.6</v>
      </c>
      <c r="M35" s="1247">
        <v>3</v>
      </c>
      <c r="N35" s="1249">
        <v>0.9</v>
      </c>
      <c r="O35" s="1246">
        <v>2</v>
      </c>
      <c r="P35" s="1247">
        <v>2.9</v>
      </c>
      <c r="Q35" s="1249">
        <v>1.3</v>
      </c>
      <c r="R35" s="1250">
        <v>2.1</v>
      </c>
      <c r="S35" s="1247">
        <v>3.4</v>
      </c>
      <c r="T35" s="1249">
        <v>11.1</v>
      </c>
      <c r="U35" s="1250">
        <v>9</v>
      </c>
      <c r="V35" s="1251">
        <v>20.100000000000001</v>
      </c>
      <c r="W35" s="2513">
        <v>55</v>
      </c>
      <c r="X35" s="2514">
        <v>45</v>
      </c>
      <c r="Y35" s="1116"/>
    </row>
    <row r="36" spans="1:25" x14ac:dyDescent="0.25">
      <c r="A36" s="1224" t="s">
        <v>668</v>
      </c>
      <c r="B36" s="1245">
        <v>3.7</v>
      </c>
      <c r="C36" s="1246">
        <v>0.8</v>
      </c>
      <c r="D36" s="1247">
        <v>4.4000000000000004</v>
      </c>
      <c r="E36" s="1248">
        <v>0.8</v>
      </c>
      <c r="F36" s="1246">
        <v>3.2</v>
      </c>
      <c r="G36" s="1247">
        <v>4</v>
      </c>
      <c r="H36" s="1248">
        <v>2.6</v>
      </c>
      <c r="I36" s="1246">
        <v>1.2</v>
      </c>
      <c r="J36" s="1247">
        <v>3.8</v>
      </c>
      <c r="K36" s="1249">
        <v>2.7</v>
      </c>
      <c r="L36" s="1246">
        <v>0.7</v>
      </c>
      <c r="M36" s="1247">
        <v>3.4</v>
      </c>
      <c r="N36" s="1249">
        <v>0.9</v>
      </c>
      <c r="O36" s="1246">
        <v>2.2999999999999998</v>
      </c>
      <c r="P36" s="1247">
        <v>3.2</v>
      </c>
      <c r="Q36" s="1249">
        <v>1.5</v>
      </c>
      <c r="R36" s="1250">
        <v>2.2000000000000002</v>
      </c>
      <c r="S36" s="1247">
        <v>3.7</v>
      </c>
      <c r="T36" s="1249">
        <v>12.1</v>
      </c>
      <c r="U36" s="1250">
        <v>10.3</v>
      </c>
      <c r="V36" s="1251">
        <v>22.4</v>
      </c>
      <c r="W36" s="2513">
        <v>54.2</v>
      </c>
      <c r="X36" s="2514">
        <v>45.8</v>
      </c>
      <c r="Y36" s="1116"/>
    </row>
    <row r="37" spans="1:25" x14ac:dyDescent="0.25">
      <c r="A37" s="1224" t="s">
        <v>669</v>
      </c>
      <c r="B37" s="1245">
        <v>3.5</v>
      </c>
      <c r="C37" s="1246">
        <v>0.6</v>
      </c>
      <c r="D37" s="1247">
        <v>4.0999999999999996</v>
      </c>
      <c r="E37" s="1248">
        <v>0.8</v>
      </c>
      <c r="F37" s="1246">
        <v>3</v>
      </c>
      <c r="G37" s="1247">
        <v>3.8</v>
      </c>
      <c r="H37" s="1248">
        <v>2.4</v>
      </c>
      <c r="I37" s="1246">
        <v>1.1000000000000001</v>
      </c>
      <c r="J37" s="1247">
        <v>3.5</v>
      </c>
      <c r="K37" s="1249">
        <v>2.5</v>
      </c>
      <c r="L37" s="1246">
        <v>0.6</v>
      </c>
      <c r="M37" s="1247">
        <v>3.1</v>
      </c>
      <c r="N37" s="1249">
        <v>1</v>
      </c>
      <c r="O37" s="1246">
        <v>2.2999999999999998</v>
      </c>
      <c r="P37" s="1247">
        <v>3.2</v>
      </c>
      <c r="Q37" s="1249">
        <v>1.3</v>
      </c>
      <c r="R37" s="1250">
        <v>2.2999999999999998</v>
      </c>
      <c r="S37" s="1247">
        <v>3.5</v>
      </c>
      <c r="T37" s="1249">
        <v>11.4</v>
      </c>
      <c r="U37" s="1250">
        <v>9.8000000000000007</v>
      </c>
      <c r="V37" s="1251">
        <v>21.2</v>
      </c>
      <c r="W37" s="2513">
        <v>53.7</v>
      </c>
      <c r="X37" s="2514">
        <v>46.3</v>
      </c>
      <c r="Y37" s="1116"/>
    </row>
    <row r="38" spans="1:25" x14ac:dyDescent="0.25">
      <c r="A38" s="1224" t="s">
        <v>670</v>
      </c>
      <c r="B38" s="1245">
        <v>3.7</v>
      </c>
      <c r="C38" s="1246">
        <v>0.7</v>
      </c>
      <c r="D38" s="1247">
        <v>4.4000000000000004</v>
      </c>
      <c r="E38" s="1248">
        <v>0.9</v>
      </c>
      <c r="F38" s="1246">
        <v>3.1</v>
      </c>
      <c r="G38" s="1247">
        <v>4</v>
      </c>
      <c r="H38" s="1248">
        <v>2.7</v>
      </c>
      <c r="I38" s="1246">
        <v>1.1000000000000001</v>
      </c>
      <c r="J38" s="1247">
        <v>3.8</v>
      </c>
      <c r="K38" s="1249">
        <v>2.7</v>
      </c>
      <c r="L38" s="1246">
        <v>0.7</v>
      </c>
      <c r="M38" s="1247">
        <v>3.4</v>
      </c>
      <c r="N38" s="1249">
        <v>1</v>
      </c>
      <c r="O38" s="1246">
        <v>2.4</v>
      </c>
      <c r="P38" s="1247">
        <v>3.4</v>
      </c>
      <c r="Q38" s="1249">
        <v>1.3</v>
      </c>
      <c r="R38" s="1250">
        <v>2.2999999999999998</v>
      </c>
      <c r="S38" s="1247">
        <v>3.6</v>
      </c>
      <c r="T38" s="1249">
        <v>12.2</v>
      </c>
      <c r="U38" s="1250">
        <v>10.3</v>
      </c>
      <c r="V38" s="1251">
        <v>22.5</v>
      </c>
      <c r="W38" s="2513">
        <v>54.3</v>
      </c>
      <c r="X38" s="2514">
        <v>45.7</v>
      </c>
      <c r="Y38" s="1116"/>
    </row>
    <row r="39" spans="1:25" x14ac:dyDescent="0.25">
      <c r="A39" s="1224" t="s">
        <v>671</v>
      </c>
      <c r="B39" s="1245">
        <v>3.6</v>
      </c>
      <c r="C39" s="1246">
        <v>0.7</v>
      </c>
      <c r="D39" s="1247">
        <v>4.3</v>
      </c>
      <c r="E39" s="1248">
        <v>0.9</v>
      </c>
      <c r="F39" s="1246">
        <v>2.9</v>
      </c>
      <c r="G39" s="1247">
        <v>3.8</v>
      </c>
      <c r="H39" s="1248">
        <v>2.8</v>
      </c>
      <c r="I39" s="1246">
        <v>1.1000000000000001</v>
      </c>
      <c r="J39" s="1247">
        <v>3.9</v>
      </c>
      <c r="K39" s="1249">
        <v>2.5</v>
      </c>
      <c r="L39" s="1246">
        <v>0.7</v>
      </c>
      <c r="M39" s="1247">
        <v>3.2</v>
      </c>
      <c r="N39" s="1249">
        <v>1</v>
      </c>
      <c r="O39" s="1246">
        <v>2.2000000000000002</v>
      </c>
      <c r="P39" s="1247">
        <v>3.2</v>
      </c>
      <c r="Q39" s="1249">
        <v>1.5</v>
      </c>
      <c r="R39" s="1250">
        <v>2.2000000000000002</v>
      </c>
      <c r="S39" s="1247">
        <v>3.7</v>
      </c>
      <c r="T39" s="1249">
        <v>12.2</v>
      </c>
      <c r="U39" s="1250">
        <v>9.6999999999999993</v>
      </c>
      <c r="V39" s="1251">
        <v>21.9</v>
      </c>
      <c r="W39" s="2513">
        <v>55.7</v>
      </c>
      <c r="X39" s="2514">
        <v>44.3</v>
      </c>
      <c r="Y39" s="1116"/>
    </row>
    <row r="40" spans="1:25" x14ac:dyDescent="0.25">
      <c r="A40" s="1224" t="s">
        <v>672</v>
      </c>
      <c r="B40" s="1245">
        <v>3.7</v>
      </c>
      <c r="C40" s="1246">
        <v>0.7</v>
      </c>
      <c r="D40" s="1247">
        <v>4.4000000000000004</v>
      </c>
      <c r="E40" s="1248">
        <v>0.9</v>
      </c>
      <c r="F40" s="1246">
        <v>3.1</v>
      </c>
      <c r="G40" s="1247">
        <v>4</v>
      </c>
      <c r="H40" s="1248">
        <v>2.8</v>
      </c>
      <c r="I40" s="1246">
        <v>1.1000000000000001</v>
      </c>
      <c r="J40" s="1247">
        <v>3.9</v>
      </c>
      <c r="K40" s="1249">
        <v>2.6</v>
      </c>
      <c r="L40" s="1246">
        <v>0.7</v>
      </c>
      <c r="M40" s="1247">
        <v>3.3</v>
      </c>
      <c r="N40" s="1249">
        <v>0.9</v>
      </c>
      <c r="O40" s="1246">
        <v>2.2999999999999998</v>
      </c>
      <c r="P40" s="1247">
        <v>3.2</v>
      </c>
      <c r="Q40" s="1249">
        <v>1.3</v>
      </c>
      <c r="R40" s="1250">
        <v>2.2999999999999998</v>
      </c>
      <c r="S40" s="1247">
        <v>3.6</v>
      </c>
      <c r="T40" s="1249">
        <v>12.2</v>
      </c>
      <c r="U40" s="1250">
        <v>10.1</v>
      </c>
      <c r="V40" s="1251">
        <v>22.2</v>
      </c>
      <c r="W40" s="2513">
        <v>54.7</v>
      </c>
      <c r="X40" s="2514">
        <v>45.3</v>
      </c>
      <c r="Y40" s="1116"/>
    </row>
    <row r="41" spans="1:25" x14ac:dyDescent="0.25">
      <c r="A41" s="1224" t="s">
        <v>673</v>
      </c>
      <c r="B41" s="1245">
        <v>3.7</v>
      </c>
      <c r="C41" s="1246">
        <v>0.7</v>
      </c>
      <c r="D41" s="1247">
        <v>4.4000000000000004</v>
      </c>
      <c r="E41" s="1248">
        <v>0.9</v>
      </c>
      <c r="F41" s="1246">
        <v>3.1</v>
      </c>
      <c r="G41" s="1247">
        <v>4</v>
      </c>
      <c r="H41" s="1248">
        <v>2.5</v>
      </c>
      <c r="I41" s="1246">
        <v>1.1000000000000001</v>
      </c>
      <c r="J41" s="1247">
        <v>3.6</v>
      </c>
      <c r="K41" s="1249">
        <v>2.5</v>
      </c>
      <c r="L41" s="1246">
        <v>0.7</v>
      </c>
      <c r="M41" s="1247">
        <v>3.2</v>
      </c>
      <c r="N41" s="1249">
        <v>1</v>
      </c>
      <c r="O41" s="1246">
        <v>2.4</v>
      </c>
      <c r="P41" s="1247">
        <v>3.4</v>
      </c>
      <c r="Q41" s="1249">
        <v>1.1000000000000001</v>
      </c>
      <c r="R41" s="1250">
        <v>2.4</v>
      </c>
      <c r="S41" s="1247">
        <v>3.5</v>
      </c>
      <c r="T41" s="1249">
        <v>11.7</v>
      </c>
      <c r="U41" s="1250">
        <v>10.4</v>
      </c>
      <c r="V41" s="1251">
        <v>22</v>
      </c>
      <c r="W41" s="2513">
        <v>53</v>
      </c>
      <c r="X41" s="2514">
        <v>47</v>
      </c>
      <c r="Y41" s="1116"/>
    </row>
    <row r="42" spans="1:25" x14ac:dyDescent="0.25">
      <c r="A42" s="1224" t="s">
        <v>674</v>
      </c>
      <c r="B42" s="1245">
        <v>3.7</v>
      </c>
      <c r="C42" s="1246">
        <v>0.6</v>
      </c>
      <c r="D42" s="1247">
        <v>4.3</v>
      </c>
      <c r="E42" s="1248">
        <v>0.9</v>
      </c>
      <c r="F42" s="1246">
        <v>3</v>
      </c>
      <c r="G42" s="1247">
        <v>3.9</v>
      </c>
      <c r="H42" s="1248">
        <v>2.7</v>
      </c>
      <c r="I42" s="1246">
        <v>1.1000000000000001</v>
      </c>
      <c r="J42" s="1247">
        <v>3.8</v>
      </c>
      <c r="K42" s="1249">
        <v>2.4</v>
      </c>
      <c r="L42" s="1246">
        <v>0.7</v>
      </c>
      <c r="M42" s="1247">
        <v>3.1</v>
      </c>
      <c r="N42" s="1249">
        <v>0.9</v>
      </c>
      <c r="O42" s="1246">
        <v>2.1</v>
      </c>
      <c r="P42" s="1247">
        <v>3</v>
      </c>
      <c r="Q42" s="1249">
        <v>1.2</v>
      </c>
      <c r="R42" s="1250">
        <v>2.2000000000000002</v>
      </c>
      <c r="S42" s="1247">
        <v>3.4</v>
      </c>
      <c r="T42" s="1249">
        <v>11.8</v>
      </c>
      <c r="U42" s="1250">
        <v>9.6999999999999993</v>
      </c>
      <c r="V42" s="1251">
        <v>21.5</v>
      </c>
      <c r="W42" s="2513">
        <v>55</v>
      </c>
      <c r="X42" s="2514">
        <v>45</v>
      </c>
      <c r="Y42" s="1116"/>
    </row>
    <row r="43" spans="1:25" x14ac:dyDescent="0.25">
      <c r="A43" s="1224" t="s">
        <v>675</v>
      </c>
      <c r="B43" s="1245">
        <v>3.8</v>
      </c>
      <c r="C43" s="1246">
        <v>0.6</v>
      </c>
      <c r="D43" s="1247">
        <v>4.4000000000000004</v>
      </c>
      <c r="E43" s="1248">
        <v>0.9</v>
      </c>
      <c r="F43" s="1246">
        <v>3</v>
      </c>
      <c r="G43" s="1247">
        <v>3.9</v>
      </c>
      <c r="H43" s="1248">
        <v>2.8</v>
      </c>
      <c r="I43" s="1246">
        <v>1.1000000000000001</v>
      </c>
      <c r="J43" s="1247">
        <v>3.9</v>
      </c>
      <c r="K43" s="1249">
        <v>2.6</v>
      </c>
      <c r="L43" s="1246">
        <v>0.7</v>
      </c>
      <c r="M43" s="1247">
        <v>3.3</v>
      </c>
      <c r="N43" s="1249">
        <v>0.9</v>
      </c>
      <c r="O43" s="1246">
        <v>2.2999999999999998</v>
      </c>
      <c r="P43" s="1247">
        <v>3.2</v>
      </c>
      <c r="Q43" s="1249">
        <v>1.2</v>
      </c>
      <c r="R43" s="1250">
        <v>2.2999999999999998</v>
      </c>
      <c r="S43" s="1247">
        <v>3.5</v>
      </c>
      <c r="T43" s="1249">
        <v>12.2</v>
      </c>
      <c r="U43" s="1250">
        <v>10</v>
      </c>
      <c r="V43" s="1251">
        <v>22.2</v>
      </c>
      <c r="W43" s="2513">
        <v>55</v>
      </c>
      <c r="X43" s="2514">
        <v>45</v>
      </c>
      <c r="Y43" s="1116"/>
    </row>
    <row r="44" spans="1:25" x14ac:dyDescent="0.25">
      <c r="A44" s="1224" t="s">
        <v>676</v>
      </c>
      <c r="B44" s="1245">
        <v>3.7</v>
      </c>
      <c r="C44" s="1246">
        <v>0.6</v>
      </c>
      <c r="D44" s="1247">
        <v>4.3</v>
      </c>
      <c r="E44" s="1248">
        <v>0.9</v>
      </c>
      <c r="F44" s="1246">
        <v>3</v>
      </c>
      <c r="G44" s="1247">
        <v>3.9</v>
      </c>
      <c r="H44" s="1248">
        <v>2.7</v>
      </c>
      <c r="I44" s="1246">
        <v>1.1000000000000001</v>
      </c>
      <c r="J44" s="1247">
        <v>3.8</v>
      </c>
      <c r="K44" s="1249">
        <v>2.7</v>
      </c>
      <c r="L44" s="1246">
        <v>0.6</v>
      </c>
      <c r="M44" s="1247">
        <v>3.3</v>
      </c>
      <c r="N44" s="1249">
        <v>0.9</v>
      </c>
      <c r="O44" s="1246">
        <v>2.2999999999999998</v>
      </c>
      <c r="P44" s="1247">
        <v>3.2</v>
      </c>
      <c r="Q44" s="1249">
        <v>1.4</v>
      </c>
      <c r="R44" s="1250">
        <v>2.2000000000000002</v>
      </c>
      <c r="S44" s="1247">
        <v>3.6</v>
      </c>
      <c r="T44" s="1249">
        <v>12.3</v>
      </c>
      <c r="U44" s="1250">
        <v>9.8000000000000007</v>
      </c>
      <c r="V44" s="1251">
        <v>22.1</v>
      </c>
      <c r="W44" s="2513">
        <v>55.7</v>
      </c>
      <c r="X44" s="2514">
        <v>44.3</v>
      </c>
      <c r="Y44" s="1116"/>
    </row>
    <row r="45" spans="1:25" ht="16.5" thickBot="1" x14ac:dyDescent="0.3">
      <c r="A45" s="1224" t="s">
        <v>677</v>
      </c>
      <c r="B45" s="1245">
        <v>3.8</v>
      </c>
      <c r="C45" s="1246">
        <v>0.7</v>
      </c>
      <c r="D45" s="1247">
        <v>4.4000000000000004</v>
      </c>
      <c r="E45" s="1248">
        <v>1.2</v>
      </c>
      <c r="F45" s="1246">
        <v>2.8</v>
      </c>
      <c r="G45" s="1247">
        <v>3.9</v>
      </c>
      <c r="H45" s="1248">
        <v>2.7</v>
      </c>
      <c r="I45" s="1246">
        <v>1.1000000000000001</v>
      </c>
      <c r="J45" s="1247">
        <v>3.8</v>
      </c>
      <c r="K45" s="1249">
        <v>3</v>
      </c>
      <c r="L45" s="1246">
        <v>0.6</v>
      </c>
      <c r="M45" s="1247">
        <v>3.6</v>
      </c>
      <c r="N45" s="1249">
        <v>1</v>
      </c>
      <c r="O45" s="1246">
        <v>2.1</v>
      </c>
      <c r="P45" s="1247">
        <v>3.1</v>
      </c>
      <c r="Q45" s="1249">
        <v>1.4</v>
      </c>
      <c r="R45" s="1250">
        <v>2.2000000000000002</v>
      </c>
      <c r="S45" s="1247">
        <v>3.6</v>
      </c>
      <c r="T45" s="1249">
        <v>13</v>
      </c>
      <c r="U45" s="1250">
        <v>9.4</v>
      </c>
      <c r="V45" s="1251">
        <v>22.4</v>
      </c>
      <c r="W45" s="2513">
        <v>58</v>
      </c>
      <c r="X45" s="2514">
        <v>42</v>
      </c>
      <c r="Y45" s="1116"/>
    </row>
    <row r="46" spans="1:25" ht="16.5" thickBot="1" x14ac:dyDescent="0.3">
      <c r="A46" s="1233">
        <v>2018</v>
      </c>
      <c r="B46" s="1239">
        <v>45.2</v>
      </c>
      <c r="C46" s="1240">
        <v>7.7</v>
      </c>
      <c r="D46" s="1239">
        <v>52.9</v>
      </c>
      <c r="E46" s="1241">
        <v>13.3</v>
      </c>
      <c r="F46" s="1240">
        <v>34</v>
      </c>
      <c r="G46" s="1239">
        <v>47.3</v>
      </c>
      <c r="H46" s="1241">
        <v>31.2</v>
      </c>
      <c r="I46" s="1240">
        <v>14.4</v>
      </c>
      <c r="J46" s="1239">
        <v>45.6</v>
      </c>
      <c r="K46" s="1242">
        <v>30.3</v>
      </c>
      <c r="L46" s="1240">
        <v>26.8</v>
      </c>
      <c r="M46" s="1239">
        <v>57.1</v>
      </c>
      <c r="N46" s="1242">
        <v>11.7</v>
      </c>
      <c r="O46" s="1240">
        <v>27.8</v>
      </c>
      <c r="P46" s="1239">
        <v>39.5</v>
      </c>
      <c r="Q46" s="1242">
        <v>16</v>
      </c>
      <c r="R46" s="1243">
        <v>26.8</v>
      </c>
      <c r="S46" s="1239">
        <v>42.8</v>
      </c>
      <c r="T46" s="1242">
        <v>147.69999999999999</v>
      </c>
      <c r="U46" s="1243">
        <v>137.5</v>
      </c>
      <c r="V46" s="1244">
        <v>285.2</v>
      </c>
      <c r="W46" s="2511">
        <v>51.8</v>
      </c>
      <c r="X46" s="2512">
        <v>48.2</v>
      </c>
      <c r="Y46" s="1116"/>
    </row>
    <row r="47" spans="1:25" x14ac:dyDescent="0.25">
      <c r="A47" s="1224" t="s">
        <v>666</v>
      </c>
      <c r="B47" s="1245">
        <v>3.8</v>
      </c>
      <c r="C47" s="1246">
        <v>0.7</v>
      </c>
      <c r="D47" s="1247">
        <v>4.5</v>
      </c>
      <c r="E47" s="1248">
        <v>1.2</v>
      </c>
      <c r="F47" s="1246">
        <v>3</v>
      </c>
      <c r="G47" s="1247">
        <v>4.2</v>
      </c>
      <c r="H47" s="1248">
        <v>2</v>
      </c>
      <c r="I47" s="1246">
        <v>1.4</v>
      </c>
      <c r="J47" s="1247">
        <v>3.4</v>
      </c>
      <c r="K47" s="1249">
        <v>2.7</v>
      </c>
      <c r="L47" s="1246">
        <v>2.2999999999999998</v>
      </c>
      <c r="M47" s="1247">
        <v>5</v>
      </c>
      <c r="N47" s="1249">
        <v>1</v>
      </c>
      <c r="O47" s="1246">
        <v>2.5</v>
      </c>
      <c r="P47" s="1247">
        <v>3.5</v>
      </c>
      <c r="Q47" s="1249">
        <v>1.2</v>
      </c>
      <c r="R47" s="1250">
        <v>2.2999999999999998</v>
      </c>
      <c r="S47" s="1247">
        <v>3.5</v>
      </c>
      <c r="T47" s="1249">
        <v>11.9</v>
      </c>
      <c r="U47" s="1250">
        <v>12.2</v>
      </c>
      <c r="V47" s="1251">
        <v>24.1</v>
      </c>
      <c r="W47" s="2513">
        <v>49.4</v>
      </c>
      <c r="X47" s="2514">
        <v>50.6</v>
      </c>
      <c r="Y47" s="1116"/>
    </row>
    <row r="48" spans="1:25" x14ac:dyDescent="0.25">
      <c r="A48" s="1224" t="s">
        <v>667</v>
      </c>
      <c r="B48" s="1245">
        <v>3.4</v>
      </c>
      <c r="C48" s="1246">
        <v>0.6</v>
      </c>
      <c r="D48" s="1247">
        <v>4</v>
      </c>
      <c r="E48" s="1248">
        <v>1.1000000000000001</v>
      </c>
      <c r="F48" s="1246">
        <v>2.7</v>
      </c>
      <c r="G48" s="1247">
        <v>3.8</v>
      </c>
      <c r="H48" s="1248">
        <v>2.5</v>
      </c>
      <c r="I48" s="1246">
        <v>1.3</v>
      </c>
      <c r="J48" s="1247">
        <v>3.8</v>
      </c>
      <c r="K48" s="1249">
        <v>2.2999999999999998</v>
      </c>
      <c r="L48" s="1246">
        <v>2.1</v>
      </c>
      <c r="M48" s="1247">
        <v>4.4000000000000004</v>
      </c>
      <c r="N48" s="1249">
        <v>0.8</v>
      </c>
      <c r="O48" s="1246">
        <v>2.2999999999999998</v>
      </c>
      <c r="P48" s="1247">
        <v>3.1</v>
      </c>
      <c r="Q48" s="1249">
        <v>1.1000000000000001</v>
      </c>
      <c r="R48" s="1250">
        <v>2.1</v>
      </c>
      <c r="S48" s="1247">
        <v>3.2</v>
      </c>
      <c r="T48" s="1249">
        <v>11.2</v>
      </c>
      <c r="U48" s="1250">
        <v>11.1</v>
      </c>
      <c r="V48" s="1251">
        <v>22.3</v>
      </c>
      <c r="W48" s="2513">
        <v>50.2</v>
      </c>
      <c r="X48" s="2514">
        <v>49.8</v>
      </c>
      <c r="Y48" s="1116"/>
    </row>
    <row r="49" spans="1:25" x14ac:dyDescent="0.25">
      <c r="A49" s="1224" t="s">
        <v>668</v>
      </c>
      <c r="B49" s="1245">
        <v>3.8</v>
      </c>
      <c r="C49" s="1246">
        <v>0.7</v>
      </c>
      <c r="D49" s="1247">
        <v>4.5</v>
      </c>
      <c r="E49" s="1248">
        <v>1.2</v>
      </c>
      <c r="F49" s="1246">
        <v>3</v>
      </c>
      <c r="G49" s="1247">
        <v>4.2</v>
      </c>
      <c r="H49" s="1248">
        <v>2.8</v>
      </c>
      <c r="I49" s="1246">
        <v>1.4</v>
      </c>
      <c r="J49" s="1247">
        <v>4.2</v>
      </c>
      <c r="K49" s="1249">
        <v>2.4</v>
      </c>
      <c r="L49" s="1246">
        <v>2.2999999999999998</v>
      </c>
      <c r="M49" s="1247">
        <v>4.7</v>
      </c>
      <c r="N49" s="1249">
        <v>1</v>
      </c>
      <c r="O49" s="1246">
        <v>2.4</v>
      </c>
      <c r="P49" s="1247">
        <v>3.4</v>
      </c>
      <c r="Q49" s="1249">
        <v>1.2</v>
      </c>
      <c r="R49" s="1250">
        <v>2.4</v>
      </c>
      <c r="S49" s="1247">
        <v>3.6</v>
      </c>
      <c r="T49" s="1249">
        <v>12.4</v>
      </c>
      <c r="U49" s="1250">
        <v>12.2</v>
      </c>
      <c r="V49" s="1251">
        <v>24.6</v>
      </c>
      <c r="W49" s="2513">
        <v>50.4</v>
      </c>
      <c r="X49" s="2514">
        <v>49.6</v>
      </c>
      <c r="Y49" s="1116"/>
    </row>
    <row r="50" spans="1:25" x14ac:dyDescent="0.25">
      <c r="A50" s="1224" t="s">
        <v>669</v>
      </c>
      <c r="B50" s="1245">
        <v>3.6</v>
      </c>
      <c r="C50" s="1246">
        <v>0.7</v>
      </c>
      <c r="D50" s="1247">
        <v>4.3</v>
      </c>
      <c r="E50" s="1248">
        <v>1.1000000000000001</v>
      </c>
      <c r="F50" s="1246">
        <v>3</v>
      </c>
      <c r="G50" s="1247">
        <v>4.0999999999999996</v>
      </c>
      <c r="H50" s="1248">
        <v>2.5</v>
      </c>
      <c r="I50" s="1246">
        <v>1.4</v>
      </c>
      <c r="J50" s="1247">
        <v>3.9</v>
      </c>
      <c r="K50" s="1249">
        <v>2.4</v>
      </c>
      <c r="L50" s="1246">
        <v>2.2000000000000002</v>
      </c>
      <c r="M50" s="1247">
        <v>4.5999999999999996</v>
      </c>
      <c r="N50" s="1249">
        <v>1</v>
      </c>
      <c r="O50" s="1246">
        <v>2.4</v>
      </c>
      <c r="P50" s="1247">
        <v>3.4</v>
      </c>
      <c r="Q50" s="1249">
        <v>1.1000000000000001</v>
      </c>
      <c r="R50" s="1250">
        <v>2.2999999999999998</v>
      </c>
      <c r="S50" s="1247">
        <v>3.4</v>
      </c>
      <c r="T50" s="1249">
        <v>11.7</v>
      </c>
      <c r="U50" s="1250">
        <v>12</v>
      </c>
      <c r="V50" s="1251">
        <v>23.7</v>
      </c>
      <c r="W50" s="2513">
        <v>49.4</v>
      </c>
      <c r="X50" s="2514">
        <v>50.6</v>
      </c>
      <c r="Y50" s="1116"/>
    </row>
    <row r="51" spans="1:25" x14ac:dyDescent="0.25">
      <c r="A51" s="1224" t="s">
        <v>670</v>
      </c>
      <c r="B51" s="1245">
        <v>3.8</v>
      </c>
      <c r="C51" s="1246">
        <v>0.7</v>
      </c>
      <c r="D51" s="1247">
        <v>4.5</v>
      </c>
      <c r="E51" s="1248">
        <v>1.2</v>
      </c>
      <c r="F51" s="1246">
        <v>2.9</v>
      </c>
      <c r="G51" s="1247">
        <v>4.0999999999999996</v>
      </c>
      <c r="H51" s="1248">
        <v>2.8</v>
      </c>
      <c r="I51" s="1246">
        <v>1.4</v>
      </c>
      <c r="J51" s="1247">
        <v>4.2</v>
      </c>
      <c r="K51" s="1249">
        <v>2.7</v>
      </c>
      <c r="L51" s="1246">
        <v>2.2999999999999998</v>
      </c>
      <c r="M51" s="1247">
        <v>5</v>
      </c>
      <c r="N51" s="1249">
        <v>1</v>
      </c>
      <c r="O51" s="1246">
        <v>2.5</v>
      </c>
      <c r="P51" s="1247">
        <v>3.5</v>
      </c>
      <c r="Q51" s="1249">
        <v>1.5</v>
      </c>
      <c r="R51" s="1250">
        <v>2.2999999999999998</v>
      </c>
      <c r="S51" s="1247">
        <v>3.8</v>
      </c>
      <c r="T51" s="1249">
        <v>13</v>
      </c>
      <c r="U51" s="1250">
        <v>12.1</v>
      </c>
      <c r="V51" s="1251">
        <v>25.1</v>
      </c>
      <c r="W51" s="2513">
        <v>51.8</v>
      </c>
      <c r="X51" s="2514">
        <v>48.2</v>
      </c>
      <c r="Y51" s="1116"/>
    </row>
    <row r="52" spans="1:25" x14ac:dyDescent="0.25">
      <c r="A52" s="1224" t="s">
        <v>671</v>
      </c>
      <c r="B52" s="1245">
        <v>3.7</v>
      </c>
      <c r="C52" s="1246">
        <v>0.6</v>
      </c>
      <c r="D52" s="1247">
        <v>4.3</v>
      </c>
      <c r="E52" s="1248">
        <v>1.1000000000000001</v>
      </c>
      <c r="F52" s="1246">
        <v>2.8</v>
      </c>
      <c r="G52" s="1247">
        <v>3.9</v>
      </c>
      <c r="H52" s="1248">
        <v>2.6</v>
      </c>
      <c r="I52" s="1246">
        <v>1.4</v>
      </c>
      <c r="J52" s="1247">
        <v>4</v>
      </c>
      <c r="K52" s="1249">
        <v>2.5</v>
      </c>
      <c r="L52" s="1246">
        <v>2.2999999999999998</v>
      </c>
      <c r="M52" s="1247">
        <v>4.8</v>
      </c>
      <c r="N52" s="1249">
        <v>1</v>
      </c>
      <c r="O52" s="1246">
        <v>2.2999999999999998</v>
      </c>
      <c r="P52" s="1247">
        <v>3.3</v>
      </c>
      <c r="Q52" s="1249">
        <v>1.4</v>
      </c>
      <c r="R52" s="1250">
        <v>2.2999999999999998</v>
      </c>
      <c r="S52" s="1247">
        <v>3.7</v>
      </c>
      <c r="T52" s="1249">
        <v>12.3</v>
      </c>
      <c r="U52" s="1250">
        <v>11.7</v>
      </c>
      <c r="V52" s="1251">
        <v>24</v>
      </c>
      <c r="W52" s="2513">
        <v>51.3</v>
      </c>
      <c r="X52" s="2514">
        <v>48.8</v>
      </c>
      <c r="Y52" s="1116"/>
    </row>
    <row r="53" spans="1:25" x14ac:dyDescent="0.25">
      <c r="A53" s="1224" t="s">
        <v>672</v>
      </c>
      <c r="B53" s="1245">
        <v>3.8</v>
      </c>
      <c r="C53" s="1246">
        <v>0.7</v>
      </c>
      <c r="D53" s="1247">
        <v>4.5</v>
      </c>
      <c r="E53" s="1248">
        <v>1.1000000000000001</v>
      </c>
      <c r="F53" s="1246">
        <v>2.8</v>
      </c>
      <c r="G53" s="1247">
        <v>3.9</v>
      </c>
      <c r="H53" s="1248">
        <v>2.7</v>
      </c>
      <c r="I53" s="1246">
        <v>0.9</v>
      </c>
      <c r="J53" s="1247">
        <v>3.6</v>
      </c>
      <c r="K53" s="1249">
        <v>2.7</v>
      </c>
      <c r="L53" s="1246">
        <v>2.2999999999999998</v>
      </c>
      <c r="M53" s="1247">
        <v>5</v>
      </c>
      <c r="N53" s="1249">
        <v>1</v>
      </c>
      <c r="O53" s="1246">
        <v>2.5</v>
      </c>
      <c r="P53" s="1247">
        <v>3.5</v>
      </c>
      <c r="Q53" s="1249">
        <v>1.5</v>
      </c>
      <c r="R53" s="1250">
        <v>2.4</v>
      </c>
      <c r="S53" s="1247">
        <v>3.9</v>
      </c>
      <c r="T53" s="1249">
        <v>12.8</v>
      </c>
      <c r="U53" s="1250">
        <v>11.6</v>
      </c>
      <c r="V53" s="1251">
        <v>24.4</v>
      </c>
      <c r="W53" s="2513">
        <v>52.5</v>
      </c>
      <c r="X53" s="2514">
        <v>47.5</v>
      </c>
      <c r="Y53" s="1116"/>
    </row>
    <row r="54" spans="1:25" x14ac:dyDescent="0.25">
      <c r="A54" s="1224" t="s">
        <v>673</v>
      </c>
      <c r="B54" s="1245">
        <v>3.9</v>
      </c>
      <c r="C54" s="1246">
        <v>0.6</v>
      </c>
      <c r="D54" s="1247">
        <v>4.5</v>
      </c>
      <c r="E54" s="1248">
        <v>1.1000000000000001</v>
      </c>
      <c r="F54" s="1246">
        <v>2.9</v>
      </c>
      <c r="G54" s="1247">
        <v>4</v>
      </c>
      <c r="H54" s="1248">
        <v>2.8</v>
      </c>
      <c r="I54" s="1246">
        <v>1</v>
      </c>
      <c r="J54" s="1247">
        <v>3.8</v>
      </c>
      <c r="K54" s="1249">
        <v>2.7</v>
      </c>
      <c r="L54" s="1246">
        <v>2.2000000000000002</v>
      </c>
      <c r="M54" s="1247">
        <v>4.9000000000000004</v>
      </c>
      <c r="N54" s="1249">
        <v>1</v>
      </c>
      <c r="O54" s="1246">
        <v>2.2999999999999998</v>
      </c>
      <c r="P54" s="1247">
        <v>3.3</v>
      </c>
      <c r="Q54" s="1249">
        <v>1.6</v>
      </c>
      <c r="R54" s="1250">
        <v>2.2999999999999998</v>
      </c>
      <c r="S54" s="1247">
        <v>3.9</v>
      </c>
      <c r="T54" s="1249">
        <v>13.1</v>
      </c>
      <c r="U54" s="1250">
        <v>11.3</v>
      </c>
      <c r="V54" s="1251">
        <v>24.4</v>
      </c>
      <c r="W54" s="2513">
        <v>53.7</v>
      </c>
      <c r="X54" s="2514">
        <v>46.3</v>
      </c>
      <c r="Y54" s="1116"/>
    </row>
    <row r="55" spans="1:25" x14ac:dyDescent="0.25">
      <c r="A55" s="1224" t="s">
        <v>674</v>
      </c>
      <c r="B55" s="1245">
        <v>3.8</v>
      </c>
      <c r="C55" s="1246">
        <v>0.6</v>
      </c>
      <c r="D55" s="1247">
        <v>4.4000000000000004</v>
      </c>
      <c r="E55" s="1248">
        <v>1.1000000000000001</v>
      </c>
      <c r="F55" s="1246">
        <v>2.8</v>
      </c>
      <c r="G55" s="1247">
        <v>3.9</v>
      </c>
      <c r="H55" s="1248">
        <v>2.6</v>
      </c>
      <c r="I55" s="1246">
        <v>0.9</v>
      </c>
      <c r="J55" s="1247">
        <v>3.5</v>
      </c>
      <c r="K55" s="1249">
        <v>2.6</v>
      </c>
      <c r="L55" s="1246">
        <v>2.1</v>
      </c>
      <c r="M55" s="1247">
        <v>4.7</v>
      </c>
      <c r="N55" s="1249">
        <v>1</v>
      </c>
      <c r="O55" s="1246">
        <v>2.2999999999999998</v>
      </c>
      <c r="P55" s="1247">
        <v>3.3</v>
      </c>
      <c r="Q55" s="1249">
        <v>1.4</v>
      </c>
      <c r="R55" s="1250">
        <v>2.2000000000000002</v>
      </c>
      <c r="S55" s="1247">
        <v>3.6</v>
      </c>
      <c r="T55" s="1249">
        <v>12.5</v>
      </c>
      <c r="U55" s="1250">
        <v>10.9</v>
      </c>
      <c r="V55" s="1251">
        <v>23.4</v>
      </c>
      <c r="W55" s="2513">
        <v>53.4</v>
      </c>
      <c r="X55" s="2514">
        <v>46.6</v>
      </c>
      <c r="Y55" s="1116"/>
    </row>
    <row r="56" spans="1:25" x14ac:dyDescent="0.25">
      <c r="A56" s="1224" t="s">
        <v>675</v>
      </c>
      <c r="B56" s="1245">
        <v>3.9</v>
      </c>
      <c r="C56" s="1246">
        <v>0.6</v>
      </c>
      <c r="D56" s="1247">
        <v>4.5</v>
      </c>
      <c r="E56" s="1248">
        <v>0.8</v>
      </c>
      <c r="F56" s="1246">
        <v>2.7</v>
      </c>
      <c r="G56" s="1247">
        <v>3.5</v>
      </c>
      <c r="H56" s="1248">
        <v>2.6</v>
      </c>
      <c r="I56" s="1246">
        <v>1.1000000000000001</v>
      </c>
      <c r="J56" s="1247">
        <v>3.7</v>
      </c>
      <c r="K56" s="1249">
        <v>2.9</v>
      </c>
      <c r="L56" s="1246">
        <v>2.2000000000000002</v>
      </c>
      <c r="M56" s="1247">
        <v>5.0999999999999996</v>
      </c>
      <c r="N56" s="1249">
        <v>1</v>
      </c>
      <c r="O56" s="1246">
        <v>2.1</v>
      </c>
      <c r="P56" s="1247">
        <v>3.1</v>
      </c>
      <c r="Q56" s="1249">
        <v>1.5</v>
      </c>
      <c r="R56" s="1250">
        <v>2.2000000000000002</v>
      </c>
      <c r="S56" s="1247">
        <v>3.7</v>
      </c>
      <c r="T56" s="1249">
        <v>12.7</v>
      </c>
      <c r="U56" s="1250">
        <v>10.9</v>
      </c>
      <c r="V56" s="1251">
        <v>23.6</v>
      </c>
      <c r="W56" s="2513">
        <v>53.8</v>
      </c>
      <c r="X56" s="2514">
        <v>46.2</v>
      </c>
      <c r="Y56" s="1116"/>
    </row>
    <row r="57" spans="1:25" x14ac:dyDescent="0.25">
      <c r="A57" s="1224" t="s">
        <v>676</v>
      </c>
      <c r="B57" s="1245">
        <v>3.8</v>
      </c>
      <c r="C57" s="1246">
        <v>0.6</v>
      </c>
      <c r="D57" s="1247">
        <v>4.4000000000000004</v>
      </c>
      <c r="E57" s="1248">
        <v>1.1000000000000001</v>
      </c>
      <c r="F57" s="1246">
        <v>2.6</v>
      </c>
      <c r="G57" s="1247">
        <v>3.7</v>
      </c>
      <c r="H57" s="1248">
        <v>2.7</v>
      </c>
      <c r="I57" s="1246">
        <v>1.1000000000000001</v>
      </c>
      <c r="J57" s="1247">
        <v>3.8</v>
      </c>
      <c r="K57" s="1249">
        <v>1.8</v>
      </c>
      <c r="L57" s="1246">
        <v>2.2999999999999998</v>
      </c>
      <c r="M57" s="1247">
        <v>4.0999999999999996</v>
      </c>
      <c r="N57" s="1249">
        <v>0.9</v>
      </c>
      <c r="O57" s="1246">
        <v>1.9</v>
      </c>
      <c r="P57" s="1247">
        <v>2.8</v>
      </c>
      <c r="Q57" s="1249">
        <v>1.2</v>
      </c>
      <c r="R57" s="1250">
        <v>1.9</v>
      </c>
      <c r="S57" s="1247">
        <v>3.1</v>
      </c>
      <c r="T57" s="1249">
        <v>11.5</v>
      </c>
      <c r="U57" s="1250">
        <v>10.4</v>
      </c>
      <c r="V57" s="1251">
        <v>21.9</v>
      </c>
      <c r="W57" s="2513">
        <v>52.5</v>
      </c>
      <c r="X57" s="2514">
        <v>47.5</v>
      </c>
      <c r="Y57" s="1116"/>
    </row>
    <row r="58" spans="1:25" ht="16.5" thickBot="1" x14ac:dyDescent="0.3">
      <c r="A58" s="1224" t="s">
        <v>677</v>
      </c>
      <c r="B58" s="1245">
        <v>3.9</v>
      </c>
      <c r="C58" s="1246">
        <v>0.6</v>
      </c>
      <c r="D58" s="1247">
        <v>4.5</v>
      </c>
      <c r="E58" s="1248">
        <v>1.2</v>
      </c>
      <c r="F58" s="1246">
        <v>2.8</v>
      </c>
      <c r="G58" s="1247">
        <v>4</v>
      </c>
      <c r="H58" s="1248">
        <v>2.6</v>
      </c>
      <c r="I58" s="1246">
        <v>1.1000000000000001</v>
      </c>
      <c r="J58" s="1247">
        <v>3.7</v>
      </c>
      <c r="K58" s="1249">
        <v>2.6</v>
      </c>
      <c r="L58" s="1246">
        <v>2.2000000000000002</v>
      </c>
      <c r="M58" s="1247">
        <v>4.8</v>
      </c>
      <c r="N58" s="1249">
        <v>1</v>
      </c>
      <c r="O58" s="1246">
        <v>2.2999999999999998</v>
      </c>
      <c r="P58" s="1247">
        <v>3.3</v>
      </c>
      <c r="Q58" s="1249">
        <v>1.3</v>
      </c>
      <c r="R58" s="1250">
        <v>2.1</v>
      </c>
      <c r="S58" s="1247">
        <v>3.4</v>
      </c>
      <c r="T58" s="1249">
        <v>12.6</v>
      </c>
      <c r="U58" s="1250">
        <v>11.1</v>
      </c>
      <c r="V58" s="1251">
        <v>23.7</v>
      </c>
      <c r="W58" s="2513">
        <v>53.2</v>
      </c>
      <c r="X58" s="2514">
        <v>46.8</v>
      </c>
      <c r="Y58" s="1116"/>
    </row>
    <row r="59" spans="1:25" ht="16.5" thickBot="1" x14ac:dyDescent="0.3">
      <c r="A59" s="1233">
        <v>2019</v>
      </c>
      <c r="B59" s="1239">
        <v>45.9</v>
      </c>
      <c r="C59" s="1240">
        <v>8.1999999999999993</v>
      </c>
      <c r="D59" s="1239">
        <v>54.1</v>
      </c>
      <c r="E59" s="1241">
        <v>15.5</v>
      </c>
      <c r="F59" s="1240">
        <v>35.5</v>
      </c>
      <c r="G59" s="1239">
        <v>51</v>
      </c>
      <c r="H59" s="1241">
        <v>32.700000000000003</v>
      </c>
      <c r="I59" s="1240">
        <v>13.8</v>
      </c>
      <c r="J59" s="1239">
        <v>46.5</v>
      </c>
      <c r="K59" s="1242">
        <v>32.799999999999997</v>
      </c>
      <c r="L59" s="1240">
        <v>26.8</v>
      </c>
      <c r="M59" s="1239">
        <v>59.6</v>
      </c>
      <c r="N59" s="1242">
        <v>11.4</v>
      </c>
      <c r="O59" s="1240">
        <v>28.6</v>
      </c>
      <c r="P59" s="1239">
        <v>39.9</v>
      </c>
      <c r="Q59" s="1242">
        <v>15.5</v>
      </c>
      <c r="R59" s="1243">
        <v>28.4</v>
      </c>
      <c r="S59" s="1239">
        <v>43.9</v>
      </c>
      <c r="T59" s="1242">
        <v>153.9</v>
      </c>
      <c r="U59" s="1243">
        <v>141.30000000000001</v>
      </c>
      <c r="V59" s="1244">
        <v>295.2</v>
      </c>
      <c r="W59" s="2511">
        <v>52.1</v>
      </c>
      <c r="X59" s="2512">
        <v>47.9</v>
      </c>
      <c r="Y59" s="1116"/>
    </row>
    <row r="60" spans="1:25" x14ac:dyDescent="0.25">
      <c r="A60" s="1224" t="s">
        <v>666</v>
      </c>
      <c r="B60" s="1245">
        <v>4.2</v>
      </c>
      <c r="C60" s="1246">
        <v>0.6</v>
      </c>
      <c r="D60" s="1247">
        <v>4.8</v>
      </c>
      <c r="E60" s="1248">
        <v>1.2</v>
      </c>
      <c r="F60" s="1246">
        <v>2.9</v>
      </c>
      <c r="G60" s="1247">
        <v>4.0999999999999996</v>
      </c>
      <c r="H60" s="1248">
        <v>2.6</v>
      </c>
      <c r="I60" s="1246">
        <v>1.1000000000000001</v>
      </c>
      <c r="J60" s="1247">
        <v>3.7</v>
      </c>
      <c r="K60" s="1249">
        <v>2.6</v>
      </c>
      <c r="L60" s="1246">
        <v>2.4</v>
      </c>
      <c r="M60" s="1247">
        <v>5</v>
      </c>
      <c r="N60" s="1249">
        <v>1</v>
      </c>
      <c r="O60" s="1246">
        <v>2.4</v>
      </c>
      <c r="P60" s="1247">
        <v>3.3</v>
      </c>
      <c r="Q60" s="1249">
        <v>1.3</v>
      </c>
      <c r="R60" s="1250">
        <v>2.4</v>
      </c>
      <c r="S60" s="1247">
        <v>3.8</v>
      </c>
      <c r="T60" s="1249">
        <v>12.9</v>
      </c>
      <c r="U60" s="1250">
        <v>11.8</v>
      </c>
      <c r="V60" s="1251">
        <v>24.7</v>
      </c>
      <c r="W60" s="2513">
        <v>52.3</v>
      </c>
      <c r="X60" s="2514">
        <v>47.7</v>
      </c>
      <c r="Y60" s="1116"/>
    </row>
    <row r="61" spans="1:25" x14ac:dyDescent="0.25">
      <c r="A61" s="1224" t="s">
        <v>667</v>
      </c>
      <c r="B61" s="1245">
        <v>3.8</v>
      </c>
      <c r="C61" s="1246">
        <v>0.6</v>
      </c>
      <c r="D61" s="1247">
        <v>4.4000000000000004</v>
      </c>
      <c r="E61" s="1248">
        <v>1.1000000000000001</v>
      </c>
      <c r="F61" s="1246">
        <v>2.8</v>
      </c>
      <c r="G61" s="1247">
        <v>3.8</v>
      </c>
      <c r="H61" s="1248">
        <v>2.5</v>
      </c>
      <c r="I61" s="1246">
        <v>1.1000000000000001</v>
      </c>
      <c r="J61" s="1247">
        <v>3.6</v>
      </c>
      <c r="K61" s="1249">
        <v>2.2999999999999998</v>
      </c>
      <c r="L61" s="1246">
        <v>2.1</v>
      </c>
      <c r="M61" s="1247">
        <v>4.5</v>
      </c>
      <c r="N61" s="1249">
        <v>0.9</v>
      </c>
      <c r="O61" s="1246">
        <v>2.2000000000000002</v>
      </c>
      <c r="P61" s="1247">
        <v>3.1</v>
      </c>
      <c r="Q61" s="1249">
        <v>1</v>
      </c>
      <c r="R61" s="1250">
        <v>2.2000000000000002</v>
      </c>
      <c r="S61" s="1247">
        <v>3.2</v>
      </c>
      <c r="T61" s="1249">
        <v>11.7</v>
      </c>
      <c r="U61" s="1250">
        <v>10.9</v>
      </c>
      <c r="V61" s="1251">
        <v>22.6</v>
      </c>
      <c r="W61" s="2513">
        <v>51.6</v>
      </c>
      <c r="X61" s="2514">
        <v>48.4</v>
      </c>
      <c r="Y61" s="1116"/>
    </row>
    <row r="62" spans="1:25" x14ac:dyDescent="0.25">
      <c r="A62" s="1224" t="s">
        <v>668</v>
      </c>
      <c r="B62" s="1245">
        <v>3.7</v>
      </c>
      <c r="C62" s="1246">
        <v>0.6</v>
      </c>
      <c r="D62" s="1247">
        <v>4.4000000000000004</v>
      </c>
      <c r="E62" s="1248">
        <v>1.2</v>
      </c>
      <c r="F62" s="1246">
        <v>3</v>
      </c>
      <c r="G62" s="1247">
        <v>4.2</v>
      </c>
      <c r="H62" s="1248">
        <v>2.9</v>
      </c>
      <c r="I62" s="1246">
        <v>1.2</v>
      </c>
      <c r="J62" s="1247">
        <v>4.0999999999999996</v>
      </c>
      <c r="K62" s="1249">
        <v>2.6</v>
      </c>
      <c r="L62" s="1246">
        <v>2.2000000000000002</v>
      </c>
      <c r="M62" s="1247">
        <v>4.8</v>
      </c>
      <c r="N62" s="1249">
        <v>1</v>
      </c>
      <c r="O62" s="1246">
        <v>2.4</v>
      </c>
      <c r="P62" s="1247">
        <v>3.4</v>
      </c>
      <c r="Q62" s="1249">
        <v>1.4</v>
      </c>
      <c r="R62" s="1250">
        <v>2.4</v>
      </c>
      <c r="S62" s="1247">
        <v>3.7</v>
      </c>
      <c r="T62" s="1249">
        <v>12.7</v>
      </c>
      <c r="U62" s="1250">
        <v>11.9</v>
      </c>
      <c r="V62" s="1251">
        <v>24.6</v>
      </c>
      <c r="W62" s="2513">
        <v>51.7</v>
      </c>
      <c r="X62" s="2514">
        <v>48.3</v>
      </c>
      <c r="Y62" s="1116"/>
    </row>
    <row r="63" spans="1:25" x14ac:dyDescent="0.25">
      <c r="A63" s="1224" t="s">
        <v>669</v>
      </c>
      <c r="B63" s="1245">
        <v>3.5</v>
      </c>
      <c r="C63" s="1246">
        <v>0.6</v>
      </c>
      <c r="D63" s="1247">
        <v>4.2</v>
      </c>
      <c r="E63" s="1248">
        <v>1.1000000000000001</v>
      </c>
      <c r="F63" s="1246">
        <v>3</v>
      </c>
      <c r="G63" s="1247">
        <v>4</v>
      </c>
      <c r="H63" s="1248">
        <v>2.6</v>
      </c>
      <c r="I63" s="1246">
        <v>1.2</v>
      </c>
      <c r="J63" s="1247">
        <v>3.9</v>
      </c>
      <c r="K63" s="1249">
        <v>2.6</v>
      </c>
      <c r="L63" s="1246">
        <v>2.2000000000000002</v>
      </c>
      <c r="M63" s="1247">
        <v>4.7</v>
      </c>
      <c r="N63" s="1249">
        <v>1.1000000000000001</v>
      </c>
      <c r="O63" s="1246">
        <v>2.1</v>
      </c>
      <c r="P63" s="1247">
        <v>3.1</v>
      </c>
      <c r="Q63" s="1249">
        <v>1</v>
      </c>
      <c r="R63" s="1250">
        <v>2.2000000000000002</v>
      </c>
      <c r="S63" s="1247">
        <v>3.3</v>
      </c>
      <c r="T63" s="1249">
        <v>11.9</v>
      </c>
      <c r="U63" s="1250">
        <v>11.3</v>
      </c>
      <c r="V63" s="1251">
        <v>23.2</v>
      </c>
      <c r="W63" s="2513">
        <v>51.3</v>
      </c>
      <c r="X63" s="2514">
        <v>48.7</v>
      </c>
      <c r="Y63" s="1116"/>
    </row>
    <row r="64" spans="1:25" x14ac:dyDescent="0.25">
      <c r="A64" s="1224" t="s">
        <v>670</v>
      </c>
      <c r="B64" s="1245">
        <v>3.7</v>
      </c>
      <c r="C64" s="1246">
        <v>0.7</v>
      </c>
      <c r="D64" s="1247">
        <v>4.4000000000000004</v>
      </c>
      <c r="E64" s="1248">
        <v>1.2</v>
      </c>
      <c r="F64" s="1246">
        <v>3</v>
      </c>
      <c r="G64" s="1247">
        <v>4.2</v>
      </c>
      <c r="H64" s="1248">
        <v>2.8</v>
      </c>
      <c r="I64" s="1246">
        <v>1.1000000000000001</v>
      </c>
      <c r="J64" s="1247">
        <v>3.9</v>
      </c>
      <c r="K64" s="1249">
        <v>2.8</v>
      </c>
      <c r="L64" s="1246">
        <v>2.2000000000000002</v>
      </c>
      <c r="M64" s="1247">
        <v>5.0999999999999996</v>
      </c>
      <c r="N64" s="1249">
        <v>0.9</v>
      </c>
      <c r="O64" s="1246">
        <v>2.5</v>
      </c>
      <c r="P64" s="1247">
        <v>3.5</v>
      </c>
      <c r="Q64" s="1249">
        <v>1.3</v>
      </c>
      <c r="R64" s="1250">
        <v>2.4</v>
      </c>
      <c r="S64" s="1247">
        <v>3.8</v>
      </c>
      <c r="T64" s="1249">
        <v>12.7</v>
      </c>
      <c r="U64" s="1250">
        <v>12</v>
      </c>
      <c r="V64" s="1251">
        <v>24.8</v>
      </c>
      <c r="W64" s="2513">
        <v>51.4</v>
      </c>
      <c r="X64" s="2514">
        <v>48.6</v>
      </c>
      <c r="Y64" s="1116"/>
    </row>
    <row r="65" spans="1:25" x14ac:dyDescent="0.25">
      <c r="A65" s="1224" t="s">
        <v>671</v>
      </c>
      <c r="B65" s="1245">
        <v>3.9</v>
      </c>
      <c r="C65" s="1246">
        <v>0.7</v>
      </c>
      <c r="D65" s="1247">
        <v>4.5999999999999996</v>
      </c>
      <c r="E65" s="1248">
        <v>1.2</v>
      </c>
      <c r="F65" s="1246">
        <v>3</v>
      </c>
      <c r="G65" s="1247">
        <v>4.0999999999999996</v>
      </c>
      <c r="H65" s="1248">
        <v>2.6</v>
      </c>
      <c r="I65" s="1246">
        <v>1.1000000000000001</v>
      </c>
      <c r="J65" s="1247">
        <v>3.7</v>
      </c>
      <c r="K65" s="1249">
        <v>2.6</v>
      </c>
      <c r="L65" s="1246">
        <v>2.2000000000000002</v>
      </c>
      <c r="M65" s="1247">
        <v>4.8</v>
      </c>
      <c r="N65" s="1249">
        <v>0.9</v>
      </c>
      <c r="O65" s="1246">
        <v>2.4</v>
      </c>
      <c r="P65" s="1247">
        <v>3.2</v>
      </c>
      <c r="Q65" s="1249">
        <v>1.2</v>
      </c>
      <c r="R65" s="1250">
        <v>2.4</v>
      </c>
      <c r="S65" s="1247">
        <v>3.6</v>
      </c>
      <c r="T65" s="1249">
        <v>12.4</v>
      </c>
      <c r="U65" s="1250">
        <v>11.7</v>
      </c>
      <c r="V65" s="1251">
        <v>24.1</v>
      </c>
      <c r="W65" s="2513">
        <v>51.6</v>
      </c>
      <c r="X65" s="2514">
        <v>48.4</v>
      </c>
      <c r="Y65" s="1116"/>
    </row>
    <row r="66" spans="1:25" x14ac:dyDescent="0.25">
      <c r="A66" s="1224" t="s">
        <v>672</v>
      </c>
      <c r="B66" s="1245">
        <v>3.8</v>
      </c>
      <c r="C66" s="1246">
        <v>0.7</v>
      </c>
      <c r="D66" s="1247">
        <v>4.5</v>
      </c>
      <c r="E66" s="1248">
        <v>1.2</v>
      </c>
      <c r="F66" s="1246">
        <v>3</v>
      </c>
      <c r="G66" s="1247">
        <v>4.2</v>
      </c>
      <c r="H66" s="1248">
        <v>2.8</v>
      </c>
      <c r="I66" s="1246">
        <v>1.2</v>
      </c>
      <c r="J66" s="1247">
        <v>4</v>
      </c>
      <c r="K66" s="1249">
        <v>2.7</v>
      </c>
      <c r="L66" s="1246">
        <v>2.4</v>
      </c>
      <c r="M66" s="1247">
        <v>5.0999999999999996</v>
      </c>
      <c r="N66" s="1249">
        <v>0.8</v>
      </c>
      <c r="O66" s="1246">
        <v>2.5</v>
      </c>
      <c r="P66" s="1247">
        <v>3.3</v>
      </c>
      <c r="Q66" s="1249">
        <v>1.4</v>
      </c>
      <c r="R66" s="1250">
        <v>2.4</v>
      </c>
      <c r="S66" s="1247">
        <v>3.8</v>
      </c>
      <c r="T66" s="1249">
        <v>12.7</v>
      </c>
      <c r="U66" s="1250">
        <v>12.2</v>
      </c>
      <c r="V66" s="1251">
        <v>24.9</v>
      </c>
      <c r="W66" s="2513">
        <v>51.1</v>
      </c>
      <c r="X66" s="2514">
        <v>48.9</v>
      </c>
      <c r="Y66" s="1116"/>
    </row>
    <row r="67" spans="1:25" x14ac:dyDescent="0.25">
      <c r="A67" s="1224" t="s">
        <v>673</v>
      </c>
      <c r="B67" s="1245">
        <v>3.8</v>
      </c>
      <c r="C67" s="1246">
        <v>0.9</v>
      </c>
      <c r="D67" s="1247">
        <v>4.7</v>
      </c>
      <c r="E67" s="1248">
        <v>1.2</v>
      </c>
      <c r="F67" s="1246">
        <v>3.1</v>
      </c>
      <c r="G67" s="1247">
        <v>4.3</v>
      </c>
      <c r="H67" s="1248">
        <v>2.8</v>
      </c>
      <c r="I67" s="1246">
        <v>1.2</v>
      </c>
      <c r="J67" s="1247">
        <v>4</v>
      </c>
      <c r="K67" s="1249">
        <v>2.9</v>
      </c>
      <c r="L67" s="1246">
        <v>2.2000000000000002</v>
      </c>
      <c r="M67" s="1247">
        <v>5.0999999999999996</v>
      </c>
      <c r="N67" s="1249">
        <v>1</v>
      </c>
      <c r="O67" s="1246">
        <v>2.6</v>
      </c>
      <c r="P67" s="1247">
        <v>3.5</v>
      </c>
      <c r="Q67" s="1249">
        <v>1.2</v>
      </c>
      <c r="R67" s="1250">
        <v>2.5</v>
      </c>
      <c r="S67" s="1247">
        <v>3.7</v>
      </c>
      <c r="T67" s="1249">
        <v>12.9</v>
      </c>
      <c r="U67" s="1250">
        <v>12.5</v>
      </c>
      <c r="V67" s="1251">
        <v>25.3</v>
      </c>
      <c r="W67" s="2513">
        <v>50.8</v>
      </c>
      <c r="X67" s="2514">
        <v>49.2</v>
      </c>
      <c r="Y67" s="1116"/>
    </row>
    <row r="68" spans="1:25" x14ac:dyDescent="0.25">
      <c r="A68" s="1224" t="s">
        <v>674</v>
      </c>
      <c r="B68" s="1245">
        <v>3.6</v>
      </c>
      <c r="C68" s="1246">
        <v>0.7</v>
      </c>
      <c r="D68" s="1247">
        <v>4.3</v>
      </c>
      <c r="E68" s="1248">
        <v>1.6</v>
      </c>
      <c r="F68" s="1246">
        <v>2.9</v>
      </c>
      <c r="G68" s="1247">
        <v>4.5</v>
      </c>
      <c r="H68" s="1248">
        <v>2.7</v>
      </c>
      <c r="I68" s="1246">
        <v>1.1000000000000001</v>
      </c>
      <c r="J68" s="1247">
        <v>3.9</v>
      </c>
      <c r="K68" s="1249">
        <v>2.7</v>
      </c>
      <c r="L68" s="1246">
        <v>2.2000000000000002</v>
      </c>
      <c r="M68" s="1247">
        <v>4.9000000000000004</v>
      </c>
      <c r="N68" s="1249">
        <v>0.9</v>
      </c>
      <c r="O68" s="1246">
        <v>2.4</v>
      </c>
      <c r="P68" s="1247">
        <v>3.3</v>
      </c>
      <c r="Q68" s="1249">
        <v>1.3</v>
      </c>
      <c r="R68" s="1250">
        <v>2.2999999999999998</v>
      </c>
      <c r="S68" s="1247">
        <v>3.6</v>
      </c>
      <c r="T68" s="1249">
        <v>12.8</v>
      </c>
      <c r="U68" s="1250">
        <v>11.7</v>
      </c>
      <c r="V68" s="1251">
        <v>24.6</v>
      </c>
      <c r="W68" s="2513">
        <v>52.3</v>
      </c>
      <c r="X68" s="2514">
        <v>47.7</v>
      </c>
      <c r="Y68" s="1116"/>
    </row>
    <row r="69" spans="1:25" x14ac:dyDescent="0.25">
      <c r="A69" s="1224" t="s">
        <v>675</v>
      </c>
      <c r="B69" s="1245">
        <v>4.0999999999999996</v>
      </c>
      <c r="C69" s="1246">
        <v>0.7</v>
      </c>
      <c r="D69" s="1247">
        <v>4.8</v>
      </c>
      <c r="E69" s="1248">
        <v>1.6</v>
      </c>
      <c r="F69" s="1246">
        <v>3</v>
      </c>
      <c r="G69" s="1247">
        <v>4.5999999999999996</v>
      </c>
      <c r="H69" s="1248">
        <v>2.8</v>
      </c>
      <c r="I69" s="1246">
        <v>1.2</v>
      </c>
      <c r="J69" s="1247">
        <v>4</v>
      </c>
      <c r="K69" s="1249">
        <v>2.8</v>
      </c>
      <c r="L69" s="1246">
        <v>2.2999999999999998</v>
      </c>
      <c r="M69" s="1247">
        <v>5.0999999999999996</v>
      </c>
      <c r="N69" s="1249">
        <v>1.1000000000000001</v>
      </c>
      <c r="O69" s="1246">
        <v>2.5</v>
      </c>
      <c r="P69" s="1247">
        <v>3.6</v>
      </c>
      <c r="Q69" s="1249">
        <v>1.3</v>
      </c>
      <c r="R69" s="1250">
        <v>2.5</v>
      </c>
      <c r="S69" s="1247">
        <v>3.8</v>
      </c>
      <c r="T69" s="1249">
        <v>13.8</v>
      </c>
      <c r="U69" s="1250">
        <v>12.3</v>
      </c>
      <c r="V69" s="1251">
        <v>26</v>
      </c>
      <c r="W69" s="2513">
        <v>52.8</v>
      </c>
      <c r="X69" s="2514">
        <v>47.2</v>
      </c>
      <c r="Y69" s="1116"/>
    </row>
    <row r="70" spans="1:25" x14ac:dyDescent="0.25">
      <c r="A70" s="1224" t="s">
        <v>676</v>
      </c>
      <c r="B70" s="1245">
        <v>3.9</v>
      </c>
      <c r="C70" s="1246">
        <v>0.6</v>
      </c>
      <c r="D70" s="1247">
        <v>4.5999999999999996</v>
      </c>
      <c r="E70" s="1248">
        <v>1.5</v>
      </c>
      <c r="F70" s="1246">
        <v>2.9</v>
      </c>
      <c r="G70" s="1247">
        <v>4.4000000000000004</v>
      </c>
      <c r="H70" s="1248">
        <v>2.6</v>
      </c>
      <c r="I70" s="1246">
        <v>1.1000000000000001</v>
      </c>
      <c r="J70" s="1247">
        <v>3.7</v>
      </c>
      <c r="K70" s="1249">
        <v>3</v>
      </c>
      <c r="L70" s="1246">
        <v>2.1</v>
      </c>
      <c r="M70" s="1247">
        <v>5.2</v>
      </c>
      <c r="N70" s="1249">
        <v>1</v>
      </c>
      <c r="O70" s="1246">
        <v>2.2000000000000002</v>
      </c>
      <c r="P70" s="1247">
        <v>3.1</v>
      </c>
      <c r="Q70" s="1249">
        <v>1.5</v>
      </c>
      <c r="R70" s="1250">
        <v>2.2999999999999998</v>
      </c>
      <c r="S70" s="1247">
        <v>3.8</v>
      </c>
      <c r="T70" s="1249">
        <v>13.6</v>
      </c>
      <c r="U70" s="1250">
        <v>11.2</v>
      </c>
      <c r="V70" s="1251">
        <v>24.8</v>
      </c>
      <c r="W70" s="2513">
        <v>54.6</v>
      </c>
      <c r="X70" s="2514">
        <v>45.4</v>
      </c>
      <c r="Y70" s="1116"/>
    </row>
    <row r="71" spans="1:25" ht="16.5" thickBot="1" x14ac:dyDescent="0.3">
      <c r="A71" s="1253" t="s">
        <v>677</v>
      </c>
      <c r="B71" s="1254">
        <v>3.9</v>
      </c>
      <c r="C71" s="1255">
        <v>0.7</v>
      </c>
      <c r="D71" s="1256">
        <v>4.5999999999999996</v>
      </c>
      <c r="E71" s="1257">
        <v>1.6</v>
      </c>
      <c r="F71" s="1255">
        <v>2.9</v>
      </c>
      <c r="G71" s="1256">
        <v>4.5</v>
      </c>
      <c r="H71" s="1257">
        <v>2.8</v>
      </c>
      <c r="I71" s="1255">
        <v>1.2</v>
      </c>
      <c r="J71" s="1256">
        <v>3.9</v>
      </c>
      <c r="K71" s="1258">
        <v>3.1</v>
      </c>
      <c r="L71" s="1255">
        <v>2.2000000000000002</v>
      </c>
      <c r="M71" s="1256">
        <v>5.4</v>
      </c>
      <c r="N71" s="1258">
        <v>1</v>
      </c>
      <c r="O71" s="1255">
        <v>2.4</v>
      </c>
      <c r="P71" s="1256">
        <v>3.4</v>
      </c>
      <c r="Q71" s="1258">
        <v>1.5</v>
      </c>
      <c r="R71" s="1259">
        <v>2.2999999999999998</v>
      </c>
      <c r="S71" s="1256">
        <v>3.8</v>
      </c>
      <c r="T71" s="1258">
        <v>13.8</v>
      </c>
      <c r="U71" s="1259">
        <v>11.8</v>
      </c>
      <c r="V71" s="1260">
        <v>25.6</v>
      </c>
      <c r="W71" s="2515">
        <v>54</v>
      </c>
      <c r="X71" s="2516">
        <v>46</v>
      </c>
      <c r="Y71" s="1116"/>
    </row>
    <row r="72" spans="1:25" ht="16.5" thickBot="1" x14ac:dyDescent="0.3">
      <c r="A72" s="1233">
        <v>2020</v>
      </c>
      <c r="B72" s="1239">
        <v>46.1</v>
      </c>
      <c r="C72" s="1240">
        <v>8.4</v>
      </c>
      <c r="D72" s="1239">
        <v>54.6</v>
      </c>
      <c r="E72" s="1241">
        <v>18.399999999999999</v>
      </c>
      <c r="F72" s="1240">
        <v>35.6</v>
      </c>
      <c r="G72" s="1239">
        <v>54</v>
      </c>
      <c r="H72" s="1241">
        <v>33</v>
      </c>
      <c r="I72" s="1240">
        <v>14.7</v>
      </c>
      <c r="J72" s="1239">
        <v>47.7</v>
      </c>
      <c r="K72" s="1242">
        <v>32.6</v>
      </c>
      <c r="L72" s="1240">
        <v>27.3</v>
      </c>
      <c r="M72" s="1261">
        <v>59.9</v>
      </c>
      <c r="N72" s="1243">
        <v>13.1</v>
      </c>
      <c r="O72" s="1240">
        <v>29</v>
      </c>
      <c r="P72" s="1239">
        <v>42.2</v>
      </c>
      <c r="Q72" s="1241">
        <v>16.600000000000001</v>
      </c>
      <c r="R72" s="1240">
        <v>28.8</v>
      </c>
      <c r="S72" s="1243">
        <v>45.4</v>
      </c>
      <c r="T72" s="1242">
        <v>159.9</v>
      </c>
      <c r="U72" s="1243">
        <v>143.80000000000001</v>
      </c>
      <c r="V72" s="1244">
        <v>303.7</v>
      </c>
      <c r="W72" s="2511">
        <v>52.6</v>
      </c>
      <c r="X72" s="2512">
        <v>47.36</v>
      </c>
      <c r="Y72" s="1116"/>
    </row>
    <row r="73" spans="1:25" x14ac:dyDescent="0.25">
      <c r="A73" s="1224" t="s">
        <v>666</v>
      </c>
      <c r="B73" s="1245">
        <v>4.0999999999999996</v>
      </c>
      <c r="C73" s="1246">
        <v>0.7</v>
      </c>
      <c r="D73" s="1247">
        <v>4.8</v>
      </c>
      <c r="E73" s="1248">
        <v>1.6</v>
      </c>
      <c r="F73" s="1246">
        <v>2.9</v>
      </c>
      <c r="G73" s="1247">
        <v>4.5</v>
      </c>
      <c r="H73" s="1248">
        <v>2.9</v>
      </c>
      <c r="I73" s="1246">
        <v>1.2</v>
      </c>
      <c r="J73" s="1247">
        <v>4</v>
      </c>
      <c r="K73" s="1249">
        <v>3.1</v>
      </c>
      <c r="L73" s="1246">
        <v>2.2999999999999998</v>
      </c>
      <c r="M73" s="1247">
        <v>5.4</v>
      </c>
      <c r="N73" s="1249">
        <v>1.2</v>
      </c>
      <c r="O73" s="1246">
        <v>2.6</v>
      </c>
      <c r="P73" s="1247">
        <v>3.8</v>
      </c>
      <c r="Q73" s="1249">
        <v>1.4</v>
      </c>
      <c r="R73" s="1250">
        <v>2.5</v>
      </c>
      <c r="S73" s="1247">
        <v>4</v>
      </c>
      <c r="T73" s="1249">
        <v>14.3</v>
      </c>
      <c r="U73" s="1250">
        <v>12.2</v>
      </c>
      <c r="V73" s="1245">
        <v>26.4</v>
      </c>
      <c r="W73" s="2517">
        <v>53.9</v>
      </c>
      <c r="X73" s="2514">
        <v>46.1</v>
      </c>
      <c r="Y73" s="1116"/>
    </row>
    <row r="74" spans="1:25" x14ac:dyDescent="0.25">
      <c r="A74" s="1224" t="s">
        <v>667</v>
      </c>
      <c r="B74" s="1245">
        <v>3.8</v>
      </c>
      <c r="C74" s="1246">
        <v>0.6</v>
      </c>
      <c r="D74" s="1247">
        <v>4.5</v>
      </c>
      <c r="E74" s="1248">
        <v>1.5</v>
      </c>
      <c r="F74" s="1246">
        <v>3</v>
      </c>
      <c r="G74" s="1247">
        <v>4.4000000000000004</v>
      </c>
      <c r="H74" s="1248">
        <v>2.7</v>
      </c>
      <c r="I74" s="1246">
        <v>1.3</v>
      </c>
      <c r="J74" s="1247">
        <v>4</v>
      </c>
      <c r="K74" s="1249">
        <v>2.9</v>
      </c>
      <c r="L74" s="1246">
        <v>2.1</v>
      </c>
      <c r="M74" s="1247">
        <v>5</v>
      </c>
      <c r="N74" s="1249">
        <v>1</v>
      </c>
      <c r="O74" s="1246">
        <v>2.4</v>
      </c>
      <c r="P74" s="1247">
        <v>3.5</v>
      </c>
      <c r="Q74" s="1249">
        <v>1.4</v>
      </c>
      <c r="R74" s="1250">
        <v>2.2000000000000002</v>
      </c>
      <c r="S74" s="1247">
        <v>3.6</v>
      </c>
      <c r="T74" s="1249">
        <v>13.2</v>
      </c>
      <c r="U74" s="1250">
        <v>11.8</v>
      </c>
      <c r="V74" s="1251">
        <v>25</v>
      </c>
      <c r="W74" s="2513">
        <v>52.9</v>
      </c>
      <c r="X74" s="2514">
        <v>47.1</v>
      </c>
      <c r="Y74" s="1116"/>
    </row>
    <row r="75" spans="1:25" x14ac:dyDescent="0.25">
      <c r="A75" s="1224" t="s">
        <v>668</v>
      </c>
      <c r="B75" s="1245">
        <v>4.0999999999999996</v>
      </c>
      <c r="C75" s="1246">
        <v>0.7</v>
      </c>
      <c r="D75" s="1247">
        <v>4.8</v>
      </c>
      <c r="E75" s="1248">
        <v>1.6</v>
      </c>
      <c r="F75" s="1246">
        <v>3.2</v>
      </c>
      <c r="G75" s="1247">
        <v>4.8</v>
      </c>
      <c r="H75" s="1248">
        <v>2.8</v>
      </c>
      <c r="I75" s="1246">
        <v>1.4</v>
      </c>
      <c r="J75" s="1247">
        <v>4.2</v>
      </c>
      <c r="K75" s="1249">
        <v>2.5</v>
      </c>
      <c r="L75" s="1246">
        <v>2.2999999999999998</v>
      </c>
      <c r="M75" s="1247">
        <v>4.8</v>
      </c>
      <c r="N75" s="1249">
        <v>1.1000000000000001</v>
      </c>
      <c r="O75" s="1246">
        <v>2.5</v>
      </c>
      <c r="P75" s="1247">
        <v>3.6</v>
      </c>
      <c r="Q75" s="1249">
        <v>1.4</v>
      </c>
      <c r="R75" s="1250">
        <v>2.4</v>
      </c>
      <c r="S75" s="1247">
        <v>3.8</v>
      </c>
      <c r="T75" s="1249">
        <v>13.4</v>
      </c>
      <c r="U75" s="1250">
        <v>12.5</v>
      </c>
      <c r="V75" s="1251">
        <v>26</v>
      </c>
      <c r="W75" s="2513">
        <v>51.8</v>
      </c>
      <c r="X75" s="2514">
        <v>48.3</v>
      </c>
      <c r="Y75" s="1116"/>
    </row>
    <row r="76" spans="1:25" x14ac:dyDescent="0.25">
      <c r="A76" s="1224" t="s">
        <v>669</v>
      </c>
      <c r="B76" s="1245">
        <v>4</v>
      </c>
      <c r="C76" s="1246">
        <v>0.7</v>
      </c>
      <c r="D76" s="1247">
        <v>4.7</v>
      </c>
      <c r="E76" s="1248">
        <v>1.6</v>
      </c>
      <c r="F76" s="1246">
        <v>3.1</v>
      </c>
      <c r="G76" s="1247">
        <v>4.5999999999999996</v>
      </c>
      <c r="H76" s="1248">
        <v>2.9</v>
      </c>
      <c r="I76" s="1246">
        <v>1.3</v>
      </c>
      <c r="J76" s="1247">
        <v>4.2</v>
      </c>
      <c r="K76" s="1249">
        <v>2.1</v>
      </c>
      <c r="L76" s="1246">
        <v>2.2000000000000002</v>
      </c>
      <c r="M76" s="1247">
        <v>4.3</v>
      </c>
      <c r="N76" s="1249">
        <v>1.1000000000000001</v>
      </c>
      <c r="O76" s="1246">
        <v>2.5</v>
      </c>
      <c r="P76" s="1247">
        <v>3.6</v>
      </c>
      <c r="Q76" s="1249">
        <v>1.4</v>
      </c>
      <c r="R76" s="1250">
        <v>2.2999999999999998</v>
      </c>
      <c r="S76" s="1247">
        <v>3.8</v>
      </c>
      <c r="T76" s="1249">
        <v>13</v>
      </c>
      <c r="U76" s="1250">
        <v>12.1</v>
      </c>
      <c r="V76" s="1251">
        <v>25.2</v>
      </c>
      <c r="W76" s="2513">
        <v>51.8</v>
      </c>
      <c r="X76" s="2514">
        <v>48.3</v>
      </c>
      <c r="Y76" s="1116"/>
    </row>
    <row r="77" spans="1:25" x14ac:dyDescent="0.25">
      <c r="A77" s="1224" t="s">
        <v>670</v>
      </c>
      <c r="B77" s="1245">
        <v>4.0999999999999996</v>
      </c>
      <c r="C77" s="1246">
        <v>0.7</v>
      </c>
      <c r="D77" s="1247">
        <v>4.8</v>
      </c>
      <c r="E77" s="1248">
        <v>1.6</v>
      </c>
      <c r="F77" s="1246">
        <v>3.1</v>
      </c>
      <c r="G77" s="1247">
        <v>4.8</v>
      </c>
      <c r="H77" s="1248">
        <v>2.7</v>
      </c>
      <c r="I77" s="1246">
        <v>1.4</v>
      </c>
      <c r="J77" s="1247">
        <v>4.0999999999999996</v>
      </c>
      <c r="K77" s="1249">
        <v>2.2000000000000002</v>
      </c>
      <c r="L77" s="1246">
        <v>2.2000000000000002</v>
      </c>
      <c r="M77" s="1247">
        <v>4.4000000000000004</v>
      </c>
      <c r="N77" s="1249">
        <v>1.1000000000000001</v>
      </c>
      <c r="O77" s="1246">
        <v>2.7</v>
      </c>
      <c r="P77" s="1247">
        <v>3.8</v>
      </c>
      <c r="Q77" s="1249">
        <v>1.6</v>
      </c>
      <c r="R77" s="1250">
        <v>2.4</v>
      </c>
      <c r="S77" s="1247">
        <v>4</v>
      </c>
      <c r="T77" s="1249">
        <v>13.3</v>
      </c>
      <c r="U77" s="1250">
        <v>12.6</v>
      </c>
      <c r="V77" s="1251">
        <v>25.9</v>
      </c>
      <c r="W77" s="2513">
        <v>51.3</v>
      </c>
      <c r="X77" s="2514">
        <v>48.7</v>
      </c>
      <c r="Y77" s="1116"/>
    </row>
    <row r="78" spans="1:25" x14ac:dyDescent="0.25">
      <c r="A78" s="1224" t="s">
        <v>671</v>
      </c>
      <c r="B78" s="1245">
        <v>4</v>
      </c>
      <c r="C78" s="1246">
        <v>0.7</v>
      </c>
      <c r="D78" s="1247">
        <v>4.5999999999999996</v>
      </c>
      <c r="E78" s="1248">
        <v>1.5</v>
      </c>
      <c r="F78" s="1246">
        <v>2.9</v>
      </c>
      <c r="G78" s="1247">
        <v>4.5</v>
      </c>
      <c r="H78" s="1248">
        <v>2.6</v>
      </c>
      <c r="I78" s="1246">
        <v>1.3</v>
      </c>
      <c r="J78" s="1247">
        <v>3.9</v>
      </c>
      <c r="K78" s="1249">
        <v>2.9</v>
      </c>
      <c r="L78" s="1246">
        <v>2.2999999999999998</v>
      </c>
      <c r="M78" s="1247">
        <v>5.2</v>
      </c>
      <c r="N78" s="1249">
        <v>0.9</v>
      </c>
      <c r="O78" s="1246">
        <v>2.5</v>
      </c>
      <c r="P78" s="1247">
        <v>3.4</v>
      </c>
      <c r="Q78" s="1249">
        <v>1.4</v>
      </c>
      <c r="R78" s="1250">
        <v>2.4</v>
      </c>
      <c r="S78" s="1247">
        <v>3.8</v>
      </c>
      <c r="T78" s="1249">
        <v>13.4</v>
      </c>
      <c r="U78" s="1250">
        <v>12.1</v>
      </c>
      <c r="V78" s="1251">
        <v>25.5</v>
      </c>
      <c r="W78" s="2513">
        <v>52.4</v>
      </c>
      <c r="X78" s="2514">
        <v>47.6</v>
      </c>
      <c r="Y78" s="1116"/>
    </row>
    <row r="79" spans="1:25" x14ac:dyDescent="0.25">
      <c r="A79" s="1224" t="s">
        <v>672</v>
      </c>
      <c r="B79" s="1245">
        <v>3.1</v>
      </c>
      <c r="C79" s="1246">
        <v>0.7</v>
      </c>
      <c r="D79" s="1247">
        <v>3.8</v>
      </c>
      <c r="E79" s="1248">
        <v>1.5</v>
      </c>
      <c r="F79" s="1246">
        <v>3</v>
      </c>
      <c r="G79" s="1247">
        <v>4.5999999999999996</v>
      </c>
      <c r="H79" s="1248">
        <v>2.8</v>
      </c>
      <c r="I79" s="1246">
        <v>1.3</v>
      </c>
      <c r="J79" s="1247">
        <v>4.2</v>
      </c>
      <c r="K79" s="1249">
        <v>2.8</v>
      </c>
      <c r="L79" s="1246">
        <v>2.2999999999999998</v>
      </c>
      <c r="M79" s="1247">
        <v>5.0999999999999996</v>
      </c>
      <c r="N79" s="1249">
        <v>1</v>
      </c>
      <c r="O79" s="1246">
        <v>2.5</v>
      </c>
      <c r="P79" s="1247">
        <v>3.6</v>
      </c>
      <c r="Q79" s="1249">
        <v>1.3</v>
      </c>
      <c r="R79" s="1250">
        <v>2.5</v>
      </c>
      <c r="S79" s="1247">
        <v>3.8</v>
      </c>
      <c r="T79" s="1249">
        <v>12.6</v>
      </c>
      <c r="U79" s="1250">
        <v>12.4</v>
      </c>
      <c r="V79" s="1251">
        <v>25.1</v>
      </c>
      <c r="W79" s="2513">
        <v>50.4</v>
      </c>
      <c r="X79" s="2514">
        <v>49.6</v>
      </c>
      <c r="Y79" s="1116"/>
    </row>
    <row r="80" spans="1:25" x14ac:dyDescent="0.25">
      <c r="A80" s="1224" t="s">
        <v>673</v>
      </c>
      <c r="B80" s="1245">
        <v>3.4</v>
      </c>
      <c r="C80" s="1246">
        <v>0.9</v>
      </c>
      <c r="D80" s="1247">
        <v>4.2</v>
      </c>
      <c r="E80" s="1248">
        <v>1.6</v>
      </c>
      <c r="F80" s="1246">
        <v>3.4</v>
      </c>
      <c r="G80" s="1247">
        <v>5.0999999999999996</v>
      </c>
      <c r="H80" s="1248">
        <v>3.2</v>
      </c>
      <c r="I80" s="1246">
        <v>1.6</v>
      </c>
      <c r="J80" s="1247">
        <v>4.9000000000000004</v>
      </c>
      <c r="K80" s="1249">
        <v>2.8</v>
      </c>
      <c r="L80" s="1246">
        <v>2.6</v>
      </c>
      <c r="M80" s="1247">
        <v>5.3</v>
      </c>
      <c r="N80" s="1249">
        <v>1.3</v>
      </c>
      <c r="O80" s="1246">
        <v>2.5</v>
      </c>
      <c r="P80" s="1247">
        <v>3.8</v>
      </c>
      <c r="Q80" s="1249">
        <v>1.4</v>
      </c>
      <c r="R80" s="1250">
        <v>2.7</v>
      </c>
      <c r="S80" s="1247">
        <v>4.0999999999999996</v>
      </c>
      <c r="T80" s="1249">
        <v>13.6</v>
      </c>
      <c r="U80" s="1250">
        <v>13.7</v>
      </c>
      <c r="V80" s="1251">
        <v>27.3</v>
      </c>
      <c r="W80" s="2513">
        <v>49.8</v>
      </c>
      <c r="X80" s="2514">
        <v>50.2</v>
      </c>
      <c r="Y80" s="1116"/>
    </row>
    <row r="81" spans="1:25" x14ac:dyDescent="0.25">
      <c r="A81" s="1224" t="s">
        <v>674</v>
      </c>
      <c r="B81" s="1245">
        <v>3.3</v>
      </c>
      <c r="C81" s="1246">
        <v>0.8</v>
      </c>
      <c r="D81" s="1247">
        <v>4.0999999999999996</v>
      </c>
      <c r="E81" s="1248">
        <v>1.6</v>
      </c>
      <c r="F81" s="1246">
        <v>3.3</v>
      </c>
      <c r="G81" s="1247">
        <v>4.9000000000000004</v>
      </c>
      <c r="H81" s="1248">
        <v>3.1</v>
      </c>
      <c r="I81" s="1246">
        <v>1</v>
      </c>
      <c r="J81" s="1247">
        <v>4.2</v>
      </c>
      <c r="K81" s="1249">
        <v>2.7</v>
      </c>
      <c r="L81" s="1246">
        <v>2.5</v>
      </c>
      <c r="M81" s="1247">
        <v>5.2</v>
      </c>
      <c r="N81" s="1249">
        <v>1.2</v>
      </c>
      <c r="O81" s="1246">
        <v>2.4</v>
      </c>
      <c r="P81" s="1247">
        <v>3.7</v>
      </c>
      <c r="Q81" s="1249">
        <v>1.3</v>
      </c>
      <c r="R81" s="1250">
        <v>2.6</v>
      </c>
      <c r="S81" s="1247">
        <v>3.9</v>
      </c>
      <c r="T81" s="1249">
        <v>13.1</v>
      </c>
      <c r="U81" s="1250">
        <v>12.7</v>
      </c>
      <c r="V81" s="1251">
        <v>25.9</v>
      </c>
      <c r="W81" s="2513">
        <v>50.8</v>
      </c>
      <c r="X81" s="2514">
        <v>49.2</v>
      </c>
      <c r="Y81" s="1116"/>
    </row>
    <row r="82" spans="1:25" x14ac:dyDescent="0.25">
      <c r="A82" s="1224" t="s">
        <v>675</v>
      </c>
      <c r="B82" s="1245">
        <v>4.2</v>
      </c>
      <c r="C82" s="1246">
        <v>0.7</v>
      </c>
      <c r="D82" s="1247">
        <v>4.9000000000000004</v>
      </c>
      <c r="E82" s="1248">
        <v>0.9</v>
      </c>
      <c r="F82" s="1246">
        <v>2.5</v>
      </c>
      <c r="G82" s="1247">
        <v>3.5</v>
      </c>
      <c r="H82" s="1248">
        <v>2.6</v>
      </c>
      <c r="I82" s="1246">
        <v>1</v>
      </c>
      <c r="J82" s="1247">
        <v>3.6</v>
      </c>
      <c r="K82" s="1249">
        <v>2.8</v>
      </c>
      <c r="L82" s="1246">
        <v>2.4</v>
      </c>
      <c r="M82" s="1247">
        <v>5.2</v>
      </c>
      <c r="N82" s="1249">
        <v>1.2</v>
      </c>
      <c r="O82" s="1246">
        <v>2.1</v>
      </c>
      <c r="P82" s="1247">
        <v>3.3</v>
      </c>
      <c r="Q82" s="1249">
        <v>1.4</v>
      </c>
      <c r="R82" s="1250">
        <v>2.2999999999999998</v>
      </c>
      <c r="S82" s="1247">
        <v>3.7</v>
      </c>
      <c r="T82" s="1249">
        <v>13.2</v>
      </c>
      <c r="U82" s="1250">
        <v>11</v>
      </c>
      <c r="V82" s="1251">
        <v>24.2</v>
      </c>
      <c r="W82" s="2513">
        <v>54.5</v>
      </c>
      <c r="X82" s="2514">
        <v>45.5</v>
      </c>
      <c r="Y82" s="1116"/>
    </row>
    <row r="83" spans="1:25" x14ac:dyDescent="0.25">
      <c r="A83" s="1224" t="s">
        <v>676</v>
      </c>
      <c r="B83" s="1245">
        <v>4.0999999999999996</v>
      </c>
      <c r="C83" s="1246">
        <v>0.6</v>
      </c>
      <c r="D83" s="1247">
        <v>4.7</v>
      </c>
      <c r="E83" s="1248">
        <v>1.7</v>
      </c>
      <c r="F83" s="1246">
        <v>2.4</v>
      </c>
      <c r="G83" s="1247">
        <v>4</v>
      </c>
      <c r="H83" s="1248">
        <v>2.4</v>
      </c>
      <c r="I83" s="1246">
        <v>0.8</v>
      </c>
      <c r="J83" s="1247">
        <v>3.2</v>
      </c>
      <c r="K83" s="1249">
        <v>2.9</v>
      </c>
      <c r="L83" s="1246">
        <v>1.9</v>
      </c>
      <c r="M83" s="1247">
        <v>4.8</v>
      </c>
      <c r="N83" s="1249">
        <v>1</v>
      </c>
      <c r="O83" s="1246">
        <v>1.9</v>
      </c>
      <c r="P83" s="1247">
        <v>2.9</v>
      </c>
      <c r="Q83" s="1249">
        <v>1.4</v>
      </c>
      <c r="R83" s="1250">
        <v>2</v>
      </c>
      <c r="S83" s="1247">
        <v>3.4</v>
      </c>
      <c r="T83" s="1249">
        <v>13.5</v>
      </c>
      <c r="U83" s="1250">
        <v>9.5</v>
      </c>
      <c r="V83" s="1251">
        <v>23</v>
      </c>
      <c r="W83" s="2513">
        <v>58.7</v>
      </c>
      <c r="X83" s="2514">
        <v>41.3</v>
      </c>
      <c r="Y83" s="1116"/>
    </row>
    <row r="84" spans="1:25" ht="16.5" thickBot="1" x14ac:dyDescent="0.3">
      <c r="A84" s="1253" t="s">
        <v>677</v>
      </c>
      <c r="B84" s="1254">
        <v>4.0999999999999996</v>
      </c>
      <c r="C84" s="1255">
        <v>0.7</v>
      </c>
      <c r="D84" s="1256">
        <v>4.7</v>
      </c>
      <c r="E84" s="1257">
        <v>1.7</v>
      </c>
      <c r="F84" s="1255">
        <v>2.6</v>
      </c>
      <c r="G84" s="1256">
        <v>4.3</v>
      </c>
      <c r="H84" s="1257">
        <v>2.2999999999999998</v>
      </c>
      <c r="I84" s="1255">
        <v>1</v>
      </c>
      <c r="J84" s="1256">
        <v>3.2</v>
      </c>
      <c r="K84" s="1258">
        <v>2.9</v>
      </c>
      <c r="L84" s="1255">
        <v>2.2999999999999998</v>
      </c>
      <c r="M84" s="1256">
        <v>5.3</v>
      </c>
      <c r="N84" s="1258">
        <v>1</v>
      </c>
      <c r="O84" s="1255">
        <v>2.2999999999999998</v>
      </c>
      <c r="P84" s="1256">
        <v>3.3</v>
      </c>
      <c r="Q84" s="1258">
        <v>1.3</v>
      </c>
      <c r="R84" s="1259">
        <v>2.2000000000000002</v>
      </c>
      <c r="S84" s="1256">
        <v>3.5</v>
      </c>
      <c r="T84" s="1258">
        <v>13.2</v>
      </c>
      <c r="U84" s="1259">
        <v>11</v>
      </c>
      <c r="V84" s="1256">
        <v>24.2</v>
      </c>
      <c r="W84" s="2518">
        <v>54.5</v>
      </c>
      <c r="X84" s="2516">
        <v>45.5</v>
      </c>
      <c r="Y84" s="1116"/>
    </row>
    <row r="85" spans="1:25" ht="16.5" thickBot="1" x14ac:dyDescent="0.3">
      <c r="A85" s="1233">
        <v>2021</v>
      </c>
      <c r="B85" s="1239">
        <v>46.8</v>
      </c>
      <c r="C85" s="1240">
        <v>8.3000000000000007</v>
      </c>
      <c r="D85" s="1239">
        <v>55.1</v>
      </c>
      <c r="E85" s="1241">
        <v>24.5</v>
      </c>
      <c r="F85" s="1240">
        <v>35.5</v>
      </c>
      <c r="G85" s="1239">
        <v>60.1</v>
      </c>
      <c r="H85" s="1241">
        <v>31.3</v>
      </c>
      <c r="I85" s="1240">
        <v>14.1</v>
      </c>
      <c r="J85" s="1239">
        <v>45.4</v>
      </c>
      <c r="K85" s="1242">
        <v>33.799999999999997</v>
      </c>
      <c r="L85" s="1240">
        <v>31.2</v>
      </c>
      <c r="M85" s="1261">
        <v>65</v>
      </c>
      <c r="N85" s="1243">
        <v>12.8</v>
      </c>
      <c r="O85" s="1240">
        <v>28</v>
      </c>
      <c r="P85" s="1239">
        <v>40.799999999999997</v>
      </c>
      <c r="Q85" s="1241">
        <v>18.3</v>
      </c>
      <c r="R85" s="1240">
        <v>30.5</v>
      </c>
      <c r="S85" s="1243">
        <v>48.8</v>
      </c>
      <c r="T85" s="1242">
        <v>167.6</v>
      </c>
      <c r="U85" s="1243">
        <v>147.6</v>
      </c>
      <c r="V85" s="1244">
        <v>315.2</v>
      </c>
      <c r="W85" s="2511">
        <v>53.2</v>
      </c>
      <c r="X85" s="2512">
        <v>46.8</v>
      </c>
      <c r="Y85" s="1116"/>
    </row>
    <row r="86" spans="1:25" x14ac:dyDescent="0.25">
      <c r="A86" s="1224" t="s">
        <v>666</v>
      </c>
      <c r="B86" s="1245">
        <v>4</v>
      </c>
      <c r="C86" s="1246">
        <v>0.7</v>
      </c>
      <c r="D86" s="1247">
        <v>4.5999999999999996</v>
      </c>
      <c r="E86" s="1248">
        <v>2.2000000000000002</v>
      </c>
      <c r="F86" s="1246">
        <v>2.6</v>
      </c>
      <c r="G86" s="1247">
        <v>4.8</v>
      </c>
      <c r="H86" s="1248">
        <v>2.6</v>
      </c>
      <c r="I86" s="1246">
        <v>1.1000000000000001</v>
      </c>
      <c r="J86" s="1247">
        <v>3.7</v>
      </c>
      <c r="K86" s="1249">
        <v>2.8</v>
      </c>
      <c r="L86" s="1246">
        <v>2.7</v>
      </c>
      <c r="M86" s="1247">
        <v>5.5</v>
      </c>
      <c r="N86" s="1249">
        <v>1.1000000000000001</v>
      </c>
      <c r="O86" s="1246">
        <v>2.4</v>
      </c>
      <c r="P86" s="1247">
        <v>3.6</v>
      </c>
      <c r="Q86" s="1249">
        <v>1.3</v>
      </c>
      <c r="R86" s="1250">
        <v>2.5</v>
      </c>
      <c r="S86" s="1247">
        <v>3.8</v>
      </c>
      <c r="T86" s="1249">
        <v>14</v>
      </c>
      <c r="U86" s="1250">
        <v>12</v>
      </c>
      <c r="V86" s="1247">
        <v>25.9</v>
      </c>
      <c r="W86" s="2517">
        <v>53.8</v>
      </c>
      <c r="X86" s="2514">
        <v>46.2</v>
      </c>
      <c r="Y86" s="1116"/>
    </row>
    <row r="87" spans="1:25" x14ac:dyDescent="0.25">
      <c r="A87" s="1224" t="s">
        <v>667</v>
      </c>
      <c r="B87" s="1245">
        <v>3.6</v>
      </c>
      <c r="C87" s="1246">
        <v>0.6</v>
      </c>
      <c r="D87" s="1247">
        <v>4.2</v>
      </c>
      <c r="E87" s="1248">
        <v>1.8</v>
      </c>
      <c r="F87" s="1246">
        <v>2.4</v>
      </c>
      <c r="G87" s="1247">
        <v>4.2</v>
      </c>
      <c r="H87" s="1248">
        <v>2.4</v>
      </c>
      <c r="I87" s="1246">
        <v>1</v>
      </c>
      <c r="J87" s="1247">
        <v>3.4</v>
      </c>
      <c r="K87" s="1249">
        <v>2.2000000000000002</v>
      </c>
      <c r="L87" s="1246">
        <v>2.4</v>
      </c>
      <c r="M87" s="1247">
        <v>4.5999999999999996</v>
      </c>
      <c r="N87" s="1249">
        <v>1</v>
      </c>
      <c r="O87" s="1246">
        <v>2.1</v>
      </c>
      <c r="P87" s="1247">
        <v>3.2</v>
      </c>
      <c r="Q87" s="1249">
        <v>1.3</v>
      </c>
      <c r="R87" s="1250">
        <v>2.2999999999999998</v>
      </c>
      <c r="S87" s="1247">
        <v>3.7</v>
      </c>
      <c r="T87" s="1249">
        <v>12.4</v>
      </c>
      <c r="U87" s="1250">
        <v>10.8</v>
      </c>
      <c r="V87" s="1251">
        <v>23.2</v>
      </c>
      <c r="W87" s="2513">
        <v>53.3</v>
      </c>
      <c r="X87" s="2514">
        <v>46.7</v>
      </c>
      <c r="Y87" s="1116"/>
    </row>
    <row r="88" spans="1:25" x14ac:dyDescent="0.25">
      <c r="A88" s="1224" t="s">
        <v>668</v>
      </c>
      <c r="B88" s="1245">
        <v>4</v>
      </c>
      <c r="C88" s="1246">
        <v>0.9</v>
      </c>
      <c r="D88" s="1247">
        <v>4.9000000000000004</v>
      </c>
      <c r="E88" s="1248">
        <v>2.4</v>
      </c>
      <c r="F88" s="1246">
        <v>2.7</v>
      </c>
      <c r="G88" s="1247">
        <v>5.0999999999999996</v>
      </c>
      <c r="H88" s="1248">
        <v>2.7</v>
      </c>
      <c r="I88" s="1246">
        <v>1.1000000000000001</v>
      </c>
      <c r="J88" s="1247">
        <v>3.8</v>
      </c>
      <c r="K88" s="1249">
        <v>2.4</v>
      </c>
      <c r="L88" s="1246">
        <v>2.6</v>
      </c>
      <c r="M88" s="1247">
        <v>5.0999999999999996</v>
      </c>
      <c r="N88" s="1249">
        <v>1.2</v>
      </c>
      <c r="O88" s="1246">
        <v>2.2999999999999998</v>
      </c>
      <c r="P88" s="1247">
        <v>3.5</v>
      </c>
      <c r="Q88" s="1249">
        <v>1.4</v>
      </c>
      <c r="R88" s="1250">
        <v>2.6</v>
      </c>
      <c r="S88" s="1247">
        <v>4</v>
      </c>
      <c r="T88" s="1249">
        <v>14</v>
      </c>
      <c r="U88" s="1250">
        <v>12.3</v>
      </c>
      <c r="V88" s="1251">
        <v>26.3</v>
      </c>
      <c r="W88" s="2513">
        <v>53.4</v>
      </c>
      <c r="X88" s="2514">
        <v>46.63</v>
      </c>
      <c r="Y88" s="1116"/>
    </row>
    <row r="89" spans="1:25" x14ac:dyDescent="0.25">
      <c r="A89" s="1224" t="s">
        <v>669</v>
      </c>
      <c r="B89" s="1245">
        <v>3.6</v>
      </c>
      <c r="C89" s="1246">
        <v>0.8</v>
      </c>
      <c r="D89" s="1247">
        <v>4.4000000000000004</v>
      </c>
      <c r="E89" s="1248">
        <v>1.8</v>
      </c>
      <c r="F89" s="1246">
        <v>2.9</v>
      </c>
      <c r="G89" s="1247">
        <v>4.5999999999999996</v>
      </c>
      <c r="H89" s="1248">
        <v>2.7</v>
      </c>
      <c r="I89" s="1246">
        <v>1.1000000000000001</v>
      </c>
      <c r="J89" s="1247">
        <v>3.8</v>
      </c>
      <c r="K89" s="1249">
        <v>2.4</v>
      </c>
      <c r="L89" s="1246">
        <v>2.5</v>
      </c>
      <c r="M89" s="1247">
        <v>4.9000000000000004</v>
      </c>
      <c r="N89" s="1249">
        <v>1</v>
      </c>
      <c r="O89" s="1246">
        <v>2.2000000000000002</v>
      </c>
      <c r="P89" s="1247">
        <v>3.2</v>
      </c>
      <c r="Q89" s="1249">
        <v>1.5</v>
      </c>
      <c r="R89" s="1250">
        <v>2.6</v>
      </c>
      <c r="S89" s="1247">
        <v>4</v>
      </c>
      <c r="T89" s="1249">
        <v>12.9</v>
      </c>
      <c r="U89" s="1250">
        <v>12.1</v>
      </c>
      <c r="V89" s="1251">
        <v>25</v>
      </c>
      <c r="W89" s="2513">
        <v>51.5</v>
      </c>
      <c r="X89" s="2514">
        <v>48.54</v>
      </c>
      <c r="Y89" s="1116"/>
    </row>
    <row r="90" spans="1:25" x14ac:dyDescent="0.25">
      <c r="A90" s="1224" t="s">
        <v>670</v>
      </c>
      <c r="B90" s="1245">
        <v>4</v>
      </c>
      <c r="C90" s="1246">
        <v>0.7</v>
      </c>
      <c r="D90" s="1247">
        <v>4.7</v>
      </c>
      <c r="E90" s="1248">
        <v>1.9</v>
      </c>
      <c r="F90" s="1246">
        <v>3</v>
      </c>
      <c r="G90" s="1247">
        <v>4.9000000000000004</v>
      </c>
      <c r="H90" s="1248">
        <v>2.7</v>
      </c>
      <c r="I90" s="1246">
        <v>1.1000000000000001</v>
      </c>
      <c r="J90" s="1247">
        <v>3.8</v>
      </c>
      <c r="K90" s="1249">
        <v>2.4</v>
      </c>
      <c r="L90" s="1246">
        <v>2.6</v>
      </c>
      <c r="M90" s="1247">
        <v>4.9000000000000004</v>
      </c>
      <c r="N90" s="1249">
        <v>1.1000000000000001</v>
      </c>
      <c r="O90" s="1246">
        <v>2.4</v>
      </c>
      <c r="P90" s="1247">
        <v>3.5</v>
      </c>
      <c r="Q90" s="1249">
        <v>1.5</v>
      </c>
      <c r="R90" s="1250">
        <v>2.7</v>
      </c>
      <c r="S90" s="1247">
        <v>4.2</v>
      </c>
      <c r="T90" s="1249">
        <v>13.6</v>
      </c>
      <c r="U90" s="1250">
        <v>12.5</v>
      </c>
      <c r="V90" s="1251">
        <v>26.1</v>
      </c>
      <c r="W90" s="2513">
        <v>52.1</v>
      </c>
      <c r="X90" s="2514">
        <v>47.87</v>
      </c>
      <c r="Y90" s="1116"/>
    </row>
    <row r="91" spans="1:25" x14ac:dyDescent="0.25">
      <c r="A91" s="1224" t="s">
        <v>671</v>
      </c>
      <c r="B91" s="1245">
        <v>3.9</v>
      </c>
      <c r="C91" s="1246">
        <v>0.7</v>
      </c>
      <c r="D91" s="1247">
        <v>4.5</v>
      </c>
      <c r="E91" s="1248">
        <v>1.8</v>
      </c>
      <c r="F91" s="1246">
        <v>3</v>
      </c>
      <c r="G91" s="1247">
        <v>4.9000000000000004</v>
      </c>
      <c r="H91" s="1248">
        <v>2.5</v>
      </c>
      <c r="I91" s="1246">
        <v>1.3</v>
      </c>
      <c r="J91" s="1247">
        <v>3.8</v>
      </c>
      <c r="K91" s="1249">
        <v>2.8</v>
      </c>
      <c r="L91" s="1246">
        <v>2.5</v>
      </c>
      <c r="M91" s="1247">
        <v>5.3</v>
      </c>
      <c r="N91" s="1249">
        <v>1</v>
      </c>
      <c r="O91" s="1246">
        <v>2.2999999999999998</v>
      </c>
      <c r="P91" s="1247">
        <v>3.3</v>
      </c>
      <c r="Q91" s="1249">
        <v>1.6</v>
      </c>
      <c r="R91" s="1250">
        <v>2.5</v>
      </c>
      <c r="S91" s="1247">
        <v>4.0999999999999996</v>
      </c>
      <c r="T91" s="1249">
        <v>13.5</v>
      </c>
      <c r="U91" s="1250">
        <v>12.3</v>
      </c>
      <c r="V91" s="1251">
        <v>25.9</v>
      </c>
      <c r="W91" s="2513">
        <v>52.3</v>
      </c>
      <c r="X91" s="2514">
        <v>47.7</v>
      </c>
      <c r="Y91" s="1116"/>
    </row>
    <row r="92" spans="1:25" x14ac:dyDescent="0.25">
      <c r="A92" s="1224" t="s">
        <v>672</v>
      </c>
      <c r="B92" s="1245">
        <v>3.9</v>
      </c>
      <c r="C92" s="1246">
        <v>0.7</v>
      </c>
      <c r="D92" s="1247">
        <v>4.5999999999999996</v>
      </c>
      <c r="E92" s="1248">
        <v>2.5</v>
      </c>
      <c r="F92" s="1246">
        <v>3.4</v>
      </c>
      <c r="G92" s="1247">
        <v>5.9</v>
      </c>
      <c r="H92" s="1248">
        <v>2.6</v>
      </c>
      <c r="I92" s="1246">
        <v>1.5</v>
      </c>
      <c r="J92" s="1247">
        <v>4.2</v>
      </c>
      <c r="K92" s="1249">
        <v>3.2</v>
      </c>
      <c r="L92" s="1246">
        <v>2.8</v>
      </c>
      <c r="M92" s="1247">
        <v>6</v>
      </c>
      <c r="N92" s="1249">
        <v>1</v>
      </c>
      <c r="O92" s="1246">
        <v>2.5</v>
      </c>
      <c r="P92" s="1247">
        <v>3.5</v>
      </c>
      <c r="Q92" s="1249">
        <v>1.8</v>
      </c>
      <c r="R92" s="1250">
        <v>2.7</v>
      </c>
      <c r="S92" s="1247">
        <v>4.4000000000000004</v>
      </c>
      <c r="T92" s="1249">
        <v>15</v>
      </c>
      <c r="U92" s="1250">
        <v>13.6</v>
      </c>
      <c r="V92" s="1251">
        <v>28.7</v>
      </c>
      <c r="W92" s="2513">
        <v>52.5</v>
      </c>
      <c r="X92" s="2514">
        <v>47.53</v>
      </c>
      <c r="Y92" s="1116"/>
    </row>
    <row r="93" spans="1:25" x14ac:dyDescent="0.25">
      <c r="A93" s="1224" t="s">
        <v>673</v>
      </c>
      <c r="B93" s="1245">
        <v>4</v>
      </c>
      <c r="C93" s="1246">
        <v>0.7</v>
      </c>
      <c r="D93" s="1247">
        <v>4.7</v>
      </c>
      <c r="E93" s="1248">
        <v>1.8</v>
      </c>
      <c r="F93" s="1246">
        <v>3.2</v>
      </c>
      <c r="G93" s="1247">
        <v>5</v>
      </c>
      <c r="H93" s="1248">
        <v>2.7</v>
      </c>
      <c r="I93" s="1246">
        <v>1.1000000000000001</v>
      </c>
      <c r="J93" s="1247">
        <v>3.8</v>
      </c>
      <c r="K93" s="1249">
        <v>2.9</v>
      </c>
      <c r="L93" s="1246">
        <v>2.6</v>
      </c>
      <c r="M93" s="1247">
        <v>5.6</v>
      </c>
      <c r="N93" s="1249">
        <v>1.1000000000000001</v>
      </c>
      <c r="O93" s="1246">
        <v>2.4</v>
      </c>
      <c r="P93" s="1247">
        <v>3.6</v>
      </c>
      <c r="Q93" s="1249">
        <v>1.6</v>
      </c>
      <c r="R93" s="1250">
        <v>2.6</v>
      </c>
      <c r="S93" s="1247">
        <v>4.2</v>
      </c>
      <c r="T93" s="1249">
        <v>14.1</v>
      </c>
      <c r="U93" s="1250">
        <v>12.7</v>
      </c>
      <c r="V93" s="1251">
        <v>26.8</v>
      </c>
      <c r="W93" s="2513">
        <v>52.5</v>
      </c>
      <c r="X93" s="2514">
        <v>47.46</v>
      </c>
      <c r="Y93" s="1116"/>
    </row>
    <row r="94" spans="1:25" x14ac:dyDescent="0.25">
      <c r="A94" s="1224" t="s">
        <v>674</v>
      </c>
      <c r="B94" s="1245">
        <v>3.8</v>
      </c>
      <c r="C94" s="1246">
        <v>0.7</v>
      </c>
      <c r="D94" s="1247">
        <v>4.5</v>
      </c>
      <c r="E94" s="1248">
        <v>2.4</v>
      </c>
      <c r="F94" s="1246">
        <v>3.4</v>
      </c>
      <c r="G94" s="1247">
        <v>5.8</v>
      </c>
      <c r="H94" s="1248">
        <v>2.6</v>
      </c>
      <c r="I94" s="1246">
        <v>1.5</v>
      </c>
      <c r="J94" s="1247">
        <v>4</v>
      </c>
      <c r="K94" s="1249">
        <v>3.2</v>
      </c>
      <c r="L94" s="1246">
        <v>2.8</v>
      </c>
      <c r="M94" s="1247">
        <v>5.9</v>
      </c>
      <c r="N94" s="1249">
        <v>1</v>
      </c>
      <c r="O94" s="1246">
        <v>2.5</v>
      </c>
      <c r="P94" s="1247">
        <v>3.5</v>
      </c>
      <c r="Q94" s="1249">
        <v>1.7</v>
      </c>
      <c r="R94" s="1250">
        <v>2.6</v>
      </c>
      <c r="S94" s="1247">
        <v>4.3</v>
      </c>
      <c r="T94" s="1249">
        <v>14.7</v>
      </c>
      <c r="U94" s="1250">
        <v>13.3</v>
      </c>
      <c r="V94" s="1251">
        <v>28</v>
      </c>
      <c r="W94" s="2513">
        <v>52.4</v>
      </c>
      <c r="X94" s="2514">
        <v>47.63</v>
      </c>
      <c r="Y94" s="1116"/>
    </row>
    <row r="95" spans="1:25" x14ac:dyDescent="0.25">
      <c r="A95" s="1224" t="s">
        <v>675</v>
      </c>
      <c r="B95" s="1245">
        <v>4</v>
      </c>
      <c r="C95" s="1246">
        <v>0.7</v>
      </c>
      <c r="D95" s="1247">
        <v>4.7</v>
      </c>
      <c r="E95" s="1248">
        <v>2.1</v>
      </c>
      <c r="F95" s="1246">
        <v>3.2</v>
      </c>
      <c r="G95" s="1247">
        <v>5.3</v>
      </c>
      <c r="H95" s="1248">
        <v>2.7</v>
      </c>
      <c r="I95" s="1246">
        <v>1.1000000000000001</v>
      </c>
      <c r="J95" s="1247">
        <v>3.8</v>
      </c>
      <c r="K95" s="1249">
        <v>3.1</v>
      </c>
      <c r="L95" s="1246">
        <v>2.6</v>
      </c>
      <c r="M95" s="1247">
        <v>5.7</v>
      </c>
      <c r="N95" s="1249">
        <v>1.1000000000000001</v>
      </c>
      <c r="O95" s="1246">
        <v>2.5</v>
      </c>
      <c r="P95" s="1247">
        <v>3.7</v>
      </c>
      <c r="Q95" s="1249">
        <v>1.6</v>
      </c>
      <c r="R95" s="1250">
        <v>2.6</v>
      </c>
      <c r="S95" s="1247">
        <v>4.2</v>
      </c>
      <c r="T95" s="1249">
        <v>14.7</v>
      </c>
      <c r="U95" s="1250">
        <v>12.7</v>
      </c>
      <c r="V95" s="1251">
        <v>27.4</v>
      </c>
      <c r="W95" s="2513">
        <v>53.6</v>
      </c>
      <c r="X95" s="2514">
        <v>46.39</v>
      </c>
      <c r="Y95" s="1116"/>
    </row>
    <row r="96" spans="1:25" x14ac:dyDescent="0.25">
      <c r="A96" s="1224" t="s">
        <v>676</v>
      </c>
      <c r="B96" s="1245">
        <v>3.9</v>
      </c>
      <c r="C96" s="1246">
        <v>0.6</v>
      </c>
      <c r="D96" s="1247">
        <v>4.5</v>
      </c>
      <c r="E96" s="1248">
        <v>2</v>
      </c>
      <c r="F96" s="1246">
        <v>2.7</v>
      </c>
      <c r="G96" s="1247">
        <v>4.5999999999999996</v>
      </c>
      <c r="H96" s="1248">
        <v>2.6</v>
      </c>
      <c r="I96" s="1246">
        <v>1.1000000000000001</v>
      </c>
      <c r="J96" s="1247">
        <v>3.7</v>
      </c>
      <c r="K96" s="1249">
        <v>3.1</v>
      </c>
      <c r="L96" s="1246">
        <v>2.5</v>
      </c>
      <c r="M96" s="1247">
        <v>5.6</v>
      </c>
      <c r="N96" s="1249">
        <v>1</v>
      </c>
      <c r="O96" s="1246">
        <v>2.4</v>
      </c>
      <c r="P96" s="1247">
        <v>3.4</v>
      </c>
      <c r="Q96" s="1249">
        <v>1.6</v>
      </c>
      <c r="R96" s="1250">
        <v>2.5</v>
      </c>
      <c r="S96" s="1247">
        <v>4.0999999999999996</v>
      </c>
      <c r="T96" s="1249">
        <v>14.2</v>
      </c>
      <c r="U96" s="1250">
        <v>11.7</v>
      </c>
      <c r="V96" s="1247">
        <v>25.9</v>
      </c>
      <c r="W96" s="2517">
        <v>54.7</v>
      </c>
      <c r="X96" s="2519">
        <v>45.3</v>
      </c>
      <c r="Y96" s="1116"/>
    </row>
    <row r="97" spans="1:25" ht="16.5" thickBot="1" x14ac:dyDescent="0.3">
      <c r="A97" s="1253" t="s">
        <v>677</v>
      </c>
      <c r="B97" s="1254">
        <v>4.2</v>
      </c>
      <c r="C97" s="1255">
        <v>0.6</v>
      </c>
      <c r="D97" s="1256">
        <v>4.8</v>
      </c>
      <c r="E97" s="1257">
        <v>1.9</v>
      </c>
      <c r="F97" s="1255">
        <v>2.9</v>
      </c>
      <c r="G97" s="1256">
        <v>4.8</v>
      </c>
      <c r="H97" s="1257">
        <v>2.5</v>
      </c>
      <c r="I97" s="1255">
        <v>1.1000000000000001</v>
      </c>
      <c r="J97" s="1256">
        <v>3.6</v>
      </c>
      <c r="K97" s="1258">
        <v>3.3</v>
      </c>
      <c r="L97" s="1255">
        <v>2.6</v>
      </c>
      <c r="M97" s="1256">
        <v>5.9</v>
      </c>
      <c r="N97" s="1258">
        <v>1</v>
      </c>
      <c r="O97" s="1255">
        <v>1.9</v>
      </c>
      <c r="P97" s="1256">
        <v>2.9</v>
      </c>
      <c r="Q97" s="1258">
        <v>1.5</v>
      </c>
      <c r="R97" s="1259">
        <v>2.4</v>
      </c>
      <c r="S97" s="1256">
        <v>3.9</v>
      </c>
      <c r="T97" s="1258">
        <v>14.5</v>
      </c>
      <c r="U97" s="1259">
        <v>11.4</v>
      </c>
      <c r="V97" s="1256">
        <v>26</v>
      </c>
      <c r="W97" s="2518">
        <v>56</v>
      </c>
      <c r="X97" s="2520">
        <v>44.02</v>
      </c>
      <c r="Y97" s="1116"/>
    </row>
    <row r="98" spans="1:25" ht="16.5" thickBot="1" x14ac:dyDescent="0.3">
      <c r="A98" s="1233">
        <v>2022</v>
      </c>
      <c r="B98" s="1239">
        <v>47.4</v>
      </c>
      <c r="C98" s="1240">
        <v>9.6</v>
      </c>
      <c r="D98" s="1239">
        <v>57</v>
      </c>
      <c r="E98" s="1241">
        <v>25.6</v>
      </c>
      <c r="F98" s="1240">
        <v>36.5</v>
      </c>
      <c r="G98" s="1239">
        <v>62.1</v>
      </c>
      <c r="H98" s="1241">
        <v>31.8</v>
      </c>
      <c r="I98" s="1240">
        <v>13.7</v>
      </c>
      <c r="J98" s="1239">
        <v>45.6</v>
      </c>
      <c r="K98" s="1242">
        <v>38.9</v>
      </c>
      <c r="L98" s="1240">
        <v>29.7</v>
      </c>
      <c r="M98" s="1261">
        <v>68.599999999999994</v>
      </c>
      <c r="N98" s="1243">
        <v>12.5</v>
      </c>
      <c r="O98" s="1240">
        <v>26</v>
      </c>
      <c r="P98" s="1239">
        <v>38.5</v>
      </c>
      <c r="Q98" s="1241">
        <v>17.899999999999999</v>
      </c>
      <c r="R98" s="1240">
        <v>29.8</v>
      </c>
      <c r="S98" s="1243">
        <v>47.8</v>
      </c>
      <c r="T98" s="1242">
        <v>174.3</v>
      </c>
      <c r="U98" s="1243">
        <v>145.30000000000001</v>
      </c>
      <c r="V98" s="1244">
        <v>319.5</v>
      </c>
      <c r="W98" s="2511">
        <v>54.5</v>
      </c>
      <c r="X98" s="2512">
        <v>45.46</v>
      </c>
      <c r="Y98" s="1116"/>
    </row>
    <row r="99" spans="1:25" x14ac:dyDescent="0.25">
      <c r="A99" s="1224" t="s">
        <v>666</v>
      </c>
      <c r="B99" s="1245">
        <v>4.2</v>
      </c>
      <c r="C99" s="1246">
        <v>0.9</v>
      </c>
      <c r="D99" s="1247">
        <v>5.0999999999999996</v>
      </c>
      <c r="E99" s="1248">
        <v>1.9</v>
      </c>
      <c r="F99" s="1246">
        <v>3</v>
      </c>
      <c r="G99" s="1247">
        <v>4.9000000000000004</v>
      </c>
      <c r="H99" s="1248">
        <v>2.7</v>
      </c>
      <c r="I99" s="1246">
        <v>1.1000000000000001</v>
      </c>
      <c r="J99" s="1247">
        <v>3.8</v>
      </c>
      <c r="K99" s="1249">
        <v>3.3</v>
      </c>
      <c r="L99" s="1246">
        <v>2.6</v>
      </c>
      <c r="M99" s="1247">
        <v>5.9</v>
      </c>
      <c r="N99" s="1249">
        <v>0.9</v>
      </c>
      <c r="O99" s="1246">
        <v>2.2999999999999998</v>
      </c>
      <c r="P99" s="1247">
        <v>3.2</v>
      </c>
      <c r="Q99" s="1249">
        <v>1</v>
      </c>
      <c r="R99" s="1250">
        <v>2.7</v>
      </c>
      <c r="S99" s="1247">
        <v>3.7</v>
      </c>
      <c r="T99" s="1249">
        <v>14</v>
      </c>
      <c r="U99" s="1250">
        <v>12.5</v>
      </c>
      <c r="V99" s="1247">
        <v>26.5</v>
      </c>
      <c r="W99" s="2517">
        <v>52.7</v>
      </c>
      <c r="X99" s="2514">
        <v>47.27</v>
      </c>
      <c r="Y99" s="1116"/>
    </row>
    <row r="100" spans="1:25" x14ac:dyDescent="0.25">
      <c r="A100" s="1224" t="s">
        <v>667</v>
      </c>
      <c r="B100" s="1245">
        <v>3.6</v>
      </c>
      <c r="C100" s="1246">
        <v>0.8</v>
      </c>
      <c r="D100" s="1247">
        <v>4.4000000000000004</v>
      </c>
      <c r="E100" s="1248">
        <v>1.9</v>
      </c>
      <c r="F100" s="1246">
        <v>2.9</v>
      </c>
      <c r="G100" s="1247">
        <v>4.7</v>
      </c>
      <c r="H100" s="1248">
        <v>2.5</v>
      </c>
      <c r="I100" s="1246">
        <v>1</v>
      </c>
      <c r="J100" s="1247">
        <v>3.5</v>
      </c>
      <c r="K100" s="1249">
        <v>2.9</v>
      </c>
      <c r="L100" s="1246">
        <v>2.2999999999999998</v>
      </c>
      <c r="M100" s="1247">
        <v>5.2</v>
      </c>
      <c r="N100" s="1249">
        <v>1</v>
      </c>
      <c r="O100" s="1246">
        <v>2.1</v>
      </c>
      <c r="P100" s="1247">
        <v>3.1</v>
      </c>
      <c r="Q100" s="1249">
        <v>1.4</v>
      </c>
      <c r="R100" s="1250">
        <v>2.4</v>
      </c>
      <c r="S100" s="1247">
        <v>3.8</v>
      </c>
      <c r="T100" s="1249">
        <v>13.2</v>
      </c>
      <c r="U100" s="1250">
        <v>11.5</v>
      </c>
      <c r="V100" s="1251">
        <v>24.7</v>
      </c>
      <c r="W100" s="2513">
        <v>53.6</v>
      </c>
      <c r="X100" s="2514">
        <v>46.41</v>
      </c>
      <c r="Y100" s="1116"/>
    </row>
    <row r="101" spans="1:25" x14ac:dyDescent="0.25">
      <c r="A101" s="1224" t="s">
        <v>668</v>
      </c>
      <c r="B101" s="1245">
        <v>4.0999999999999996</v>
      </c>
      <c r="C101" s="1246">
        <v>0.9</v>
      </c>
      <c r="D101" s="1247">
        <v>5</v>
      </c>
      <c r="E101" s="1248">
        <v>2</v>
      </c>
      <c r="F101" s="1246">
        <v>3.1</v>
      </c>
      <c r="G101" s="1247">
        <v>5.2</v>
      </c>
      <c r="H101" s="1248">
        <v>2.6</v>
      </c>
      <c r="I101" s="1246">
        <v>1.2</v>
      </c>
      <c r="J101" s="1247">
        <v>3.8</v>
      </c>
      <c r="K101" s="1249">
        <v>3.4</v>
      </c>
      <c r="L101" s="1246">
        <v>2.6</v>
      </c>
      <c r="M101" s="1247">
        <v>6</v>
      </c>
      <c r="N101" s="1249">
        <v>1.1000000000000001</v>
      </c>
      <c r="O101" s="1246">
        <v>2.4</v>
      </c>
      <c r="P101" s="1247">
        <v>3.5</v>
      </c>
      <c r="Q101" s="1249">
        <v>1.5</v>
      </c>
      <c r="R101" s="1250">
        <v>2.5</v>
      </c>
      <c r="S101" s="1247">
        <v>4</v>
      </c>
      <c r="T101" s="1249">
        <v>14.7</v>
      </c>
      <c r="U101" s="1250">
        <v>12.7</v>
      </c>
      <c r="V101" s="1251">
        <v>27.4</v>
      </c>
      <c r="W101" s="2513">
        <v>53.7</v>
      </c>
      <c r="X101" s="2514">
        <v>46.27</v>
      </c>
      <c r="Y101" s="1116"/>
    </row>
    <row r="102" spans="1:25" x14ac:dyDescent="0.25">
      <c r="A102" s="1224" t="s">
        <v>669</v>
      </c>
      <c r="B102" s="1245">
        <v>3.9</v>
      </c>
      <c r="C102" s="1246">
        <v>0.9</v>
      </c>
      <c r="D102" s="1247">
        <v>4.8</v>
      </c>
      <c r="E102" s="1248">
        <v>2</v>
      </c>
      <c r="F102" s="1246">
        <v>3</v>
      </c>
      <c r="G102" s="1247">
        <v>5</v>
      </c>
      <c r="H102" s="1248">
        <v>2.6</v>
      </c>
      <c r="I102" s="1246">
        <v>1</v>
      </c>
      <c r="J102" s="1247">
        <v>3.6</v>
      </c>
      <c r="K102" s="1249">
        <v>3</v>
      </c>
      <c r="L102" s="1246">
        <v>2.5</v>
      </c>
      <c r="M102" s="1247">
        <v>5.5</v>
      </c>
      <c r="N102" s="1249">
        <v>1.1000000000000001</v>
      </c>
      <c r="O102" s="1246">
        <v>2.2000000000000002</v>
      </c>
      <c r="P102" s="1247">
        <v>3.3</v>
      </c>
      <c r="Q102" s="1249">
        <v>1.4</v>
      </c>
      <c r="R102" s="1250">
        <v>2.6</v>
      </c>
      <c r="S102" s="1247">
        <v>4</v>
      </c>
      <c r="T102" s="1249">
        <v>13.9</v>
      </c>
      <c r="U102" s="1250">
        <v>12.3</v>
      </c>
      <c r="V102" s="1251">
        <v>26.2</v>
      </c>
      <c r="W102" s="2513">
        <v>53.1</v>
      </c>
      <c r="X102" s="2514">
        <v>46.87</v>
      </c>
      <c r="Y102" s="1116"/>
    </row>
    <row r="103" spans="1:25" x14ac:dyDescent="0.25">
      <c r="A103" s="1224" t="s">
        <v>670</v>
      </c>
      <c r="B103" s="1245">
        <v>4.0999999999999996</v>
      </c>
      <c r="C103" s="1246">
        <v>0.9</v>
      </c>
      <c r="D103" s="1247">
        <v>5</v>
      </c>
      <c r="E103" s="1248">
        <v>2</v>
      </c>
      <c r="F103" s="1246">
        <v>3.3</v>
      </c>
      <c r="G103" s="1247">
        <v>5.3</v>
      </c>
      <c r="H103" s="1248">
        <v>2.6</v>
      </c>
      <c r="I103" s="1246">
        <v>1.5</v>
      </c>
      <c r="J103" s="1247">
        <v>4.2</v>
      </c>
      <c r="K103" s="1249">
        <v>3.4</v>
      </c>
      <c r="L103" s="1246">
        <v>2.8</v>
      </c>
      <c r="M103" s="1247">
        <v>6.3</v>
      </c>
      <c r="N103" s="1249">
        <v>1</v>
      </c>
      <c r="O103" s="1246">
        <v>2.5</v>
      </c>
      <c r="P103" s="1247">
        <v>3.6</v>
      </c>
      <c r="Q103" s="1249">
        <v>2</v>
      </c>
      <c r="R103" s="1250">
        <v>2.7</v>
      </c>
      <c r="S103" s="1247">
        <v>4.7</v>
      </c>
      <c r="T103" s="1249">
        <v>15.2</v>
      </c>
      <c r="U103" s="1250">
        <v>13.9</v>
      </c>
      <c r="V103" s="1251">
        <v>29.1</v>
      </c>
      <c r="W103" s="2513">
        <v>52.2</v>
      </c>
      <c r="X103" s="2514">
        <v>47.81</v>
      </c>
      <c r="Y103" s="1116"/>
    </row>
    <row r="104" spans="1:25" x14ac:dyDescent="0.25">
      <c r="A104" s="1224" t="s">
        <v>671</v>
      </c>
      <c r="B104" s="1245">
        <v>3.9</v>
      </c>
      <c r="C104" s="1246">
        <v>0.8</v>
      </c>
      <c r="D104" s="1247">
        <v>4.7</v>
      </c>
      <c r="E104" s="1248">
        <v>2.2999999999999998</v>
      </c>
      <c r="F104" s="1246">
        <v>3.1</v>
      </c>
      <c r="G104" s="1247">
        <v>5.3</v>
      </c>
      <c r="H104" s="1248">
        <v>2.7</v>
      </c>
      <c r="I104" s="1246">
        <v>1.2</v>
      </c>
      <c r="J104" s="1247">
        <v>3.9</v>
      </c>
      <c r="K104" s="1249">
        <v>3.2</v>
      </c>
      <c r="L104" s="1246">
        <v>2.5</v>
      </c>
      <c r="M104" s="1247">
        <v>5.7</v>
      </c>
      <c r="N104" s="1249">
        <v>1.1000000000000001</v>
      </c>
      <c r="O104" s="1246">
        <v>2.2000000000000002</v>
      </c>
      <c r="P104" s="1247">
        <v>3.3</v>
      </c>
      <c r="Q104" s="1249">
        <v>1.3</v>
      </c>
      <c r="R104" s="1250">
        <v>2.6</v>
      </c>
      <c r="S104" s="1247">
        <v>3.9</v>
      </c>
      <c r="T104" s="1249">
        <v>14.5</v>
      </c>
      <c r="U104" s="1250">
        <v>12.3</v>
      </c>
      <c r="V104" s="1251">
        <v>26.8</v>
      </c>
      <c r="W104" s="2513">
        <v>54.1</v>
      </c>
      <c r="X104" s="2514">
        <v>45.92</v>
      </c>
      <c r="Y104" s="1116"/>
    </row>
    <row r="105" spans="1:25" x14ac:dyDescent="0.25">
      <c r="A105" s="1224" t="s">
        <v>672</v>
      </c>
      <c r="B105" s="1245">
        <v>4.0999999999999996</v>
      </c>
      <c r="C105" s="1246">
        <v>0.8</v>
      </c>
      <c r="D105" s="1247">
        <v>4.9000000000000004</v>
      </c>
      <c r="E105" s="1248">
        <v>2.2999999999999998</v>
      </c>
      <c r="F105" s="1246">
        <v>3.3</v>
      </c>
      <c r="G105" s="1247">
        <v>5.7</v>
      </c>
      <c r="H105" s="1248">
        <v>2.7</v>
      </c>
      <c r="I105" s="1246">
        <v>1.2</v>
      </c>
      <c r="J105" s="1247">
        <v>3.9</v>
      </c>
      <c r="K105" s="1249">
        <v>3.3</v>
      </c>
      <c r="L105" s="1246">
        <v>2.6</v>
      </c>
      <c r="M105" s="1247">
        <v>5.9</v>
      </c>
      <c r="N105" s="1249">
        <v>1.1000000000000001</v>
      </c>
      <c r="O105" s="1246">
        <v>2.2000000000000002</v>
      </c>
      <c r="P105" s="1247">
        <v>3.3</v>
      </c>
      <c r="Q105" s="1249">
        <v>1.5</v>
      </c>
      <c r="R105" s="1250">
        <v>2.7</v>
      </c>
      <c r="S105" s="1247">
        <v>4.2</v>
      </c>
      <c r="T105" s="1249">
        <v>15.1</v>
      </c>
      <c r="U105" s="1250">
        <v>12.8</v>
      </c>
      <c r="V105" s="1251">
        <v>27.8</v>
      </c>
      <c r="W105" s="2513">
        <v>54.1</v>
      </c>
      <c r="X105" s="2514">
        <v>45.89</v>
      </c>
      <c r="Y105" s="1116"/>
    </row>
    <row r="106" spans="1:25" x14ac:dyDescent="0.25">
      <c r="A106" s="1224" t="s">
        <v>673</v>
      </c>
      <c r="B106" s="1245">
        <v>4.0999999999999996</v>
      </c>
      <c r="C106" s="1246">
        <v>0.8</v>
      </c>
      <c r="D106" s="1247">
        <v>4.9000000000000004</v>
      </c>
      <c r="E106" s="1248">
        <v>2.2000000000000002</v>
      </c>
      <c r="F106" s="1246">
        <v>3.3</v>
      </c>
      <c r="G106" s="1247">
        <v>5.6</v>
      </c>
      <c r="H106" s="1248">
        <v>2.7</v>
      </c>
      <c r="I106" s="1246">
        <v>1.2</v>
      </c>
      <c r="J106" s="1247">
        <v>3.9</v>
      </c>
      <c r="K106" s="1249">
        <v>3.1</v>
      </c>
      <c r="L106" s="1246">
        <v>2.6</v>
      </c>
      <c r="M106" s="1247">
        <v>5.7</v>
      </c>
      <c r="N106" s="1249">
        <v>1.2</v>
      </c>
      <c r="O106" s="1246">
        <v>2.2000000000000002</v>
      </c>
      <c r="P106" s="1247">
        <v>3.3</v>
      </c>
      <c r="Q106" s="1249">
        <v>1.7</v>
      </c>
      <c r="R106" s="1250">
        <v>2.6</v>
      </c>
      <c r="S106" s="1247">
        <v>4.3</v>
      </c>
      <c r="T106" s="1249">
        <v>15</v>
      </c>
      <c r="U106" s="1250">
        <v>12.7</v>
      </c>
      <c r="V106" s="1251">
        <v>27.7</v>
      </c>
      <c r="W106" s="2513">
        <v>54.3</v>
      </c>
      <c r="X106" s="2514">
        <v>45.75</v>
      </c>
      <c r="Y106" s="1116"/>
    </row>
    <row r="107" spans="1:25" x14ac:dyDescent="0.25">
      <c r="A107" s="1224" t="s">
        <v>674</v>
      </c>
      <c r="B107" s="1245">
        <v>4</v>
      </c>
      <c r="C107" s="1246">
        <v>0.8</v>
      </c>
      <c r="D107" s="1247">
        <v>4.7</v>
      </c>
      <c r="E107" s="1248">
        <v>2.2999999999999998</v>
      </c>
      <c r="F107" s="1246">
        <v>3.2</v>
      </c>
      <c r="G107" s="1247">
        <v>5.5</v>
      </c>
      <c r="H107" s="1248">
        <v>2.7</v>
      </c>
      <c r="I107" s="1246">
        <v>1.1000000000000001</v>
      </c>
      <c r="J107" s="1247">
        <v>3.8</v>
      </c>
      <c r="K107" s="1249">
        <v>3.1</v>
      </c>
      <c r="L107" s="1246">
        <v>2.5</v>
      </c>
      <c r="M107" s="1247">
        <v>5.6</v>
      </c>
      <c r="N107" s="1249">
        <v>1.1000000000000001</v>
      </c>
      <c r="O107" s="1246">
        <v>2.1</v>
      </c>
      <c r="P107" s="1247">
        <v>3.2</v>
      </c>
      <c r="Q107" s="1249">
        <v>1.6</v>
      </c>
      <c r="R107" s="1250">
        <v>2.5</v>
      </c>
      <c r="S107" s="1247">
        <v>4.0999999999999996</v>
      </c>
      <c r="T107" s="1249">
        <v>14.7</v>
      </c>
      <c r="U107" s="1250">
        <v>12.3</v>
      </c>
      <c r="V107" s="1251">
        <v>26.9</v>
      </c>
      <c r="W107" s="2513">
        <v>54.5</v>
      </c>
      <c r="X107" s="2514">
        <v>45.52</v>
      </c>
      <c r="Y107" s="1116"/>
    </row>
    <row r="108" spans="1:25" x14ac:dyDescent="0.25">
      <c r="A108" s="1224" t="s">
        <v>675</v>
      </c>
      <c r="B108" s="1245">
        <v>4.0999999999999996</v>
      </c>
      <c r="C108" s="1246">
        <v>0.7</v>
      </c>
      <c r="D108" s="1247">
        <v>4.8</v>
      </c>
      <c r="E108" s="1248">
        <v>2.2999999999999998</v>
      </c>
      <c r="F108" s="1246">
        <v>3.2</v>
      </c>
      <c r="G108" s="1247">
        <v>5.5</v>
      </c>
      <c r="H108" s="1248">
        <v>2.7</v>
      </c>
      <c r="I108" s="1246">
        <v>1.1000000000000001</v>
      </c>
      <c r="J108" s="1247">
        <v>3.8</v>
      </c>
      <c r="K108" s="1249">
        <v>3.5</v>
      </c>
      <c r="L108" s="1246">
        <v>2.2999999999999998</v>
      </c>
      <c r="M108" s="1247">
        <v>5.8</v>
      </c>
      <c r="N108" s="1249">
        <v>1.1000000000000001</v>
      </c>
      <c r="O108" s="1246">
        <v>2.1</v>
      </c>
      <c r="P108" s="1247">
        <v>3.2</v>
      </c>
      <c r="Q108" s="1249">
        <v>1.6</v>
      </c>
      <c r="R108" s="1250">
        <v>2.5</v>
      </c>
      <c r="S108" s="1247">
        <v>4.0999999999999996</v>
      </c>
      <c r="T108" s="1249">
        <v>15.3</v>
      </c>
      <c r="U108" s="1250">
        <v>11.9</v>
      </c>
      <c r="V108" s="1251">
        <v>27.2</v>
      </c>
      <c r="W108" s="2513">
        <v>56.2</v>
      </c>
      <c r="X108" s="2514">
        <v>43.76</v>
      </c>
      <c r="Y108" s="1116"/>
    </row>
    <row r="109" spans="1:25" x14ac:dyDescent="0.25">
      <c r="A109" s="1224" t="s">
        <v>676</v>
      </c>
      <c r="B109" s="1245">
        <v>3.8</v>
      </c>
      <c r="C109" s="1246">
        <v>0.6</v>
      </c>
      <c r="D109" s="1247">
        <v>4.4000000000000004</v>
      </c>
      <c r="E109" s="1248">
        <v>2.2000000000000002</v>
      </c>
      <c r="F109" s="1246">
        <v>2.6</v>
      </c>
      <c r="G109" s="1247">
        <v>4.8</v>
      </c>
      <c r="H109" s="1248">
        <v>2.6</v>
      </c>
      <c r="I109" s="1246">
        <v>1</v>
      </c>
      <c r="J109" s="1247">
        <v>3.7</v>
      </c>
      <c r="K109" s="1249">
        <v>3.3</v>
      </c>
      <c r="L109" s="1246">
        <v>2.1</v>
      </c>
      <c r="M109" s="1247">
        <v>5.5</v>
      </c>
      <c r="N109" s="1249">
        <v>1</v>
      </c>
      <c r="O109" s="1246">
        <v>1.8</v>
      </c>
      <c r="P109" s="1247">
        <v>2.8</v>
      </c>
      <c r="Q109" s="1249">
        <v>1.5</v>
      </c>
      <c r="R109" s="1250">
        <v>2.2000000000000002</v>
      </c>
      <c r="S109" s="1247">
        <v>3.7</v>
      </c>
      <c r="T109" s="1249">
        <v>14.4</v>
      </c>
      <c r="U109" s="1250">
        <v>10.4</v>
      </c>
      <c r="V109" s="1247">
        <v>24.8</v>
      </c>
      <c r="W109" s="2517">
        <v>58.1</v>
      </c>
      <c r="X109" s="2519">
        <v>41.86</v>
      </c>
      <c r="Y109" s="1116"/>
    </row>
    <row r="110" spans="1:25" ht="16.5" thickBot="1" x14ac:dyDescent="0.3">
      <c r="A110" s="1253" t="s">
        <v>677</v>
      </c>
      <c r="B110" s="1254">
        <v>3.7</v>
      </c>
      <c r="C110" s="1255">
        <v>0.6</v>
      </c>
      <c r="D110" s="1256">
        <v>4.3</v>
      </c>
      <c r="E110" s="1257">
        <v>2.2000000000000002</v>
      </c>
      <c r="F110" s="1255">
        <v>2.4</v>
      </c>
      <c r="G110" s="1256">
        <v>4.5999999999999996</v>
      </c>
      <c r="H110" s="1257">
        <v>2.7</v>
      </c>
      <c r="I110" s="1255">
        <v>1</v>
      </c>
      <c r="J110" s="1256">
        <v>3.7</v>
      </c>
      <c r="K110" s="1258">
        <v>3.3</v>
      </c>
      <c r="L110" s="1255">
        <v>2.2999999999999998</v>
      </c>
      <c r="M110" s="1256">
        <v>5.6</v>
      </c>
      <c r="N110" s="1258">
        <v>0.8</v>
      </c>
      <c r="O110" s="1255">
        <v>1.8</v>
      </c>
      <c r="P110" s="1256">
        <v>2.6</v>
      </c>
      <c r="Q110" s="1258">
        <v>1.5</v>
      </c>
      <c r="R110" s="1259">
        <v>1.9</v>
      </c>
      <c r="S110" s="1256">
        <v>3.4</v>
      </c>
      <c r="T110" s="1258">
        <v>14.2</v>
      </c>
      <c r="U110" s="1259">
        <v>10.1</v>
      </c>
      <c r="V110" s="1256">
        <v>24.3</v>
      </c>
      <c r="W110" s="2518">
        <v>58.5</v>
      </c>
      <c r="X110" s="2520">
        <v>41.5</v>
      </c>
      <c r="Y110" s="1116"/>
    </row>
    <row r="111" spans="1:25" x14ac:dyDescent="0.25">
      <c r="A111" s="1142"/>
      <c r="B111" s="1245"/>
      <c r="C111" s="1245"/>
      <c r="D111" s="1247"/>
      <c r="E111" s="1245"/>
      <c r="F111" s="1245"/>
      <c r="G111" s="1247"/>
      <c r="H111" s="1245"/>
      <c r="I111" s="1245"/>
      <c r="J111" s="1247"/>
      <c r="K111" s="1245"/>
      <c r="L111" s="1245"/>
      <c r="M111" s="1247"/>
      <c r="N111" s="1245"/>
      <c r="O111" s="1245"/>
      <c r="P111" s="1247"/>
      <c r="Q111" s="1245"/>
      <c r="R111" s="1245"/>
      <c r="S111" s="1247"/>
      <c r="T111" s="1245"/>
      <c r="U111" s="1245"/>
      <c r="V111" s="1247"/>
      <c r="W111" s="1252"/>
      <c r="X111" s="1252"/>
      <c r="Y111" s="1116"/>
    </row>
    <row r="112" spans="1:25" x14ac:dyDescent="0.25">
      <c r="A112" s="1182" t="s">
        <v>678</v>
      </c>
      <c r="B112" s="1245"/>
      <c r="C112" s="1245"/>
      <c r="D112" s="1247"/>
      <c r="E112" s="1245"/>
      <c r="F112" s="1245"/>
      <c r="G112" s="1247"/>
      <c r="H112" s="1245"/>
      <c r="I112" s="1245"/>
      <c r="J112" s="1247"/>
      <c r="K112" s="1245"/>
      <c r="L112" s="1245"/>
      <c r="M112" s="1247"/>
      <c r="N112" s="1245"/>
      <c r="O112" s="1245"/>
      <c r="P112" s="1247"/>
      <c r="Q112" s="1245"/>
      <c r="R112" s="1245"/>
      <c r="S112" s="1247"/>
      <c r="T112" s="1245"/>
      <c r="U112" s="1245"/>
      <c r="V112" s="1247"/>
      <c r="W112" s="1252"/>
      <c r="X112" s="1252"/>
      <c r="Y112" s="1116"/>
    </row>
    <row r="113" spans="1:25" x14ac:dyDescent="0.25">
      <c r="A113" s="1142"/>
      <c r="B113" s="1245"/>
      <c r="C113" s="1245"/>
      <c r="D113" s="1245"/>
      <c r="E113" s="1245"/>
      <c r="F113" s="1245"/>
      <c r="G113" s="1245"/>
      <c r="H113" s="1245"/>
      <c r="I113" s="1245"/>
      <c r="J113" s="1245"/>
      <c r="K113" s="1245"/>
      <c r="L113" s="1245"/>
      <c r="M113" s="1245"/>
      <c r="N113" s="1245"/>
      <c r="O113" s="1245"/>
      <c r="P113" s="1245"/>
      <c r="Q113" s="1245"/>
      <c r="R113" s="1245"/>
      <c r="S113" s="1245"/>
      <c r="T113" s="1245"/>
      <c r="U113" s="1245"/>
      <c r="V113" s="1245"/>
      <c r="W113" s="1245"/>
      <c r="X113" s="1245"/>
      <c r="Y113" s="1116"/>
    </row>
    <row r="114" spans="1:25" x14ac:dyDescent="0.25">
      <c r="A114" s="1142"/>
      <c r="B114" s="1245"/>
      <c r="C114" s="1245"/>
      <c r="D114" s="1245"/>
      <c r="E114" s="1245"/>
      <c r="F114" s="1245"/>
      <c r="G114" s="1245"/>
      <c r="H114" s="1245"/>
      <c r="I114" s="1245"/>
      <c r="J114" s="1245"/>
      <c r="K114" s="1245"/>
      <c r="L114" s="1245"/>
      <c r="M114" s="1245"/>
      <c r="N114" s="1245"/>
      <c r="O114" s="1245"/>
      <c r="P114" s="1245"/>
      <c r="Q114" s="1245"/>
      <c r="R114" s="1245"/>
      <c r="S114" s="1245"/>
      <c r="T114" s="1245"/>
      <c r="U114" s="1245"/>
      <c r="V114" s="1245"/>
      <c r="W114" s="1245"/>
      <c r="X114" s="1245"/>
      <c r="Y114" s="1116"/>
    </row>
    <row r="115" spans="1:25" x14ac:dyDescent="0.25">
      <c r="A115" s="1142"/>
      <c r="B115" s="1245"/>
      <c r="C115" s="1245"/>
      <c r="D115" s="1245"/>
      <c r="E115" s="1245"/>
      <c r="F115" s="1245"/>
      <c r="G115" s="1245"/>
      <c r="H115" s="1245"/>
      <c r="I115" s="1245"/>
      <c r="J115" s="1245"/>
      <c r="K115" s="1245"/>
      <c r="L115" s="1245"/>
      <c r="M115" s="1245"/>
      <c r="N115" s="1245"/>
      <c r="O115" s="1245"/>
      <c r="P115" s="1245"/>
      <c r="Q115" s="1245"/>
      <c r="R115" s="1245"/>
      <c r="S115" s="1245"/>
      <c r="T115" s="1245"/>
      <c r="U115" s="1245"/>
      <c r="V115" s="1245"/>
      <c r="W115" s="1245"/>
      <c r="X115" s="1245"/>
      <c r="Y115" s="1116"/>
    </row>
    <row r="116" spans="1:25" x14ac:dyDescent="0.25">
      <c r="A116" s="1142"/>
      <c r="B116" s="1245"/>
      <c r="C116" s="1245"/>
      <c r="D116" s="1245"/>
      <c r="E116" s="1245"/>
      <c r="F116" s="1245"/>
      <c r="G116" s="1245"/>
      <c r="H116" s="1245"/>
      <c r="I116" s="1245"/>
      <c r="J116" s="1245"/>
      <c r="K116" s="1245"/>
      <c r="L116" s="1245"/>
      <c r="M116" s="1245"/>
      <c r="N116" s="1245"/>
      <c r="O116" s="1245"/>
      <c r="P116" s="1245"/>
      <c r="Q116" s="1245"/>
      <c r="R116" s="1245"/>
      <c r="S116" s="1245"/>
      <c r="T116" s="1245"/>
      <c r="U116" s="1245"/>
      <c r="V116" s="1245"/>
      <c r="W116" s="1245"/>
      <c r="X116" s="1245"/>
      <c r="Y116" s="1116"/>
    </row>
    <row r="117" spans="1:25" x14ac:dyDescent="0.25">
      <c r="A117" s="1142"/>
      <c r="B117" s="1245"/>
      <c r="C117" s="1245"/>
      <c r="D117" s="1245"/>
      <c r="E117" s="1245"/>
      <c r="F117" s="1245"/>
      <c r="G117" s="1245"/>
      <c r="H117" s="1245"/>
      <c r="I117" s="1245"/>
      <c r="J117" s="1245"/>
      <c r="K117" s="1245"/>
      <c r="L117" s="1245"/>
      <c r="M117" s="1245"/>
      <c r="N117" s="1245"/>
      <c r="O117" s="1245"/>
      <c r="P117" s="1245"/>
      <c r="Q117" s="1245"/>
      <c r="R117" s="1245"/>
      <c r="S117" s="1245"/>
      <c r="T117" s="1245"/>
      <c r="U117" s="1245"/>
      <c r="V117" s="1245"/>
      <c r="W117" s="1245"/>
      <c r="X117" s="1245"/>
      <c r="Y117" s="1116"/>
    </row>
    <row r="118" spans="1:25" x14ac:dyDescent="0.25">
      <c r="A118" s="1142"/>
      <c r="B118" s="1245"/>
      <c r="C118" s="1245"/>
      <c r="D118" s="1245"/>
      <c r="E118" s="1245"/>
      <c r="F118" s="1245"/>
      <c r="G118" s="1245"/>
      <c r="H118" s="1245"/>
      <c r="I118" s="1245"/>
      <c r="J118" s="1245"/>
      <c r="K118" s="1245"/>
      <c r="L118" s="1245"/>
      <c r="M118" s="1245"/>
      <c r="N118" s="1245"/>
      <c r="O118" s="1245"/>
      <c r="P118" s="1245"/>
      <c r="Q118" s="1245"/>
      <c r="R118" s="1245"/>
      <c r="S118" s="1245"/>
      <c r="T118" s="1245"/>
      <c r="U118" s="1245"/>
      <c r="V118" s="1245"/>
      <c r="W118" s="1245"/>
      <c r="X118" s="1245"/>
      <c r="Y118" s="1116"/>
    </row>
    <row r="119" spans="1:25" x14ac:dyDescent="0.25">
      <c r="A119" s="1142"/>
      <c r="B119" s="1245"/>
      <c r="C119" s="1245"/>
      <c r="D119" s="1245"/>
      <c r="E119" s="1245"/>
      <c r="F119" s="1245"/>
      <c r="G119" s="1245"/>
      <c r="H119" s="1245"/>
      <c r="I119" s="1245"/>
      <c r="J119" s="1245"/>
      <c r="K119" s="1245"/>
      <c r="L119" s="1245"/>
      <c r="M119" s="1245"/>
      <c r="N119" s="1245"/>
      <c r="O119" s="1245"/>
      <c r="P119" s="1245"/>
      <c r="Q119" s="1245"/>
      <c r="R119" s="1245"/>
      <c r="S119" s="1245"/>
      <c r="T119" s="1245"/>
      <c r="U119" s="1245"/>
      <c r="V119" s="1245"/>
      <c r="W119" s="1245"/>
      <c r="X119" s="1245"/>
      <c r="Y119" s="1116"/>
    </row>
    <row r="120" spans="1:25" x14ac:dyDescent="0.25">
      <c r="A120" s="1142"/>
      <c r="B120" s="1245"/>
      <c r="C120" s="1245"/>
      <c r="D120" s="1245"/>
      <c r="E120" s="1245"/>
      <c r="F120" s="1245"/>
      <c r="G120" s="1245"/>
      <c r="H120" s="1245"/>
      <c r="I120" s="1245"/>
      <c r="J120" s="1245"/>
      <c r="K120" s="1245"/>
      <c r="L120" s="1245"/>
      <c r="M120" s="1245"/>
      <c r="N120" s="1245"/>
      <c r="O120" s="1245"/>
      <c r="P120" s="1245"/>
      <c r="Q120" s="1245"/>
      <c r="R120" s="1245"/>
      <c r="S120" s="1245"/>
      <c r="T120" s="1245"/>
      <c r="U120" s="1245"/>
      <c r="V120" s="1245"/>
      <c r="W120" s="1245"/>
      <c r="X120" s="1245"/>
      <c r="Y120" s="1116"/>
    </row>
    <row r="121" spans="1:25" x14ac:dyDescent="0.25">
      <c r="B121" s="1245"/>
      <c r="C121" s="1245"/>
      <c r="D121" s="1245"/>
      <c r="E121" s="1245"/>
      <c r="F121" s="1245"/>
      <c r="G121" s="1245"/>
      <c r="H121" s="1245"/>
      <c r="I121" s="1245"/>
      <c r="J121" s="1245"/>
      <c r="K121" s="1245"/>
      <c r="L121" s="1245"/>
      <c r="M121" s="1245"/>
      <c r="N121" s="1245"/>
      <c r="O121" s="1245"/>
      <c r="P121" s="1245"/>
      <c r="Q121" s="1245"/>
      <c r="R121" s="1245"/>
      <c r="S121" s="1245"/>
      <c r="T121" s="1245"/>
      <c r="U121" s="1245"/>
      <c r="V121" s="1245"/>
      <c r="W121" s="1245"/>
      <c r="X121" s="1245"/>
      <c r="Y121" s="1116"/>
    </row>
    <row r="122" spans="1:25" x14ac:dyDescent="0.25">
      <c r="B122" s="1245"/>
      <c r="C122" s="1245"/>
      <c r="D122" s="1245"/>
      <c r="E122" s="1245"/>
      <c r="F122" s="1245"/>
      <c r="G122" s="1245"/>
      <c r="H122" s="1245"/>
      <c r="I122" s="1245"/>
      <c r="J122" s="1245"/>
      <c r="K122" s="1245"/>
      <c r="L122" s="1245"/>
      <c r="M122" s="1245"/>
      <c r="N122" s="1245"/>
      <c r="O122" s="1245"/>
      <c r="P122" s="1245"/>
      <c r="Q122" s="1245"/>
      <c r="R122" s="1245"/>
      <c r="S122" s="1245"/>
      <c r="T122" s="1245"/>
      <c r="U122" s="1245"/>
      <c r="V122" s="1245"/>
      <c r="W122" s="1245"/>
      <c r="X122" s="1245"/>
    </row>
    <row r="123" spans="1:25" x14ac:dyDescent="0.25">
      <c r="B123" s="1245"/>
      <c r="C123" s="1245"/>
      <c r="D123" s="1245"/>
      <c r="E123" s="1245"/>
      <c r="F123" s="1245"/>
      <c r="G123" s="1245"/>
      <c r="H123" s="1245"/>
      <c r="I123" s="1245"/>
      <c r="J123" s="1245"/>
      <c r="K123" s="1245"/>
      <c r="L123" s="1245"/>
      <c r="M123" s="1245"/>
      <c r="N123" s="1245"/>
      <c r="O123" s="1245"/>
      <c r="P123" s="1245"/>
      <c r="Q123" s="1245"/>
      <c r="R123" s="1245"/>
      <c r="S123" s="1245"/>
      <c r="T123" s="1245"/>
      <c r="U123" s="1245"/>
      <c r="V123" s="1245"/>
      <c r="W123" s="1245"/>
      <c r="X123" s="1245"/>
    </row>
    <row r="124" spans="1:25" x14ac:dyDescent="0.25">
      <c r="B124" s="1245"/>
      <c r="C124" s="1245"/>
      <c r="D124" s="1245"/>
      <c r="E124" s="1245"/>
      <c r="F124" s="1245"/>
      <c r="G124" s="1245"/>
      <c r="H124" s="1245"/>
      <c r="I124" s="1245"/>
      <c r="J124" s="1245"/>
      <c r="K124" s="1245"/>
      <c r="L124" s="1245"/>
      <c r="M124" s="1245"/>
      <c r="N124" s="1245"/>
      <c r="O124" s="1245"/>
      <c r="P124" s="1245"/>
      <c r="Q124" s="1245"/>
      <c r="R124" s="1245"/>
      <c r="S124" s="1245"/>
      <c r="T124" s="1245"/>
      <c r="U124" s="1245"/>
      <c r="V124" s="1245"/>
      <c r="W124" s="1245"/>
      <c r="X124" s="1245"/>
    </row>
    <row r="125" spans="1:25" x14ac:dyDescent="0.25">
      <c r="B125" s="1245"/>
      <c r="C125" s="1245"/>
      <c r="D125" s="1245"/>
      <c r="E125" s="1245"/>
      <c r="F125" s="1245"/>
      <c r="G125" s="1245"/>
      <c r="H125" s="1245"/>
      <c r="I125" s="1245"/>
      <c r="J125" s="1245"/>
      <c r="K125" s="1245"/>
      <c r="L125" s="1245"/>
      <c r="M125" s="1245"/>
      <c r="N125" s="1245"/>
      <c r="O125" s="1245"/>
      <c r="P125" s="1245"/>
      <c r="Q125" s="1245"/>
      <c r="R125" s="1245"/>
      <c r="S125" s="1245"/>
      <c r="T125" s="1245"/>
      <c r="U125" s="1245"/>
      <c r="V125" s="1245"/>
      <c r="W125" s="1245"/>
      <c r="X125" s="1245"/>
    </row>
    <row r="126" spans="1:25" x14ac:dyDescent="0.25">
      <c r="B126" s="1245"/>
      <c r="C126" s="1245"/>
      <c r="D126" s="1245"/>
      <c r="E126" s="1245"/>
      <c r="F126" s="1245"/>
      <c r="G126" s="1245"/>
      <c r="H126" s="1245"/>
      <c r="I126" s="1245"/>
      <c r="J126" s="1245"/>
      <c r="K126" s="1245"/>
      <c r="L126" s="1245"/>
      <c r="M126" s="1245"/>
      <c r="N126" s="1245"/>
      <c r="O126" s="1245"/>
      <c r="P126" s="1245"/>
      <c r="Q126" s="1245"/>
      <c r="R126" s="1245"/>
      <c r="S126" s="1245"/>
      <c r="T126" s="1245"/>
      <c r="U126" s="1245"/>
      <c r="V126" s="1245"/>
      <c r="W126" s="1245"/>
      <c r="X126" s="1245"/>
    </row>
  </sheetData>
  <mergeCells count="9">
    <mergeCell ref="N5:P5"/>
    <mergeCell ref="Q5:S5"/>
    <mergeCell ref="T5:X5"/>
    <mergeCell ref="K5:M5"/>
    <mergeCell ref="A1:D1"/>
    <mergeCell ref="A5:A6"/>
    <mergeCell ref="B5:D5"/>
    <mergeCell ref="E5:G5"/>
    <mergeCell ref="H5:J5"/>
  </mergeCells>
  <hyperlinks>
    <hyperlink ref="A1" location="Contents!A1" display="Back to Table of Contents"/>
  </hyperlinks>
  <pageMargins left="0.70866141732283472" right="0.70866141732283472" top="0.74803149606299213" bottom="0.74803149606299213" header="0.31496062992125984" footer="0.31496062992125984"/>
  <pageSetup paperSize="9" scale="55" fitToHeight="0" orientation="portrait" r:id="rId1"/>
  <rowBreaks count="1" manualBreakCount="1">
    <brk id="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zoomScaleSheetLayoutView="100" workbookViewId="0"/>
  </sheetViews>
  <sheetFormatPr defaultRowHeight="15.75" x14ac:dyDescent="0.25"/>
  <cols>
    <col min="1" max="1" width="0.75" customWidth="1"/>
    <col min="2" max="2" width="1.625" customWidth="1"/>
    <col min="3" max="3" width="32.5" customWidth="1"/>
    <col min="4" max="4" width="13.25" customWidth="1"/>
    <col min="6" max="6" width="6.75" customWidth="1"/>
    <col min="7" max="7" width="6.5" customWidth="1"/>
    <col min="257" max="257" width="0.75" customWidth="1"/>
    <col min="258" max="258" width="1.625" customWidth="1"/>
    <col min="259" max="259" width="32.5" customWidth="1"/>
    <col min="260" max="260" width="13.25" customWidth="1"/>
    <col min="262" max="262" width="6.75" customWidth="1"/>
    <col min="263" max="263" width="6.5" customWidth="1"/>
    <col min="513" max="513" width="0.75" customWidth="1"/>
    <col min="514" max="514" width="1.625" customWidth="1"/>
    <col min="515" max="515" width="32.5" customWidth="1"/>
    <col min="516" max="516" width="13.25" customWidth="1"/>
    <col min="518" max="518" width="6.75" customWidth="1"/>
    <col min="519" max="519" width="6.5" customWidth="1"/>
    <col min="769" max="769" width="0.75" customWidth="1"/>
    <col min="770" max="770" width="1.625" customWidth="1"/>
    <col min="771" max="771" width="32.5" customWidth="1"/>
    <col min="772" max="772" width="13.25" customWidth="1"/>
    <col min="774" max="774" width="6.75" customWidth="1"/>
    <col min="775" max="775" width="6.5" customWidth="1"/>
    <col min="1025" max="1025" width="0.75" customWidth="1"/>
    <col min="1026" max="1026" width="1.625" customWidth="1"/>
    <col min="1027" max="1027" width="32.5" customWidth="1"/>
    <col min="1028" max="1028" width="13.25" customWidth="1"/>
    <col min="1030" max="1030" width="6.75" customWidth="1"/>
    <col min="1031" max="1031" width="6.5" customWidth="1"/>
    <col min="1281" max="1281" width="0.75" customWidth="1"/>
    <col min="1282" max="1282" width="1.625" customWidth="1"/>
    <col min="1283" max="1283" width="32.5" customWidth="1"/>
    <col min="1284" max="1284" width="13.25" customWidth="1"/>
    <col min="1286" max="1286" width="6.75" customWidth="1"/>
    <col min="1287" max="1287" width="6.5" customWidth="1"/>
    <col min="1537" max="1537" width="0.75" customWidth="1"/>
    <col min="1538" max="1538" width="1.625" customWidth="1"/>
    <col min="1539" max="1539" width="32.5" customWidth="1"/>
    <col min="1540" max="1540" width="13.25" customWidth="1"/>
    <col min="1542" max="1542" width="6.75" customWidth="1"/>
    <col min="1543" max="1543" width="6.5" customWidth="1"/>
    <col min="1793" max="1793" width="0.75" customWidth="1"/>
    <col min="1794" max="1794" width="1.625" customWidth="1"/>
    <col min="1795" max="1795" width="32.5" customWidth="1"/>
    <col min="1796" max="1796" width="13.25" customWidth="1"/>
    <col min="1798" max="1798" width="6.75" customWidth="1"/>
    <col min="1799" max="1799" width="6.5" customWidth="1"/>
    <col min="2049" max="2049" width="0.75" customWidth="1"/>
    <col min="2050" max="2050" width="1.625" customWidth="1"/>
    <col min="2051" max="2051" width="32.5" customWidth="1"/>
    <col min="2052" max="2052" width="13.25" customWidth="1"/>
    <col min="2054" max="2054" width="6.75" customWidth="1"/>
    <col min="2055" max="2055" width="6.5" customWidth="1"/>
    <col min="2305" max="2305" width="0.75" customWidth="1"/>
    <col min="2306" max="2306" width="1.625" customWidth="1"/>
    <col min="2307" max="2307" width="32.5" customWidth="1"/>
    <col min="2308" max="2308" width="13.25" customWidth="1"/>
    <col min="2310" max="2310" width="6.75" customWidth="1"/>
    <col min="2311" max="2311" width="6.5" customWidth="1"/>
    <col min="2561" max="2561" width="0.75" customWidth="1"/>
    <col min="2562" max="2562" width="1.625" customWidth="1"/>
    <col min="2563" max="2563" width="32.5" customWidth="1"/>
    <col min="2564" max="2564" width="13.25" customWidth="1"/>
    <col min="2566" max="2566" width="6.75" customWidth="1"/>
    <col min="2567" max="2567" width="6.5" customWidth="1"/>
    <col min="2817" max="2817" width="0.75" customWidth="1"/>
    <col min="2818" max="2818" width="1.625" customWidth="1"/>
    <col min="2819" max="2819" width="32.5" customWidth="1"/>
    <col min="2820" max="2820" width="13.25" customWidth="1"/>
    <col min="2822" max="2822" width="6.75" customWidth="1"/>
    <col min="2823" max="2823" width="6.5" customWidth="1"/>
    <col min="3073" max="3073" width="0.75" customWidth="1"/>
    <col min="3074" max="3074" width="1.625" customWidth="1"/>
    <col min="3075" max="3075" width="32.5" customWidth="1"/>
    <col min="3076" max="3076" width="13.25" customWidth="1"/>
    <col min="3078" max="3078" width="6.75" customWidth="1"/>
    <col min="3079" max="3079" width="6.5" customWidth="1"/>
    <col min="3329" max="3329" width="0.75" customWidth="1"/>
    <col min="3330" max="3330" width="1.625" customWidth="1"/>
    <col min="3331" max="3331" width="32.5" customWidth="1"/>
    <col min="3332" max="3332" width="13.25" customWidth="1"/>
    <col min="3334" max="3334" width="6.75" customWidth="1"/>
    <col min="3335" max="3335" width="6.5" customWidth="1"/>
    <col min="3585" max="3585" width="0.75" customWidth="1"/>
    <col min="3586" max="3586" width="1.625" customWidth="1"/>
    <col min="3587" max="3587" width="32.5" customWidth="1"/>
    <col min="3588" max="3588" width="13.25" customWidth="1"/>
    <col min="3590" max="3590" width="6.75" customWidth="1"/>
    <col min="3591" max="3591" width="6.5" customWidth="1"/>
    <col min="3841" max="3841" width="0.75" customWidth="1"/>
    <col min="3842" max="3842" width="1.625" customWidth="1"/>
    <col min="3843" max="3843" width="32.5" customWidth="1"/>
    <col min="3844" max="3844" width="13.25" customWidth="1"/>
    <col min="3846" max="3846" width="6.75" customWidth="1"/>
    <col min="3847" max="3847" width="6.5" customWidth="1"/>
    <col min="4097" max="4097" width="0.75" customWidth="1"/>
    <col min="4098" max="4098" width="1.625" customWidth="1"/>
    <col min="4099" max="4099" width="32.5" customWidth="1"/>
    <col min="4100" max="4100" width="13.25" customWidth="1"/>
    <col min="4102" max="4102" width="6.75" customWidth="1"/>
    <col min="4103" max="4103" width="6.5" customWidth="1"/>
    <col min="4353" max="4353" width="0.75" customWidth="1"/>
    <col min="4354" max="4354" width="1.625" customWidth="1"/>
    <col min="4355" max="4355" width="32.5" customWidth="1"/>
    <col min="4356" max="4356" width="13.25" customWidth="1"/>
    <col min="4358" max="4358" width="6.75" customWidth="1"/>
    <col min="4359" max="4359" width="6.5" customWidth="1"/>
    <col min="4609" max="4609" width="0.75" customWidth="1"/>
    <col min="4610" max="4610" width="1.625" customWidth="1"/>
    <col min="4611" max="4611" width="32.5" customWidth="1"/>
    <col min="4612" max="4612" width="13.25" customWidth="1"/>
    <col min="4614" max="4614" width="6.75" customWidth="1"/>
    <col min="4615" max="4615" width="6.5" customWidth="1"/>
    <col min="4865" max="4865" width="0.75" customWidth="1"/>
    <col min="4866" max="4866" width="1.625" customWidth="1"/>
    <col min="4867" max="4867" width="32.5" customWidth="1"/>
    <col min="4868" max="4868" width="13.25" customWidth="1"/>
    <col min="4870" max="4870" width="6.75" customWidth="1"/>
    <col min="4871" max="4871" width="6.5" customWidth="1"/>
    <col min="5121" max="5121" width="0.75" customWidth="1"/>
    <col min="5122" max="5122" width="1.625" customWidth="1"/>
    <col min="5123" max="5123" width="32.5" customWidth="1"/>
    <col min="5124" max="5124" width="13.25" customWidth="1"/>
    <col min="5126" max="5126" width="6.75" customWidth="1"/>
    <col min="5127" max="5127" width="6.5" customWidth="1"/>
    <col min="5377" max="5377" width="0.75" customWidth="1"/>
    <col min="5378" max="5378" width="1.625" customWidth="1"/>
    <col min="5379" max="5379" width="32.5" customWidth="1"/>
    <col min="5380" max="5380" width="13.25" customWidth="1"/>
    <col min="5382" max="5382" width="6.75" customWidth="1"/>
    <col min="5383" max="5383" width="6.5" customWidth="1"/>
    <col min="5633" max="5633" width="0.75" customWidth="1"/>
    <col min="5634" max="5634" width="1.625" customWidth="1"/>
    <col min="5635" max="5635" width="32.5" customWidth="1"/>
    <col min="5636" max="5636" width="13.25" customWidth="1"/>
    <col min="5638" max="5638" width="6.75" customWidth="1"/>
    <col min="5639" max="5639" width="6.5" customWidth="1"/>
    <col min="5889" max="5889" width="0.75" customWidth="1"/>
    <col min="5890" max="5890" width="1.625" customWidth="1"/>
    <col min="5891" max="5891" width="32.5" customWidth="1"/>
    <col min="5892" max="5892" width="13.25" customWidth="1"/>
    <col min="5894" max="5894" width="6.75" customWidth="1"/>
    <col min="5895" max="5895" width="6.5" customWidth="1"/>
    <col min="6145" max="6145" width="0.75" customWidth="1"/>
    <col min="6146" max="6146" width="1.625" customWidth="1"/>
    <col min="6147" max="6147" width="32.5" customWidth="1"/>
    <col min="6148" max="6148" width="13.25" customWidth="1"/>
    <col min="6150" max="6150" width="6.75" customWidth="1"/>
    <col min="6151" max="6151" width="6.5" customWidth="1"/>
    <col min="6401" max="6401" width="0.75" customWidth="1"/>
    <col min="6402" max="6402" width="1.625" customWidth="1"/>
    <col min="6403" max="6403" width="32.5" customWidth="1"/>
    <col min="6404" max="6404" width="13.25" customWidth="1"/>
    <col min="6406" max="6406" width="6.75" customWidth="1"/>
    <col min="6407" max="6407" width="6.5" customWidth="1"/>
    <col min="6657" max="6657" width="0.75" customWidth="1"/>
    <col min="6658" max="6658" width="1.625" customWidth="1"/>
    <col min="6659" max="6659" width="32.5" customWidth="1"/>
    <col min="6660" max="6660" width="13.25" customWidth="1"/>
    <col min="6662" max="6662" width="6.75" customWidth="1"/>
    <col min="6663" max="6663" width="6.5" customWidth="1"/>
    <col min="6913" max="6913" width="0.75" customWidth="1"/>
    <col min="6914" max="6914" width="1.625" customWidth="1"/>
    <col min="6915" max="6915" width="32.5" customWidth="1"/>
    <col min="6916" max="6916" width="13.25" customWidth="1"/>
    <col min="6918" max="6918" width="6.75" customWidth="1"/>
    <col min="6919" max="6919" width="6.5" customWidth="1"/>
    <col min="7169" max="7169" width="0.75" customWidth="1"/>
    <col min="7170" max="7170" width="1.625" customWidth="1"/>
    <col min="7171" max="7171" width="32.5" customWidth="1"/>
    <col min="7172" max="7172" width="13.25" customWidth="1"/>
    <col min="7174" max="7174" width="6.75" customWidth="1"/>
    <col min="7175" max="7175" width="6.5" customWidth="1"/>
    <col min="7425" max="7425" width="0.75" customWidth="1"/>
    <col min="7426" max="7426" width="1.625" customWidth="1"/>
    <col min="7427" max="7427" width="32.5" customWidth="1"/>
    <col min="7428" max="7428" width="13.25" customWidth="1"/>
    <col min="7430" max="7430" width="6.75" customWidth="1"/>
    <col min="7431" max="7431" width="6.5" customWidth="1"/>
    <col min="7681" max="7681" width="0.75" customWidth="1"/>
    <col min="7682" max="7682" width="1.625" customWidth="1"/>
    <col min="7683" max="7683" width="32.5" customWidth="1"/>
    <col min="7684" max="7684" width="13.25" customWidth="1"/>
    <col min="7686" max="7686" width="6.75" customWidth="1"/>
    <col min="7687" max="7687" width="6.5" customWidth="1"/>
    <col min="7937" max="7937" width="0.75" customWidth="1"/>
    <col min="7938" max="7938" width="1.625" customWidth="1"/>
    <col min="7939" max="7939" width="32.5" customWidth="1"/>
    <col min="7940" max="7940" width="13.25" customWidth="1"/>
    <col min="7942" max="7942" width="6.75" customWidth="1"/>
    <col min="7943" max="7943" width="6.5" customWidth="1"/>
    <col min="8193" max="8193" width="0.75" customWidth="1"/>
    <col min="8194" max="8194" width="1.625" customWidth="1"/>
    <col min="8195" max="8195" width="32.5" customWidth="1"/>
    <col min="8196" max="8196" width="13.25" customWidth="1"/>
    <col min="8198" max="8198" width="6.75" customWidth="1"/>
    <col min="8199" max="8199" width="6.5" customWidth="1"/>
    <col min="8449" max="8449" width="0.75" customWidth="1"/>
    <col min="8450" max="8450" width="1.625" customWidth="1"/>
    <col min="8451" max="8451" width="32.5" customWidth="1"/>
    <col min="8452" max="8452" width="13.25" customWidth="1"/>
    <col min="8454" max="8454" width="6.75" customWidth="1"/>
    <col min="8455" max="8455" width="6.5" customWidth="1"/>
    <col min="8705" max="8705" width="0.75" customWidth="1"/>
    <col min="8706" max="8706" width="1.625" customWidth="1"/>
    <col min="8707" max="8707" width="32.5" customWidth="1"/>
    <col min="8708" max="8708" width="13.25" customWidth="1"/>
    <col min="8710" max="8710" width="6.75" customWidth="1"/>
    <col min="8711" max="8711" width="6.5" customWidth="1"/>
    <col min="8961" max="8961" width="0.75" customWidth="1"/>
    <col min="8962" max="8962" width="1.625" customWidth="1"/>
    <col min="8963" max="8963" width="32.5" customWidth="1"/>
    <col min="8964" max="8964" width="13.25" customWidth="1"/>
    <col min="8966" max="8966" width="6.75" customWidth="1"/>
    <col min="8967" max="8967" width="6.5" customWidth="1"/>
    <col min="9217" max="9217" width="0.75" customWidth="1"/>
    <col min="9218" max="9218" width="1.625" customWidth="1"/>
    <col min="9219" max="9219" width="32.5" customWidth="1"/>
    <col min="9220" max="9220" width="13.25" customWidth="1"/>
    <col min="9222" max="9222" width="6.75" customWidth="1"/>
    <col min="9223" max="9223" width="6.5" customWidth="1"/>
    <col min="9473" max="9473" width="0.75" customWidth="1"/>
    <col min="9474" max="9474" width="1.625" customWidth="1"/>
    <col min="9475" max="9475" width="32.5" customWidth="1"/>
    <col min="9476" max="9476" width="13.25" customWidth="1"/>
    <col min="9478" max="9478" width="6.75" customWidth="1"/>
    <col min="9479" max="9479" width="6.5" customWidth="1"/>
    <col min="9729" max="9729" width="0.75" customWidth="1"/>
    <col min="9730" max="9730" width="1.625" customWidth="1"/>
    <col min="9731" max="9731" width="32.5" customWidth="1"/>
    <col min="9732" max="9732" width="13.25" customWidth="1"/>
    <col min="9734" max="9734" width="6.75" customWidth="1"/>
    <col min="9735" max="9735" width="6.5" customWidth="1"/>
    <col min="9985" max="9985" width="0.75" customWidth="1"/>
    <col min="9986" max="9986" width="1.625" customWidth="1"/>
    <col min="9987" max="9987" width="32.5" customWidth="1"/>
    <col min="9988" max="9988" width="13.25" customWidth="1"/>
    <col min="9990" max="9990" width="6.75" customWidth="1"/>
    <col min="9991" max="9991" width="6.5" customWidth="1"/>
    <col min="10241" max="10241" width="0.75" customWidth="1"/>
    <col min="10242" max="10242" width="1.625" customWidth="1"/>
    <col min="10243" max="10243" width="32.5" customWidth="1"/>
    <col min="10244" max="10244" width="13.25" customWidth="1"/>
    <col min="10246" max="10246" width="6.75" customWidth="1"/>
    <col min="10247" max="10247" width="6.5" customWidth="1"/>
    <col min="10497" max="10497" width="0.75" customWidth="1"/>
    <col min="10498" max="10498" width="1.625" customWidth="1"/>
    <col min="10499" max="10499" width="32.5" customWidth="1"/>
    <col min="10500" max="10500" width="13.25" customWidth="1"/>
    <col min="10502" max="10502" width="6.75" customWidth="1"/>
    <col min="10503" max="10503" width="6.5" customWidth="1"/>
    <col min="10753" max="10753" width="0.75" customWidth="1"/>
    <col min="10754" max="10754" width="1.625" customWidth="1"/>
    <col min="10755" max="10755" width="32.5" customWidth="1"/>
    <col min="10756" max="10756" width="13.25" customWidth="1"/>
    <col min="10758" max="10758" width="6.75" customWidth="1"/>
    <col min="10759" max="10759" width="6.5" customWidth="1"/>
    <col min="11009" max="11009" width="0.75" customWidth="1"/>
    <col min="11010" max="11010" width="1.625" customWidth="1"/>
    <col min="11011" max="11011" width="32.5" customWidth="1"/>
    <col min="11012" max="11012" width="13.25" customWidth="1"/>
    <col min="11014" max="11014" width="6.75" customWidth="1"/>
    <col min="11015" max="11015" width="6.5" customWidth="1"/>
    <col min="11265" max="11265" width="0.75" customWidth="1"/>
    <col min="11266" max="11266" width="1.625" customWidth="1"/>
    <col min="11267" max="11267" width="32.5" customWidth="1"/>
    <col min="11268" max="11268" width="13.25" customWidth="1"/>
    <col min="11270" max="11270" width="6.75" customWidth="1"/>
    <col min="11271" max="11271" width="6.5" customWidth="1"/>
    <col min="11521" max="11521" width="0.75" customWidth="1"/>
    <col min="11522" max="11522" width="1.625" customWidth="1"/>
    <col min="11523" max="11523" width="32.5" customWidth="1"/>
    <col min="11524" max="11524" width="13.25" customWidth="1"/>
    <col min="11526" max="11526" width="6.75" customWidth="1"/>
    <col min="11527" max="11527" width="6.5" customWidth="1"/>
    <col min="11777" max="11777" width="0.75" customWidth="1"/>
    <col min="11778" max="11778" width="1.625" customWidth="1"/>
    <col min="11779" max="11779" width="32.5" customWidth="1"/>
    <col min="11780" max="11780" width="13.25" customWidth="1"/>
    <col min="11782" max="11782" width="6.75" customWidth="1"/>
    <col min="11783" max="11783" width="6.5" customWidth="1"/>
    <col min="12033" max="12033" width="0.75" customWidth="1"/>
    <col min="12034" max="12034" width="1.625" customWidth="1"/>
    <col min="12035" max="12035" width="32.5" customWidth="1"/>
    <col min="12036" max="12036" width="13.25" customWidth="1"/>
    <col min="12038" max="12038" width="6.75" customWidth="1"/>
    <col min="12039" max="12039" width="6.5" customWidth="1"/>
    <col min="12289" max="12289" width="0.75" customWidth="1"/>
    <col min="12290" max="12290" width="1.625" customWidth="1"/>
    <col min="12291" max="12291" width="32.5" customWidth="1"/>
    <col min="12292" max="12292" width="13.25" customWidth="1"/>
    <col min="12294" max="12294" width="6.75" customWidth="1"/>
    <col min="12295" max="12295" width="6.5" customWidth="1"/>
    <col min="12545" max="12545" width="0.75" customWidth="1"/>
    <col min="12546" max="12546" width="1.625" customWidth="1"/>
    <col min="12547" max="12547" width="32.5" customWidth="1"/>
    <col min="12548" max="12548" width="13.25" customWidth="1"/>
    <col min="12550" max="12550" width="6.75" customWidth="1"/>
    <col min="12551" max="12551" width="6.5" customWidth="1"/>
    <col min="12801" max="12801" width="0.75" customWidth="1"/>
    <col min="12802" max="12802" width="1.625" customWidth="1"/>
    <col min="12803" max="12803" width="32.5" customWidth="1"/>
    <col min="12804" max="12804" width="13.25" customWidth="1"/>
    <col min="12806" max="12806" width="6.75" customWidth="1"/>
    <col min="12807" max="12807" width="6.5" customWidth="1"/>
    <col min="13057" max="13057" width="0.75" customWidth="1"/>
    <col min="13058" max="13058" width="1.625" customWidth="1"/>
    <col min="13059" max="13059" width="32.5" customWidth="1"/>
    <col min="13060" max="13060" width="13.25" customWidth="1"/>
    <col min="13062" max="13062" width="6.75" customWidth="1"/>
    <col min="13063" max="13063" width="6.5" customWidth="1"/>
    <col min="13313" max="13313" width="0.75" customWidth="1"/>
    <col min="13314" max="13314" width="1.625" customWidth="1"/>
    <col min="13315" max="13315" width="32.5" customWidth="1"/>
    <col min="13316" max="13316" width="13.25" customWidth="1"/>
    <col min="13318" max="13318" width="6.75" customWidth="1"/>
    <col min="13319" max="13319" width="6.5" customWidth="1"/>
    <col min="13569" max="13569" width="0.75" customWidth="1"/>
    <col min="13570" max="13570" width="1.625" customWidth="1"/>
    <col min="13571" max="13571" width="32.5" customWidth="1"/>
    <col min="13572" max="13572" width="13.25" customWidth="1"/>
    <col min="13574" max="13574" width="6.75" customWidth="1"/>
    <col min="13575" max="13575" width="6.5" customWidth="1"/>
    <col min="13825" max="13825" width="0.75" customWidth="1"/>
    <col min="13826" max="13826" width="1.625" customWidth="1"/>
    <col min="13827" max="13827" width="32.5" customWidth="1"/>
    <col min="13828" max="13828" width="13.25" customWidth="1"/>
    <col min="13830" max="13830" width="6.75" customWidth="1"/>
    <col min="13831" max="13831" width="6.5" customWidth="1"/>
    <col min="14081" max="14081" width="0.75" customWidth="1"/>
    <col min="14082" max="14082" width="1.625" customWidth="1"/>
    <col min="14083" max="14083" width="32.5" customWidth="1"/>
    <col min="14084" max="14084" width="13.25" customWidth="1"/>
    <col min="14086" max="14086" width="6.75" customWidth="1"/>
    <col min="14087" max="14087" width="6.5" customWidth="1"/>
    <col min="14337" max="14337" width="0.75" customWidth="1"/>
    <col min="14338" max="14338" width="1.625" customWidth="1"/>
    <col min="14339" max="14339" width="32.5" customWidth="1"/>
    <col min="14340" max="14340" width="13.25" customWidth="1"/>
    <col min="14342" max="14342" width="6.75" customWidth="1"/>
    <col min="14343" max="14343" width="6.5" customWidth="1"/>
    <col min="14593" max="14593" width="0.75" customWidth="1"/>
    <col min="14594" max="14594" width="1.625" customWidth="1"/>
    <col min="14595" max="14595" width="32.5" customWidth="1"/>
    <col min="14596" max="14596" width="13.25" customWidth="1"/>
    <col min="14598" max="14598" width="6.75" customWidth="1"/>
    <col min="14599" max="14599" width="6.5" customWidth="1"/>
    <col min="14849" max="14849" width="0.75" customWidth="1"/>
    <col min="14850" max="14850" width="1.625" customWidth="1"/>
    <col min="14851" max="14851" width="32.5" customWidth="1"/>
    <col min="14852" max="14852" width="13.25" customWidth="1"/>
    <col min="14854" max="14854" width="6.75" customWidth="1"/>
    <col min="14855" max="14855" width="6.5" customWidth="1"/>
    <col min="15105" max="15105" width="0.75" customWidth="1"/>
    <col min="15106" max="15106" width="1.625" customWidth="1"/>
    <col min="15107" max="15107" width="32.5" customWidth="1"/>
    <col min="15108" max="15108" width="13.25" customWidth="1"/>
    <col min="15110" max="15110" width="6.75" customWidth="1"/>
    <col min="15111" max="15111" width="6.5" customWidth="1"/>
    <col min="15361" max="15361" width="0.75" customWidth="1"/>
    <col min="15362" max="15362" width="1.625" customWidth="1"/>
    <col min="15363" max="15363" width="32.5" customWidth="1"/>
    <col min="15364" max="15364" width="13.25" customWidth="1"/>
    <col min="15366" max="15366" width="6.75" customWidth="1"/>
    <col min="15367" max="15367" width="6.5" customWidth="1"/>
    <col min="15617" max="15617" width="0.75" customWidth="1"/>
    <col min="15618" max="15618" width="1.625" customWidth="1"/>
    <col min="15619" max="15619" width="32.5" customWidth="1"/>
    <col min="15620" max="15620" width="13.25" customWidth="1"/>
    <col min="15622" max="15622" width="6.75" customWidth="1"/>
    <col min="15623" max="15623" width="6.5" customWidth="1"/>
    <col min="15873" max="15873" width="0.75" customWidth="1"/>
    <col min="15874" max="15874" width="1.625" customWidth="1"/>
    <col min="15875" max="15875" width="32.5" customWidth="1"/>
    <col min="15876" max="15876" width="13.25" customWidth="1"/>
    <col min="15878" max="15878" width="6.75" customWidth="1"/>
    <col min="15879" max="15879" width="6.5" customWidth="1"/>
    <col min="16129" max="16129" width="0.75" customWidth="1"/>
    <col min="16130" max="16130" width="1.625" customWidth="1"/>
    <col min="16131" max="16131" width="32.5" customWidth="1"/>
    <col min="16132" max="16132" width="13.25" customWidth="1"/>
    <col min="16134" max="16134" width="6.75" customWidth="1"/>
    <col min="16135" max="16135" width="6.5" customWidth="1"/>
  </cols>
  <sheetData>
    <row r="1" spans="1:8" ht="18.75" x14ac:dyDescent="0.25">
      <c r="A1" s="1884" t="s">
        <v>15</v>
      </c>
      <c r="B1" s="1884"/>
      <c r="C1" s="1884"/>
      <c r="D1" s="1884"/>
      <c r="E1" s="1884"/>
      <c r="F1" s="1884"/>
      <c r="G1" s="1884"/>
    </row>
    <row r="2" spans="1:8" ht="6.6" customHeight="1" x14ac:dyDescent="0.25">
      <c r="C2" s="37"/>
    </row>
    <row r="3" spans="1:8" ht="45.6" customHeight="1" x14ac:dyDescent="0.25">
      <c r="A3" s="2543" t="s">
        <v>39</v>
      </c>
      <c r="B3" s="2543"/>
      <c r="C3" s="2543"/>
      <c r="D3" s="2543"/>
      <c r="E3" s="2543"/>
      <c r="F3" s="2543"/>
      <c r="G3" s="2543"/>
      <c r="H3" s="2543"/>
    </row>
    <row r="4" spans="1:8" x14ac:dyDescent="0.25">
      <c r="C4" s="37" t="s">
        <v>40</v>
      </c>
    </row>
    <row r="5" spans="1:8" ht="24" customHeight="1" x14ac:dyDescent="0.25">
      <c r="C5" s="38" t="s">
        <v>41</v>
      </c>
      <c r="D5" s="39" t="s">
        <v>42</v>
      </c>
      <c r="F5" s="40" t="s">
        <v>43</v>
      </c>
    </row>
    <row r="6" spans="1:8" ht="24" customHeight="1" x14ac:dyDescent="0.25">
      <c r="C6" s="37" t="s">
        <v>44</v>
      </c>
      <c r="D6" s="39">
        <v>1</v>
      </c>
      <c r="F6" s="39">
        <v>0.16</v>
      </c>
    </row>
    <row r="7" spans="1:8" ht="24" customHeight="1" x14ac:dyDescent="0.25">
      <c r="C7" s="37" t="s">
        <v>45</v>
      </c>
      <c r="D7" s="39">
        <v>1</v>
      </c>
      <c r="F7" s="39">
        <v>0.74</v>
      </c>
    </row>
    <row r="8" spans="1:8" ht="24" customHeight="1" x14ac:dyDescent="0.25">
      <c r="C8" s="37" t="s">
        <v>46</v>
      </c>
      <c r="D8" s="39">
        <v>1</v>
      </c>
      <c r="F8" s="39">
        <v>0.62</v>
      </c>
    </row>
    <row r="9" spans="1:8" ht="24" customHeight="1" x14ac:dyDescent="0.25">
      <c r="C9" s="37" t="s">
        <v>47</v>
      </c>
      <c r="D9" s="39">
        <v>1</v>
      </c>
      <c r="F9" s="39">
        <v>1.01</v>
      </c>
    </row>
    <row r="10" spans="1:8" ht="24" customHeight="1" x14ac:dyDescent="0.25">
      <c r="C10" s="37" t="s">
        <v>48</v>
      </c>
      <c r="D10" s="39">
        <v>1</v>
      </c>
      <c r="F10" s="39">
        <v>1.04</v>
      </c>
    </row>
    <row r="11" spans="1:8" ht="24" customHeight="1" x14ac:dyDescent="0.25">
      <c r="C11" s="37" t="s">
        <v>49</v>
      </c>
      <c r="D11" s="39">
        <v>1</v>
      </c>
      <c r="F11" s="39">
        <v>0.96</v>
      </c>
    </row>
    <row r="12" spans="1:8" ht="24" customHeight="1" x14ac:dyDescent="0.25">
      <c r="C12" s="37" t="s">
        <v>50</v>
      </c>
      <c r="D12" s="39">
        <v>1</v>
      </c>
      <c r="F12" s="39">
        <v>0.38</v>
      </c>
    </row>
    <row r="13" spans="1:8" ht="24" customHeight="1" x14ac:dyDescent="0.25">
      <c r="C13" s="37" t="s">
        <v>51</v>
      </c>
      <c r="D13" s="39">
        <v>1</v>
      </c>
      <c r="F13" s="39">
        <v>1.08</v>
      </c>
    </row>
    <row r="14" spans="1:8" ht="24" customHeight="1" x14ac:dyDescent="0.25">
      <c r="C14" s="37" t="s">
        <v>52</v>
      </c>
      <c r="D14" s="39">
        <v>1</v>
      </c>
      <c r="F14" s="39">
        <v>1.08</v>
      </c>
    </row>
    <row r="15" spans="1:8" ht="20.25" customHeight="1" x14ac:dyDescent="0.25">
      <c r="C15" s="37"/>
      <c r="D15" s="41"/>
      <c r="F15" s="41"/>
    </row>
    <row r="16" spans="1:8" ht="24" customHeight="1" x14ac:dyDescent="0.25">
      <c r="D16" s="39" t="s">
        <v>53</v>
      </c>
      <c r="F16" s="40" t="s">
        <v>43</v>
      </c>
    </row>
    <row r="17" spans="3:6" ht="24" customHeight="1" x14ac:dyDescent="0.25">
      <c r="C17" s="37" t="s">
        <v>54</v>
      </c>
      <c r="D17" s="39">
        <v>1</v>
      </c>
      <c r="F17" s="39">
        <v>86</v>
      </c>
    </row>
    <row r="18" spans="3:6" ht="24" customHeight="1" x14ac:dyDescent="0.25">
      <c r="C18" s="37" t="s">
        <v>55</v>
      </c>
      <c r="D18" s="39">
        <v>1</v>
      </c>
      <c r="F18" s="39">
        <v>86</v>
      </c>
    </row>
    <row r="19" spans="3:6" ht="18" customHeight="1" x14ac:dyDescent="0.25">
      <c r="C19" s="37"/>
      <c r="D19" s="41"/>
      <c r="F19" s="41"/>
    </row>
    <row r="20" spans="3:6" ht="24" customHeight="1" x14ac:dyDescent="0.25">
      <c r="D20" s="39" t="s">
        <v>56</v>
      </c>
      <c r="F20" s="40" t="s">
        <v>43</v>
      </c>
    </row>
    <row r="21" spans="3:6" ht="24" customHeight="1" x14ac:dyDescent="0.25">
      <c r="C21" s="37" t="s">
        <v>57</v>
      </c>
      <c r="D21" s="39">
        <v>4.1868000000000002E-2</v>
      </c>
      <c r="F21" s="39">
        <v>1</v>
      </c>
    </row>
  </sheetData>
  <mergeCells count="1">
    <mergeCell ref="A3:H3"/>
  </mergeCells>
  <printOptions horizontalCentered="1"/>
  <pageMargins left="0.70866141732283472" right="0.70866141732283472" top="0.74803149606299213" bottom="0.46"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workbookViewId="0">
      <selection activeCell="N50" sqref="N50"/>
    </sheetView>
  </sheetViews>
  <sheetFormatPr defaultColWidth="9" defaultRowHeight="12.75" x14ac:dyDescent="0.2"/>
  <cols>
    <col min="1" max="1" width="0.875" style="948" customWidth="1"/>
    <col min="2" max="2" width="29.625" style="948" customWidth="1"/>
    <col min="3" max="4" width="10.5" style="948" customWidth="1"/>
    <col min="5" max="5" width="9.625" style="948" customWidth="1"/>
    <col min="6" max="6" width="10.5" style="948" customWidth="1"/>
    <col min="7" max="7" width="9.625" style="948" customWidth="1"/>
    <col min="8" max="8" width="10.5" style="948" customWidth="1"/>
    <col min="9" max="10" width="10.125" style="948" bestFit="1" customWidth="1"/>
    <col min="11" max="11" width="9.25" style="948" bestFit="1" customWidth="1"/>
    <col min="12" max="16384" width="9" style="948"/>
  </cols>
  <sheetData>
    <row r="1" spans="1:11" ht="17.45" customHeight="1" x14ac:dyDescent="0.2">
      <c r="A1" s="2910" t="s">
        <v>247</v>
      </c>
      <c r="B1" s="2910"/>
      <c r="C1" s="1262"/>
    </row>
    <row r="2" spans="1:11" ht="6" customHeight="1" x14ac:dyDescent="0.2">
      <c r="A2" s="1087"/>
    </row>
    <row r="3" spans="1:11" s="954" customFormat="1" ht="29.25" customHeight="1" thickBot="1" x14ac:dyDescent="0.3">
      <c r="A3" s="309" t="s">
        <v>679</v>
      </c>
      <c r="B3" s="475"/>
      <c r="C3" s="475"/>
      <c r="D3" s="475"/>
    </row>
    <row r="4" spans="1:11" s="1263" customFormat="1" ht="27" customHeight="1" thickBot="1" x14ac:dyDescent="0.3">
      <c r="A4" s="1913"/>
      <c r="B4" s="1937" t="s">
        <v>477</v>
      </c>
      <c r="C4" s="952">
        <v>2015</v>
      </c>
      <c r="D4" s="952">
        <v>2016</v>
      </c>
      <c r="E4" s="952">
        <v>2017</v>
      </c>
      <c r="F4" s="952">
        <v>2018</v>
      </c>
      <c r="G4" s="952">
        <v>2019</v>
      </c>
      <c r="H4" s="952">
        <v>2020</v>
      </c>
      <c r="I4" s="952">
        <v>2021</v>
      </c>
      <c r="J4" s="953">
        <v>2022</v>
      </c>
    </row>
    <row r="5" spans="1:11" s="954" customFormat="1" ht="27" customHeight="1" x14ac:dyDescent="0.25">
      <c r="A5" s="1914"/>
      <c r="B5" s="1915" t="s">
        <v>478</v>
      </c>
      <c r="C5" s="1916"/>
      <c r="D5" s="1916"/>
      <c r="E5" s="1917"/>
      <c r="F5" s="1917"/>
      <c r="G5" s="1917"/>
      <c r="H5" s="1917"/>
      <c r="I5" s="1917"/>
      <c r="J5" s="1918"/>
    </row>
    <row r="6" spans="1:11" ht="27" customHeight="1" x14ac:dyDescent="0.2">
      <c r="A6" s="1919"/>
      <c r="B6" s="1920" t="s">
        <v>489</v>
      </c>
      <c r="C6" s="1921">
        <v>328720</v>
      </c>
      <c r="D6" s="1921">
        <v>335058</v>
      </c>
      <c r="E6" s="1921">
        <v>341939</v>
      </c>
      <c r="F6" s="1921">
        <v>348036</v>
      </c>
      <c r="G6" s="1921">
        <v>354245</v>
      </c>
      <c r="H6" s="1921">
        <v>358082</v>
      </c>
      <c r="I6" s="1921">
        <v>365971</v>
      </c>
      <c r="J6" s="1922">
        <v>372734</v>
      </c>
      <c r="K6" s="1923"/>
    </row>
    <row r="7" spans="1:11" ht="27" customHeight="1" x14ac:dyDescent="0.2">
      <c r="A7" s="1264"/>
      <c r="B7" s="1924" t="s">
        <v>680</v>
      </c>
      <c r="C7" s="1265">
        <v>2533</v>
      </c>
      <c r="D7" s="1265">
        <v>2548</v>
      </c>
      <c r="E7" s="1265">
        <v>2575</v>
      </c>
      <c r="F7" s="1265">
        <v>2573</v>
      </c>
      <c r="G7" s="1265">
        <v>2571</v>
      </c>
      <c r="H7" s="1265">
        <v>2578</v>
      </c>
      <c r="I7" s="1265">
        <v>2587</v>
      </c>
      <c r="J7" s="1925">
        <v>2603</v>
      </c>
      <c r="K7" s="1923"/>
    </row>
    <row r="8" spans="1:11" ht="27" customHeight="1" x14ac:dyDescent="0.2">
      <c r="A8" s="1264"/>
      <c r="B8" s="1924" t="s">
        <v>681</v>
      </c>
      <c r="C8" s="1265">
        <v>31</v>
      </c>
      <c r="D8" s="1265">
        <v>30</v>
      </c>
      <c r="E8" s="1265">
        <v>30</v>
      </c>
      <c r="F8" s="1265">
        <v>29</v>
      </c>
      <c r="G8" s="1265">
        <v>27</v>
      </c>
      <c r="H8" s="1265">
        <v>26</v>
      </c>
      <c r="I8" s="1265">
        <v>12</v>
      </c>
      <c r="J8" s="1925">
        <v>8</v>
      </c>
      <c r="K8" s="1923"/>
    </row>
    <row r="9" spans="1:11" ht="27" customHeight="1" x14ac:dyDescent="0.2">
      <c r="A9" s="1264"/>
      <c r="B9" s="1926" t="s">
        <v>682</v>
      </c>
      <c r="C9" s="1265">
        <v>1147</v>
      </c>
      <c r="D9" s="1265">
        <v>1177</v>
      </c>
      <c r="E9" s="1265">
        <v>1216</v>
      </c>
      <c r="F9" s="1265">
        <v>1270</v>
      </c>
      <c r="G9" s="1265">
        <v>1327</v>
      </c>
      <c r="H9" s="1265">
        <v>1324</v>
      </c>
      <c r="I9" s="1265">
        <v>1339</v>
      </c>
      <c r="J9" s="1925">
        <v>1378</v>
      </c>
      <c r="K9" s="1923"/>
    </row>
    <row r="10" spans="1:11" ht="27" customHeight="1" x14ac:dyDescent="0.2">
      <c r="A10" s="1264"/>
      <c r="B10" s="1926" t="s">
        <v>490</v>
      </c>
      <c r="C10" s="1265">
        <v>13873</v>
      </c>
      <c r="D10" s="1265">
        <v>14382</v>
      </c>
      <c r="E10" s="1265">
        <v>15013</v>
      </c>
      <c r="F10" s="1265">
        <v>15371</v>
      </c>
      <c r="G10" s="1265">
        <v>15854</v>
      </c>
      <c r="H10" s="1265">
        <v>15952</v>
      </c>
      <c r="I10" s="1265">
        <v>16511</v>
      </c>
      <c r="J10" s="1925">
        <v>16870</v>
      </c>
      <c r="K10" s="1923"/>
    </row>
    <row r="11" spans="1:11" ht="27" customHeight="1" x14ac:dyDescent="0.2">
      <c r="A11" s="1264"/>
      <c r="B11" s="1926" t="s">
        <v>683</v>
      </c>
      <c r="C11" s="1265">
        <v>2080</v>
      </c>
      <c r="D11" s="1265">
        <v>2125</v>
      </c>
      <c r="E11" s="1265">
        <v>2181</v>
      </c>
      <c r="F11" s="1265">
        <v>2210</v>
      </c>
      <c r="G11" s="1265">
        <v>2248</v>
      </c>
      <c r="H11" s="1265">
        <v>2267</v>
      </c>
      <c r="I11" s="1265">
        <v>2293</v>
      </c>
      <c r="J11" s="1925">
        <v>2326</v>
      </c>
      <c r="K11" s="1923"/>
    </row>
    <row r="12" spans="1:11" ht="27" customHeight="1" x14ac:dyDescent="0.2">
      <c r="A12" s="1264"/>
      <c r="B12" s="1926" t="s">
        <v>491</v>
      </c>
      <c r="C12" s="1265">
        <v>573</v>
      </c>
      <c r="D12" s="1265">
        <v>554</v>
      </c>
      <c r="E12" s="1265">
        <v>544</v>
      </c>
      <c r="F12" s="1265">
        <v>529</v>
      </c>
      <c r="G12" s="1265">
        <v>526</v>
      </c>
      <c r="H12" s="1265">
        <v>522</v>
      </c>
      <c r="I12" s="1265">
        <v>522</v>
      </c>
      <c r="J12" s="1925">
        <v>508</v>
      </c>
      <c r="K12" s="1923"/>
    </row>
    <row r="13" spans="1:11" s="994" customFormat="1" ht="27" customHeight="1" x14ac:dyDescent="0.2">
      <c r="A13" s="1942" t="s">
        <v>684</v>
      </c>
      <c r="B13" s="1926"/>
      <c r="C13" s="1943">
        <v>348957</v>
      </c>
      <c r="D13" s="1943">
        <v>355874</v>
      </c>
      <c r="E13" s="1943">
        <v>363498</v>
      </c>
      <c r="F13" s="1943">
        <v>370018</v>
      </c>
      <c r="G13" s="1943">
        <v>376798</v>
      </c>
      <c r="H13" s="1943">
        <v>380751</v>
      </c>
      <c r="I13" s="1943">
        <v>389235</v>
      </c>
      <c r="J13" s="1944">
        <v>396427</v>
      </c>
      <c r="K13" s="948"/>
    </row>
    <row r="14" spans="1:11" ht="27" customHeight="1" x14ac:dyDescent="0.2">
      <c r="A14" s="1264"/>
      <c r="B14" s="1926" t="s">
        <v>439</v>
      </c>
      <c r="C14" s="1265">
        <v>3977</v>
      </c>
      <c r="D14" s="1265">
        <v>4077</v>
      </c>
      <c r="E14" s="1265">
        <v>4111</v>
      </c>
      <c r="F14" s="1265">
        <v>4169</v>
      </c>
      <c r="G14" s="1265">
        <v>4207</v>
      </c>
      <c r="H14" s="1265">
        <v>4211</v>
      </c>
      <c r="I14" s="1265">
        <v>4182</v>
      </c>
      <c r="J14" s="1925">
        <v>4194</v>
      </c>
    </row>
    <row r="15" spans="1:11" s="994" customFormat="1" ht="27" customHeight="1" x14ac:dyDescent="0.2">
      <c r="A15" s="2904" t="s">
        <v>955</v>
      </c>
      <c r="B15" s="2905"/>
      <c r="C15" s="1940">
        <v>352934</v>
      </c>
      <c r="D15" s="1940">
        <v>359951</v>
      </c>
      <c r="E15" s="1940">
        <v>367609</v>
      </c>
      <c r="F15" s="1940">
        <v>374187</v>
      </c>
      <c r="G15" s="1940">
        <v>381005</v>
      </c>
      <c r="H15" s="1940">
        <v>384962</v>
      </c>
      <c r="I15" s="1940">
        <v>393417</v>
      </c>
      <c r="J15" s="1941">
        <v>400621</v>
      </c>
      <c r="K15" s="948"/>
    </row>
    <row r="16" spans="1:11" s="1263" customFormat="1" ht="27" customHeight="1" x14ac:dyDescent="0.2">
      <c r="A16" s="2906" t="s">
        <v>956</v>
      </c>
      <c r="B16" s="2907"/>
      <c r="C16" s="1938">
        <v>369</v>
      </c>
      <c r="D16" s="1938">
        <v>377</v>
      </c>
      <c r="E16" s="1938">
        <v>387</v>
      </c>
      <c r="F16" s="1938">
        <v>395</v>
      </c>
      <c r="G16" s="1938">
        <v>405</v>
      </c>
      <c r="H16" s="1938">
        <v>410</v>
      </c>
      <c r="I16" s="1938">
        <v>418</v>
      </c>
      <c r="J16" s="1939">
        <v>424</v>
      </c>
      <c r="K16" s="948"/>
    </row>
    <row r="17" spans="1:11" s="1263" customFormat="1" ht="27" customHeight="1" thickBot="1" x14ac:dyDescent="0.25">
      <c r="A17" s="2908" t="s">
        <v>351</v>
      </c>
      <c r="B17" s="2909"/>
      <c r="C17" s="1927">
        <v>353303</v>
      </c>
      <c r="D17" s="1927">
        <v>360328</v>
      </c>
      <c r="E17" s="1927">
        <v>367996</v>
      </c>
      <c r="F17" s="1927">
        <v>374582</v>
      </c>
      <c r="G17" s="1927">
        <v>381410</v>
      </c>
      <c r="H17" s="1927">
        <v>385372</v>
      </c>
      <c r="I17" s="1927">
        <v>393835</v>
      </c>
      <c r="J17" s="1928">
        <v>401045</v>
      </c>
      <c r="K17" s="948"/>
    </row>
    <row r="18" spans="1:11" ht="27" customHeight="1" x14ac:dyDescent="0.25">
      <c r="A18" s="1929"/>
      <c r="B18" s="1930" t="s">
        <v>953</v>
      </c>
      <c r="C18" s="1931"/>
      <c r="D18" s="1931"/>
      <c r="E18" s="1932"/>
      <c r="F18" s="1932"/>
      <c r="G18" s="1932"/>
      <c r="H18" s="1932"/>
      <c r="I18" s="1932"/>
      <c r="J18" s="1933"/>
    </row>
    <row r="19" spans="1:11" ht="27" customHeight="1" x14ac:dyDescent="0.2">
      <c r="A19" s="1919"/>
      <c r="B19" s="1920" t="s">
        <v>489</v>
      </c>
      <c r="C19" s="1921">
        <v>75055.899999999994</v>
      </c>
      <c r="D19" s="1921">
        <v>76345.899999999994</v>
      </c>
      <c r="E19" s="1921">
        <v>80156.7</v>
      </c>
      <c r="F19" s="1921">
        <v>83004.5</v>
      </c>
      <c r="G19" s="1921">
        <v>83520</v>
      </c>
      <c r="H19" s="1921">
        <v>84469</v>
      </c>
      <c r="I19" s="1921">
        <v>85053.4</v>
      </c>
      <c r="J19" s="1922">
        <v>87497.5</v>
      </c>
    </row>
    <row r="20" spans="1:11" ht="27" customHeight="1" x14ac:dyDescent="0.2">
      <c r="A20" s="1264"/>
      <c r="B20" s="1924" t="s">
        <v>680</v>
      </c>
      <c r="C20" s="1265">
        <v>3958.6</v>
      </c>
      <c r="D20" s="1265">
        <v>4047.9</v>
      </c>
      <c r="E20" s="1265">
        <v>3992.6</v>
      </c>
      <c r="F20" s="1265">
        <v>4086.3</v>
      </c>
      <c r="G20" s="1265">
        <v>4320.1000000000004</v>
      </c>
      <c r="H20" s="1265">
        <v>4239.3999999999996</v>
      </c>
      <c r="I20" s="1265">
        <v>4096.7</v>
      </c>
      <c r="J20" s="1925">
        <v>4338</v>
      </c>
    </row>
    <row r="21" spans="1:11" ht="27" customHeight="1" x14ac:dyDescent="0.2">
      <c r="A21" s="1264"/>
      <c r="B21" s="1924" t="s">
        <v>681</v>
      </c>
      <c r="C21" s="1265">
        <v>11.5</v>
      </c>
      <c r="D21" s="1265">
        <v>12.7</v>
      </c>
      <c r="E21" s="1265">
        <v>13.5</v>
      </c>
      <c r="F21" s="1265">
        <v>11.1</v>
      </c>
      <c r="G21" s="1265">
        <v>11.6</v>
      </c>
      <c r="H21" s="1265">
        <v>11.9</v>
      </c>
      <c r="I21" s="1265">
        <v>6.5</v>
      </c>
      <c r="J21" s="1925">
        <v>3.2</v>
      </c>
    </row>
    <row r="22" spans="1:11" ht="27" customHeight="1" x14ac:dyDescent="0.2">
      <c r="A22" s="1264"/>
      <c r="B22" s="1926" t="s">
        <v>682</v>
      </c>
      <c r="C22" s="1265">
        <v>7327.8</v>
      </c>
      <c r="D22" s="1265">
        <v>7573.8</v>
      </c>
      <c r="E22" s="1265">
        <v>7798.1</v>
      </c>
      <c r="F22" s="1265">
        <v>8404.1</v>
      </c>
      <c r="G22" s="1265">
        <v>8746</v>
      </c>
      <c r="H22" s="1265">
        <v>6981.6</v>
      </c>
      <c r="I22" s="1265">
        <v>6201</v>
      </c>
      <c r="J22" s="1925">
        <v>7767.7</v>
      </c>
    </row>
    <row r="23" spans="1:11" ht="27" customHeight="1" x14ac:dyDescent="0.2">
      <c r="A23" s="1264"/>
      <c r="B23" s="1926" t="s">
        <v>490</v>
      </c>
      <c r="C23" s="1265">
        <v>6147.4</v>
      </c>
      <c r="D23" s="1265">
        <v>6502.1</v>
      </c>
      <c r="E23" s="1265">
        <v>6823.5</v>
      </c>
      <c r="F23" s="1265">
        <v>7202.7</v>
      </c>
      <c r="G23" s="1265">
        <v>7645.9</v>
      </c>
      <c r="H23" s="1265">
        <v>7576.4</v>
      </c>
      <c r="I23" s="1265">
        <v>7369</v>
      </c>
      <c r="J23" s="1925">
        <v>8159.5</v>
      </c>
    </row>
    <row r="24" spans="1:11" ht="27" customHeight="1" x14ac:dyDescent="0.2">
      <c r="A24" s="1264"/>
      <c r="B24" s="1926" t="s">
        <v>683</v>
      </c>
      <c r="C24" s="1265">
        <v>624.70000000000005</v>
      </c>
      <c r="D24" s="1265">
        <v>651.4</v>
      </c>
      <c r="E24" s="1265">
        <v>702.4</v>
      </c>
      <c r="F24" s="1265">
        <v>750.9</v>
      </c>
      <c r="G24" s="1265">
        <v>715.8</v>
      </c>
      <c r="H24" s="1265">
        <v>696.4</v>
      </c>
      <c r="I24" s="1265">
        <v>648.6</v>
      </c>
      <c r="J24" s="1925">
        <v>690.9</v>
      </c>
    </row>
    <row r="25" spans="1:11" ht="27" customHeight="1" x14ac:dyDescent="0.2">
      <c r="A25" s="1264"/>
      <c r="B25" s="1926" t="s">
        <v>491</v>
      </c>
      <c r="C25" s="1265">
        <v>3728.3</v>
      </c>
      <c r="D25" s="1265">
        <v>3819.1</v>
      </c>
      <c r="E25" s="1265">
        <v>3735</v>
      </c>
      <c r="F25" s="1265">
        <v>3682.1</v>
      </c>
      <c r="G25" s="1265">
        <v>3423.4</v>
      </c>
      <c r="H25" s="1265">
        <v>2987.1</v>
      </c>
      <c r="I25" s="1265">
        <v>2776.3</v>
      </c>
      <c r="J25" s="1925">
        <v>3110.2</v>
      </c>
    </row>
    <row r="26" spans="1:11" ht="27" customHeight="1" x14ac:dyDescent="0.2">
      <c r="A26" s="1942" t="s">
        <v>684</v>
      </c>
      <c r="B26" s="1926"/>
      <c r="C26" s="1943">
        <v>96854.2</v>
      </c>
      <c r="D26" s="1943">
        <v>98952.9</v>
      </c>
      <c r="E26" s="1943">
        <v>103221.7</v>
      </c>
      <c r="F26" s="1943">
        <v>107141.8</v>
      </c>
      <c r="G26" s="1943">
        <v>108382.9</v>
      </c>
      <c r="H26" s="1943">
        <v>106961.8</v>
      </c>
      <c r="I26" s="1943">
        <v>106151.4</v>
      </c>
      <c r="J26" s="1944">
        <v>111566.9</v>
      </c>
    </row>
    <row r="27" spans="1:11" ht="27" customHeight="1" x14ac:dyDescent="0.2">
      <c r="A27" s="1264"/>
      <c r="B27" s="1926" t="s">
        <v>439</v>
      </c>
      <c r="C27" s="1265">
        <v>1307.5999999999999</v>
      </c>
      <c r="D27" s="1265">
        <v>1363.4</v>
      </c>
      <c r="E27" s="1265">
        <v>1409.2</v>
      </c>
      <c r="F27" s="1265">
        <v>1484.1</v>
      </c>
      <c r="G27" s="1265">
        <v>1587.3</v>
      </c>
      <c r="H27" s="1265">
        <v>1589.6</v>
      </c>
      <c r="I27" s="1265">
        <v>1601.1</v>
      </c>
      <c r="J27" s="1925">
        <v>1675.3</v>
      </c>
    </row>
    <row r="28" spans="1:11" ht="27" customHeight="1" x14ac:dyDescent="0.2">
      <c r="A28" s="2904" t="s">
        <v>685</v>
      </c>
      <c r="B28" s="2905"/>
      <c r="C28" s="1940">
        <v>98161.7</v>
      </c>
      <c r="D28" s="1940">
        <v>100316.3</v>
      </c>
      <c r="E28" s="1940">
        <v>104630.9</v>
      </c>
      <c r="F28" s="1940">
        <v>108625.9</v>
      </c>
      <c r="G28" s="1940">
        <v>109970.2</v>
      </c>
      <c r="H28" s="1940">
        <v>108551.4</v>
      </c>
      <c r="I28" s="1940">
        <v>107752.6</v>
      </c>
      <c r="J28" s="1941">
        <v>113242.2</v>
      </c>
    </row>
    <row r="29" spans="1:11" ht="27" customHeight="1" x14ac:dyDescent="0.2">
      <c r="A29" s="2906" t="s">
        <v>686</v>
      </c>
      <c r="B29" s="2907"/>
      <c r="C29" s="1938">
        <v>24475.599999999999</v>
      </c>
      <c r="D29" s="1938">
        <v>18543</v>
      </c>
      <c r="E29" s="1938">
        <v>15460</v>
      </c>
      <c r="F29" s="1938">
        <v>15251.5</v>
      </c>
      <c r="G29" s="1938">
        <v>15171.3</v>
      </c>
      <c r="H29" s="1938">
        <v>13990.6</v>
      </c>
      <c r="I29" s="1938">
        <v>14151.5</v>
      </c>
      <c r="J29" s="1939">
        <v>14139.1</v>
      </c>
    </row>
    <row r="30" spans="1:11" ht="27" customHeight="1" thickBot="1" x14ac:dyDescent="0.25">
      <c r="A30" s="2908" t="s">
        <v>351</v>
      </c>
      <c r="B30" s="2909"/>
      <c r="C30" s="1927">
        <v>122637.3</v>
      </c>
      <c r="D30" s="1927">
        <v>118859.3</v>
      </c>
      <c r="E30" s="1927">
        <v>120090.9</v>
      </c>
      <c r="F30" s="1927">
        <v>123877.4</v>
      </c>
      <c r="G30" s="1927">
        <v>125141.4</v>
      </c>
      <c r="H30" s="1927">
        <v>122542</v>
      </c>
      <c r="I30" s="1927">
        <v>121904.1</v>
      </c>
      <c r="J30" s="1928">
        <v>127381.3</v>
      </c>
    </row>
    <row r="31" spans="1:11" ht="27" customHeight="1" x14ac:dyDescent="0.25">
      <c r="A31" s="1929"/>
      <c r="B31" s="1930" t="s">
        <v>957</v>
      </c>
      <c r="C31" s="1931"/>
      <c r="D31" s="1931"/>
      <c r="E31" s="1932"/>
      <c r="F31" s="1932"/>
      <c r="G31" s="1932"/>
      <c r="H31" s="1932"/>
      <c r="I31" s="1932"/>
      <c r="J31" s="1933"/>
    </row>
    <row r="32" spans="1:11" ht="27" customHeight="1" x14ac:dyDescent="0.2">
      <c r="A32" s="1264"/>
      <c r="B32" s="1926" t="s">
        <v>489</v>
      </c>
      <c r="C32" s="1265">
        <v>707141.1</v>
      </c>
      <c r="D32" s="1265">
        <v>722649.1</v>
      </c>
      <c r="E32" s="1265">
        <v>775101.2</v>
      </c>
      <c r="F32" s="1265">
        <v>810070.7</v>
      </c>
      <c r="G32" s="1265">
        <v>817529.5</v>
      </c>
      <c r="H32" s="1265">
        <v>831500.7</v>
      </c>
      <c r="I32" s="1265">
        <v>832555.8</v>
      </c>
      <c r="J32" s="1925">
        <v>870695.6</v>
      </c>
    </row>
    <row r="33" spans="1:10" ht="27" customHeight="1" x14ac:dyDescent="0.2">
      <c r="A33" s="1264"/>
      <c r="B33" s="1924" t="s">
        <v>680</v>
      </c>
      <c r="C33" s="1265">
        <v>94835.3</v>
      </c>
      <c r="D33" s="1265">
        <v>97261.5</v>
      </c>
      <c r="E33" s="1265">
        <v>96038.7</v>
      </c>
      <c r="F33" s="1265">
        <v>98249.1</v>
      </c>
      <c r="G33" s="1265">
        <v>103665.7</v>
      </c>
      <c r="H33" s="1265">
        <v>101806.39999999999</v>
      </c>
      <c r="I33" s="1265">
        <v>98681.7</v>
      </c>
      <c r="J33" s="1925">
        <v>104306.2</v>
      </c>
    </row>
    <row r="34" spans="1:10" ht="27" customHeight="1" x14ac:dyDescent="0.2">
      <c r="A34" s="1264"/>
      <c r="B34" s="1924" t="s">
        <v>681</v>
      </c>
      <c r="C34" s="1265">
        <v>140.30000000000001</v>
      </c>
      <c r="D34" s="1265">
        <v>186.1</v>
      </c>
      <c r="E34" s="1265">
        <v>178.4</v>
      </c>
      <c r="F34" s="1265">
        <v>104.1</v>
      </c>
      <c r="G34" s="1265">
        <v>121.8</v>
      </c>
      <c r="H34" s="1265">
        <v>121.5</v>
      </c>
      <c r="I34" s="1265">
        <v>39.5</v>
      </c>
      <c r="J34" s="1925">
        <v>6.3</v>
      </c>
    </row>
    <row r="35" spans="1:10" ht="27" customHeight="1" x14ac:dyDescent="0.2">
      <c r="A35" s="1264"/>
      <c r="B35" s="1926" t="s">
        <v>682</v>
      </c>
      <c r="C35" s="1265">
        <v>252617.8</v>
      </c>
      <c r="D35" s="1265">
        <v>261107.8</v>
      </c>
      <c r="E35" s="1265">
        <v>268798.40000000002</v>
      </c>
      <c r="F35" s="1265">
        <v>289544.59999999998</v>
      </c>
      <c r="G35" s="1265">
        <v>301403.5</v>
      </c>
      <c r="H35" s="1265">
        <v>241923</v>
      </c>
      <c r="I35" s="1265">
        <v>215670.9</v>
      </c>
      <c r="J35" s="1925">
        <v>268865.3</v>
      </c>
    </row>
    <row r="36" spans="1:10" ht="27" customHeight="1" x14ac:dyDescent="0.2">
      <c r="A36" s="1264"/>
      <c r="B36" s="1926" t="s">
        <v>490</v>
      </c>
      <c r="C36" s="1265">
        <v>163046.5</v>
      </c>
      <c r="D36" s="1265">
        <v>173643.3</v>
      </c>
      <c r="E36" s="1265">
        <v>182234.4</v>
      </c>
      <c r="F36" s="1265">
        <v>191947.1</v>
      </c>
      <c r="G36" s="1265">
        <v>203111.6</v>
      </c>
      <c r="H36" s="1265">
        <v>202564.9</v>
      </c>
      <c r="I36" s="1265">
        <v>198724.2</v>
      </c>
      <c r="J36" s="1925">
        <v>217334.8</v>
      </c>
    </row>
    <row r="37" spans="1:10" ht="27" customHeight="1" x14ac:dyDescent="0.2">
      <c r="A37" s="1264"/>
      <c r="B37" s="1926" t="s">
        <v>683</v>
      </c>
      <c r="C37" s="1265">
        <v>12257.4</v>
      </c>
      <c r="D37" s="1265">
        <v>13078</v>
      </c>
      <c r="E37" s="1265">
        <v>14469</v>
      </c>
      <c r="F37" s="1265">
        <v>15777.9</v>
      </c>
      <c r="G37" s="1265">
        <v>14724.4</v>
      </c>
      <c r="H37" s="1265">
        <v>14147</v>
      </c>
      <c r="I37" s="1265">
        <v>13281.1</v>
      </c>
      <c r="J37" s="1925">
        <v>14395</v>
      </c>
    </row>
    <row r="38" spans="1:10" ht="27" customHeight="1" x14ac:dyDescent="0.2">
      <c r="A38" s="1264"/>
      <c r="B38" s="1926" t="s">
        <v>491</v>
      </c>
      <c r="C38" s="1265">
        <v>67688.2</v>
      </c>
      <c r="D38" s="1265">
        <v>69493.600000000006</v>
      </c>
      <c r="E38" s="1265">
        <v>67935.199999999997</v>
      </c>
      <c r="F38" s="1265">
        <v>66972.100000000006</v>
      </c>
      <c r="G38" s="1265">
        <v>62362.5</v>
      </c>
      <c r="H38" s="1265">
        <v>54597.9</v>
      </c>
      <c r="I38" s="1265">
        <v>50828</v>
      </c>
      <c r="J38" s="1925">
        <v>56807.5</v>
      </c>
    </row>
    <row r="39" spans="1:10" ht="27" customHeight="1" x14ac:dyDescent="0.2">
      <c r="A39" s="1942" t="s">
        <v>684</v>
      </c>
      <c r="B39" s="1926"/>
      <c r="C39" s="1943">
        <v>1297726.5</v>
      </c>
      <c r="D39" s="1943">
        <v>1337419.5</v>
      </c>
      <c r="E39" s="1943">
        <v>1404755.4</v>
      </c>
      <c r="F39" s="1943">
        <v>1472665.6000000001</v>
      </c>
      <c r="G39" s="1943">
        <v>1502919</v>
      </c>
      <c r="H39" s="1943">
        <v>1446661.4</v>
      </c>
      <c r="I39" s="1943">
        <v>1409781.2</v>
      </c>
      <c r="J39" s="1944">
        <v>1532410.7</v>
      </c>
    </row>
    <row r="40" spans="1:10" ht="27" customHeight="1" x14ac:dyDescent="0.2">
      <c r="A40" s="1264"/>
      <c r="B40" s="1926" t="s">
        <v>439</v>
      </c>
      <c r="C40" s="1265">
        <v>19250</v>
      </c>
      <c r="D40" s="1265">
        <v>20439</v>
      </c>
      <c r="E40" s="1265">
        <v>21212</v>
      </c>
      <c r="F40" s="1265">
        <v>22027.4</v>
      </c>
      <c r="G40" s="1265">
        <v>23122</v>
      </c>
      <c r="H40" s="1265">
        <v>23129.9</v>
      </c>
      <c r="I40" s="1265">
        <v>23164.9</v>
      </c>
      <c r="J40" s="1925">
        <v>23994</v>
      </c>
    </row>
    <row r="41" spans="1:10" ht="27" customHeight="1" x14ac:dyDescent="0.2">
      <c r="A41" s="2904" t="s">
        <v>955</v>
      </c>
      <c r="B41" s="2905"/>
      <c r="C41" s="1940">
        <v>1316976.5</v>
      </c>
      <c r="D41" s="1940">
        <v>1357858.5</v>
      </c>
      <c r="E41" s="1940">
        <v>1425967.4</v>
      </c>
      <c r="F41" s="1940">
        <v>1494693</v>
      </c>
      <c r="G41" s="1940">
        <v>1526041.1</v>
      </c>
      <c r="H41" s="1940">
        <v>1469791.4</v>
      </c>
      <c r="I41" s="1940">
        <v>1432946.1</v>
      </c>
      <c r="J41" s="1941">
        <v>1556404.7</v>
      </c>
    </row>
    <row r="42" spans="1:10" ht="27" customHeight="1" x14ac:dyDescent="0.2">
      <c r="A42" s="2906" t="s">
        <v>958</v>
      </c>
      <c r="B42" s="2907"/>
      <c r="C42" s="1938">
        <v>128812.5</v>
      </c>
      <c r="D42" s="1938">
        <v>96976.6</v>
      </c>
      <c r="E42" s="1938">
        <v>83206.7</v>
      </c>
      <c r="F42" s="1938">
        <v>83827.5</v>
      </c>
      <c r="G42" s="1938">
        <v>85242.1</v>
      </c>
      <c r="H42" s="1938">
        <v>84278.8</v>
      </c>
      <c r="I42" s="1938">
        <v>80563.5</v>
      </c>
      <c r="J42" s="1939">
        <v>81908.899999999994</v>
      </c>
    </row>
    <row r="43" spans="1:10" ht="27" customHeight="1" thickBot="1" x14ac:dyDescent="0.25">
      <c r="A43" s="2908" t="s">
        <v>351</v>
      </c>
      <c r="B43" s="2909"/>
      <c r="C43" s="1927">
        <v>1445788.9</v>
      </c>
      <c r="D43" s="1927">
        <v>1454835.1</v>
      </c>
      <c r="E43" s="1927">
        <v>1509174.1</v>
      </c>
      <c r="F43" s="1927">
        <v>1578520.5</v>
      </c>
      <c r="G43" s="1927">
        <v>1611283.1</v>
      </c>
      <c r="H43" s="1927">
        <v>1554070.1</v>
      </c>
      <c r="I43" s="1927">
        <v>1513509.6</v>
      </c>
      <c r="J43" s="1928">
        <v>1638313.6</v>
      </c>
    </row>
    <row r="44" spans="1:10" ht="27" customHeight="1" x14ac:dyDescent="0.25">
      <c r="A44" s="1929"/>
      <c r="B44" s="1930" t="s">
        <v>959</v>
      </c>
      <c r="C44" s="1931"/>
      <c r="D44" s="1931"/>
      <c r="E44" s="1932"/>
      <c r="F44" s="1932"/>
      <c r="G44" s="1932"/>
      <c r="H44" s="1932"/>
      <c r="I44" s="1932"/>
      <c r="J44" s="1933"/>
    </row>
    <row r="45" spans="1:10" ht="27" customHeight="1" x14ac:dyDescent="0.2">
      <c r="A45" s="1264"/>
      <c r="B45" s="1926" t="s">
        <v>489</v>
      </c>
      <c r="C45" s="1266">
        <v>9.42</v>
      </c>
      <c r="D45" s="1266">
        <v>9.4700000000000006</v>
      </c>
      <c r="E45" s="1266">
        <v>9.67</v>
      </c>
      <c r="F45" s="1266">
        <v>9.76</v>
      </c>
      <c r="G45" s="1266">
        <v>9.7899999999999991</v>
      </c>
      <c r="H45" s="1266">
        <v>9.84</v>
      </c>
      <c r="I45" s="1266">
        <v>9.7899999999999991</v>
      </c>
      <c r="J45" s="1934">
        <v>9.9499999999999993</v>
      </c>
    </row>
    <row r="46" spans="1:10" ht="27" customHeight="1" x14ac:dyDescent="0.2">
      <c r="A46" s="1264"/>
      <c r="B46" s="1924" t="s">
        <v>680</v>
      </c>
      <c r="C46" s="1266">
        <v>23.96</v>
      </c>
      <c r="D46" s="1266">
        <v>24.03</v>
      </c>
      <c r="E46" s="1266">
        <v>24.05</v>
      </c>
      <c r="F46" s="1266">
        <v>24.04</v>
      </c>
      <c r="G46" s="1266">
        <v>24</v>
      </c>
      <c r="H46" s="1266">
        <v>24.01</v>
      </c>
      <c r="I46" s="1266">
        <v>24.09</v>
      </c>
      <c r="J46" s="1934">
        <v>24.04</v>
      </c>
    </row>
    <row r="47" spans="1:10" ht="27" customHeight="1" x14ac:dyDescent="0.2">
      <c r="A47" s="1264"/>
      <c r="B47" s="1924" t="s">
        <v>681</v>
      </c>
      <c r="C47" s="1266">
        <v>12.22</v>
      </c>
      <c r="D47" s="1266">
        <v>14.6</v>
      </c>
      <c r="E47" s="1266">
        <v>13.17</v>
      </c>
      <c r="F47" s="1266">
        <v>9.39</v>
      </c>
      <c r="G47" s="1266">
        <v>10.48</v>
      </c>
      <c r="H47" s="1266">
        <v>10.25</v>
      </c>
      <c r="I47" s="1266">
        <v>6.05</v>
      </c>
      <c r="J47" s="1934">
        <v>2</v>
      </c>
    </row>
    <row r="48" spans="1:10" ht="27" customHeight="1" x14ac:dyDescent="0.2">
      <c r="A48" s="1264"/>
      <c r="B48" s="1926" t="s">
        <v>682</v>
      </c>
      <c r="C48" s="1266">
        <v>34.47</v>
      </c>
      <c r="D48" s="1266">
        <v>34.47</v>
      </c>
      <c r="E48" s="1266">
        <v>34.47</v>
      </c>
      <c r="F48" s="1266">
        <v>34.450000000000003</v>
      </c>
      <c r="G48" s="1266">
        <v>34.46</v>
      </c>
      <c r="H48" s="1266">
        <v>34.65</v>
      </c>
      <c r="I48" s="1266">
        <v>34.78</v>
      </c>
      <c r="J48" s="1934">
        <v>34.61</v>
      </c>
    </row>
    <row r="49" spans="1:10" ht="27" customHeight="1" x14ac:dyDescent="0.2">
      <c r="A49" s="1264"/>
      <c r="B49" s="1926" t="s">
        <v>490</v>
      </c>
      <c r="C49" s="1266">
        <v>26.52</v>
      </c>
      <c r="D49" s="1266">
        <v>26.71</v>
      </c>
      <c r="E49" s="1266">
        <v>26.71</v>
      </c>
      <c r="F49" s="1266">
        <v>26.65</v>
      </c>
      <c r="G49" s="1266">
        <v>26.56</v>
      </c>
      <c r="H49" s="1266">
        <v>26.74</v>
      </c>
      <c r="I49" s="1266">
        <v>26.97</v>
      </c>
      <c r="J49" s="1934">
        <v>26.64</v>
      </c>
    </row>
    <row r="50" spans="1:10" ht="27" customHeight="1" x14ac:dyDescent="0.2">
      <c r="A50" s="1264"/>
      <c r="B50" s="1926" t="s">
        <v>683</v>
      </c>
      <c r="C50" s="1266">
        <v>19.62</v>
      </c>
      <c r="D50" s="1266">
        <v>20.079999999999998</v>
      </c>
      <c r="E50" s="1266">
        <v>20.6</v>
      </c>
      <c r="F50" s="1266">
        <v>21.01</v>
      </c>
      <c r="G50" s="1266">
        <v>20.57</v>
      </c>
      <c r="H50" s="1266">
        <v>20.32</v>
      </c>
      <c r="I50" s="1266">
        <v>20.48</v>
      </c>
      <c r="J50" s="1934">
        <v>20.83</v>
      </c>
    </row>
    <row r="51" spans="1:10" ht="27" customHeight="1" x14ac:dyDescent="0.2">
      <c r="A51" s="1264"/>
      <c r="B51" s="1926" t="s">
        <v>491</v>
      </c>
      <c r="C51" s="1266">
        <v>18.16</v>
      </c>
      <c r="D51" s="1266">
        <v>18.2</v>
      </c>
      <c r="E51" s="1266">
        <v>18.190000000000001</v>
      </c>
      <c r="F51" s="1266">
        <v>18.190000000000001</v>
      </c>
      <c r="G51" s="1266">
        <v>18.22</v>
      </c>
      <c r="H51" s="1266">
        <v>18.28</v>
      </c>
      <c r="I51" s="1266">
        <v>18.309999999999999</v>
      </c>
      <c r="J51" s="1934">
        <v>18.27</v>
      </c>
    </row>
    <row r="52" spans="1:10" ht="27" customHeight="1" x14ac:dyDescent="0.2">
      <c r="A52" s="1942" t="s">
        <v>684</v>
      </c>
      <c r="B52" s="1926"/>
      <c r="C52" s="2523">
        <v>13.4</v>
      </c>
      <c r="D52" s="2523">
        <v>13.52</v>
      </c>
      <c r="E52" s="2523">
        <v>13.61</v>
      </c>
      <c r="F52" s="2523">
        <v>13.75</v>
      </c>
      <c r="G52" s="2523">
        <v>13.87</v>
      </c>
      <c r="H52" s="2523">
        <v>13.53</v>
      </c>
      <c r="I52" s="2523">
        <v>13.28</v>
      </c>
      <c r="J52" s="2524">
        <v>13.74</v>
      </c>
    </row>
    <row r="53" spans="1:10" ht="27" customHeight="1" x14ac:dyDescent="0.2">
      <c r="A53" s="1264"/>
      <c r="B53" s="1926" t="s">
        <v>439</v>
      </c>
      <c r="C53" s="1266">
        <v>14.72</v>
      </c>
      <c r="D53" s="1266">
        <v>14.99</v>
      </c>
      <c r="E53" s="1266">
        <v>15.05</v>
      </c>
      <c r="F53" s="1266">
        <v>14.84</v>
      </c>
      <c r="G53" s="1266">
        <v>14.57</v>
      </c>
      <c r="H53" s="1266">
        <v>14.55</v>
      </c>
      <c r="I53" s="1266">
        <v>14.47</v>
      </c>
      <c r="J53" s="1934">
        <v>14.32</v>
      </c>
    </row>
    <row r="54" spans="1:10" ht="27" customHeight="1" x14ac:dyDescent="0.2">
      <c r="A54" s="2904" t="s">
        <v>685</v>
      </c>
      <c r="B54" s="2905"/>
      <c r="C54" s="2525">
        <v>13.42</v>
      </c>
      <c r="D54" s="2525">
        <v>13.54</v>
      </c>
      <c r="E54" s="2525">
        <v>13.63</v>
      </c>
      <c r="F54" s="2525">
        <v>13.76</v>
      </c>
      <c r="G54" s="2525">
        <v>13.88</v>
      </c>
      <c r="H54" s="2525">
        <v>13.54</v>
      </c>
      <c r="I54" s="2525">
        <v>13.3</v>
      </c>
      <c r="J54" s="2526">
        <v>13.74</v>
      </c>
    </row>
    <row r="55" spans="1:10" ht="27" customHeight="1" x14ac:dyDescent="0.2">
      <c r="A55" s="2906" t="s">
        <v>954</v>
      </c>
      <c r="B55" s="2907"/>
      <c r="C55" s="2527">
        <v>5.26</v>
      </c>
      <c r="D55" s="2527">
        <v>5.23</v>
      </c>
      <c r="E55" s="2527">
        <v>5.38</v>
      </c>
      <c r="F55" s="2527">
        <v>5.5</v>
      </c>
      <c r="G55" s="2527">
        <v>5.62</v>
      </c>
      <c r="H55" s="2527">
        <v>6.02</v>
      </c>
      <c r="I55" s="2527">
        <v>5.69</v>
      </c>
      <c r="J55" s="2528">
        <v>5.79</v>
      </c>
    </row>
    <row r="56" spans="1:10" ht="27" customHeight="1" thickBot="1" x14ac:dyDescent="0.25">
      <c r="A56" s="2908" t="s">
        <v>351</v>
      </c>
      <c r="B56" s="2909"/>
      <c r="C56" s="1935">
        <v>11.79</v>
      </c>
      <c r="D56" s="1935">
        <v>12.24</v>
      </c>
      <c r="E56" s="1935">
        <v>12.57</v>
      </c>
      <c r="F56" s="1935">
        <v>12.74</v>
      </c>
      <c r="G56" s="1935">
        <v>12.88</v>
      </c>
      <c r="H56" s="1935">
        <v>12.68</v>
      </c>
      <c r="I56" s="1935">
        <v>12.42</v>
      </c>
      <c r="J56" s="1936">
        <v>12.86</v>
      </c>
    </row>
    <row r="57" spans="1:10" ht="22.5" customHeight="1" x14ac:dyDescent="0.2">
      <c r="B57" s="1267" t="s">
        <v>678</v>
      </c>
    </row>
  </sheetData>
  <mergeCells count="13">
    <mergeCell ref="A54:B54"/>
    <mergeCell ref="A55:B55"/>
    <mergeCell ref="A56:B56"/>
    <mergeCell ref="A28:B28"/>
    <mergeCell ref="A29:B29"/>
    <mergeCell ref="A30:B30"/>
    <mergeCell ref="A41:B41"/>
    <mergeCell ref="A42:B42"/>
    <mergeCell ref="A15:B15"/>
    <mergeCell ref="A16:B16"/>
    <mergeCell ref="A17:B17"/>
    <mergeCell ref="A1:B1"/>
    <mergeCell ref="A43:B43"/>
  </mergeCells>
  <hyperlinks>
    <hyperlink ref="A1" location="Contents!A1" display="Back to Table of Contents"/>
  </hyperlinks>
  <pageMargins left="0.31496062992125984" right="0.19685039370078741" top="0.43307086614173229" bottom="0.43307086614173229" header="0.31496062992125984" footer="0.31496062992125984"/>
  <pageSetup paperSize="9" scale="83"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zoomScaleNormal="100" workbookViewId="0">
      <selection activeCell="N13" sqref="N13"/>
    </sheetView>
  </sheetViews>
  <sheetFormatPr defaultColWidth="8.25" defaultRowHeight="15.75" x14ac:dyDescent="0.25"/>
  <cols>
    <col min="1" max="1" width="1.75" style="12" customWidth="1"/>
    <col min="2" max="2" width="0.875" style="12" customWidth="1"/>
    <col min="3" max="3" width="17.375" style="12" customWidth="1"/>
    <col min="4" max="4" width="2.75" style="12" customWidth="1"/>
    <col min="5" max="5" width="15" style="12" customWidth="1"/>
    <col min="6" max="6" width="12.875" style="12" customWidth="1"/>
    <col min="7" max="7" width="6.25" style="12" customWidth="1"/>
    <col min="8" max="8" width="10.25" style="12" customWidth="1"/>
    <col min="9" max="9" width="8.625" style="12" bestFit="1" customWidth="1"/>
    <col min="10" max="10" width="8.25" style="12"/>
    <col min="11" max="11" width="11.125" style="12" customWidth="1"/>
    <col min="12" max="16384" width="8.25" style="12"/>
  </cols>
  <sheetData>
    <row r="1" spans="1:25" ht="15.75" customHeight="1" x14ac:dyDescent="0.25">
      <c r="A1" s="2919" t="s">
        <v>247</v>
      </c>
      <c r="B1" s="2919"/>
      <c r="C1" s="2919"/>
      <c r="D1" s="2919"/>
      <c r="E1" s="1309"/>
      <c r="F1" s="1309"/>
      <c r="G1" s="1309"/>
      <c r="H1" s="1309"/>
    </row>
    <row r="2" spans="1:25" ht="9.6" customHeight="1" x14ac:dyDescent="0.25">
      <c r="A2" s="1310"/>
      <c r="B2" s="1310"/>
      <c r="C2" s="1310"/>
      <c r="D2" s="1310"/>
      <c r="E2" s="1309"/>
      <c r="F2" s="1309"/>
      <c r="G2" s="1309"/>
      <c r="H2" s="1309"/>
    </row>
    <row r="3" spans="1:25" ht="31.5" customHeight="1" x14ac:dyDescent="0.25">
      <c r="A3" s="2949" t="s">
        <v>941</v>
      </c>
      <c r="B3" s="2949"/>
      <c r="C3" s="2949"/>
      <c r="D3" s="2949"/>
      <c r="E3" s="2949"/>
      <c r="F3" s="2949"/>
      <c r="G3" s="2949"/>
      <c r="H3" s="2949"/>
      <c r="I3" s="1309"/>
      <c r="J3" s="1309"/>
      <c r="K3" s="1309"/>
      <c r="M3" s="2920"/>
      <c r="N3" s="2920"/>
      <c r="O3" s="2920"/>
      <c r="P3" s="2920"/>
      <c r="Q3" s="2920"/>
      <c r="R3" s="2920"/>
      <c r="S3" s="2920"/>
      <c r="T3" s="2920"/>
      <c r="U3" s="2920"/>
      <c r="V3" s="2920"/>
      <c r="W3" s="2920"/>
      <c r="X3" s="2920"/>
      <c r="Y3" s="2920"/>
    </row>
    <row r="4" spans="1:25" ht="9.6" customHeight="1" thickBot="1" x14ac:dyDescent="0.3">
      <c r="A4" s="1309"/>
      <c r="B4" s="1309"/>
      <c r="C4" s="1309"/>
      <c r="D4" s="1309"/>
      <c r="E4" s="1309"/>
      <c r="F4" s="1309"/>
      <c r="G4" s="1309"/>
      <c r="H4" s="1309"/>
    </row>
    <row r="5" spans="1:25" ht="23.25" customHeight="1" x14ac:dyDescent="0.25">
      <c r="A5" s="2913" t="s">
        <v>699</v>
      </c>
      <c r="B5" s="2914"/>
      <c r="C5" s="2914"/>
      <c r="D5" s="2915"/>
      <c r="E5" s="2921" t="s">
        <v>702</v>
      </c>
      <c r="F5" s="2922"/>
      <c r="G5" s="2922"/>
      <c r="H5" s="2923"/>
      <c r="I5"/>
      <c r="J5"/>
      <c r="K5"/>
    </row>
    <row r="6" spans="1:25" ht="27" thickBot="1" x14ac:dyDescent="0.3">
      <c r="A6" s="2924"/>
      <c r="B6" s="2925"/>
      <c r="C6" s="2925"/>
      <c r="D6" s="2926"/>
      <c r="E6" s="1908" t="s">
        <v>703</v>
      </c>
      <c r="F6" s="1908" t="s">
        <v>60</v>
      </c>
      <c r="G6" s="1908" t="s">
        <v>704</v>
      </c>
      <c r="H6" s="1909" t="s">
        <v>261</v>
      </c>
      <c r="I6"/>
      <c r="J6"/>
      <c r="K6"/>
    </row>
    <row r="7" spans="1:25" ht="32.25" customHeight="1" x14ac:dyDescent="0.25">
      <c r="A7" s="1314"/>
      <c r="B7" s="1315"/>
      <c r="C7" s="1316" t="s">
        <v>34</v>
      </c>
      <c r="D7" s="1317"/>
      <c r="E7" s="1318">
        <v>32506</v>
      </c>
      <c r="F7" s="1318">
        <v>209</v>
      </c>
      <c r="G7" s="1319">
        <v>8</v>
      </c>
      <c r="H7" s="1320">
        <v>32723</v>
      </c>
      <c r="I7"/>
      <c r="J7"/>
      <c r="K7"/>
    </row>
    <row r="8" spans="1:25" ht="32.25" customHeight="1" x14ac:dyDescent="0.25">
      <c r="A8" s="1314"/>
      <c r="B8" s="1315"/>
      <c r="C8" s="1316" t="s">
        <v>554</v>
      </c>
      <c r="D8" s="1317"/>
      <c r="E8" s="1318">
        <v>35943</v>
      </c>
      <c r="F8" s="1318">
        <v>207</v>
      </c>
      <c r="G8" s="1318">
        <v>0</v>
      </c>
      <c r="H8" s="1320">
        <v>36150</v>
      </c>
      <c r="I8"/>
      <c r="J8"/>
      <c r="K8"/>
    </row>
    <row r="9" spans="1:25" ht="32.25" customHeight="1" x14ac:dyDescent="0.25">
      <c r="A9" s="1314"/>
      <c r="B9" s="1315"/>
      <c r="C9" s="1316" t="s">
        <v>705</v>
      </c>
      <c r="D9" s="1317"/>
      <c r="E9" s="1318">
        <v>29292</v>
      </c>
      <c r="F9" s="1318">
        <v>80</v>
      </c>
      <c r="G9" s="1318">
        <v>1</v>
      </c>
      <c r="H9" s="1320">
        <v>29373</v>
      </c>
      <c r="I9"/>
      <c r="J9"/>
      <c r="K9"/>
    </row>
    <row r="10" spans="1:25" ht="32.25" customHeight="1" x14ac:dyDescent="0.25">
      <c r="A10" s="1314"/>
      <c r="B10" s="1315"/>
      <c r="C10" s="1316" t="s">
        <v>706</v>
      </c>
      <c r="D10" s="1317"/>
      <c r="E10" s="1318">
        <v>36458</v>
      </c>
      <c r="F10" s="1318">
        <v>166</v>
      </c>
      <c r="G10" s="1318">
        <v>1</v>
      </c>
      <c r="H10" s="1320">
        <v>36625</v>
      </c>
      <c r="I10"/>
      <c r="J10"/>
      <c r="K10"/>
    </row>
    <row r="11" spans="1:25" ht="32.25" customHeight="1" x14ac:dyDescent="0.25">
      <c r="A11" s="1314"/>
      <c r="B11" s="1315"/>
      <c r="C11" s="1316" t="s">
        <v>555</v>
      </c>
      <c r="D11" s="1317"/>
      <c r="E11" s="1318">
        <v>30210</v>
      </c>
      <c r="F11" s="1318">
        <v>150</v>
      </c>
      <c r="G11" s="1322">
        <v>0</v>
      </c>
      <c r="H11" s="1320">
        <v>30360</v>
      </c>
      <c r="I11"/>
      <c r="J11"/>
      <c r="K11"/>
    </row>
    <row r="12" spans="1:25" ht="32.25" customHeight="1" x14ac:dyDescent="0.25">
      <c r="A12" s="1314"/>
      <c r="B12" s="1315"/>
      <c r="C12" s="1316" t="s">
        <v>707</v>
      </c>
      <c r="D12" s="1317"/>
      <c r="E12" s="1318">
        <v>18916</v>
      </c>
      <c r="F12" s="1318">
        <v>76</v>
      </c>
      <c r="G12" s="1322">
        <v>0</v>
      </c>
      <c r="H12" s="1320">
        <v>18992</v>
      </c>
      <c r="I12"/>
      <c r="J12"/>
      <c r="K12"/>
    </row>
    <row r="13" spans="1:25" ht="32.25" customHeight="1" x14ac:dyDescent="0.25">
      <c r="A13" s="1314"/>
      <c r="B13" s="1315"/>
      <c r="C13" s="1316" t="s">
        <v>556</v>
      </c>
      <c r="D13" s="1317"/>
      <c r="E13" s="1318">
        <v>103786</v>
      </c>
      <c r="F13" s="1318">
        <v>126</v>
      </c>
      <c r="G13" s="1318">
        <v>9</v>
      </c>
      <c r="H13" s="1320">
        <v>103921</v>
      </c>
      <c r="I13"/>
      <c r="J13"/>
      <c r="K13"/>
    </row>
    <row r="14" spans="1:25" ht="32.25" customHeight="1" x14ac:dyDescent="0.25">
      <c r="A14" s="1314"/>
      <c r="B14" s="1315"/>
      <c r="C14" s="1316" t="s">
        <v>558</v>
      </c>
      <c r="D14" s="1317"/>
      <c r="E14" s="1318">
        <v>22058</v>
      </c>
      <c r="F14" s="1318">
        <v>62</v>
      </c>
      <c r="G14" s="1318">
        <v>2</v>
      </c>
      <c r="H14" s="1320">
        <v>22122</v>
      </c>
      <c r="I14"/>
      <c r="J14"/>
      <c r="K14"/>
    </row>
    <row r="15" spans="1:25" ht="32.25" customHeight="1" x14ac:dyDescent="0.25">
      <c r="A15" s="1314"/>
      <c r="B15" s="1315"/>
      <c r="C15" s="1316" t="s">
        <v>559</v>
      </c>
      <c r="D15" s="1317"/>
      <c r="E15" s="1318">
        <v>20894</v>
      </c>
      <c r="F15" s="1318">
        <v>131</v>
      </c>
      <c r="G15" s="1322">
        <v>0</v>
      </c>
      <c r="H15" s="1320">
        <v>21025</v>
      </c>
      <c r="I15"/>
      <c r="J15"/>
      <c r="K15"/>
    </row>
    <row r="16" spans="1:25" ht="32.25" customHeight="1" x14ac:dyDescent="0.25">
      <c r="A16" s="2927" t="s">
        <v>355</v>
      </c>
      <c r="B16" s="2928"/>
      <c r="C16" s="2928"/>
      <c r="D16" s="2929"/>
      <c r="E16" s="1323">
        <v>330063</v>
      </c>
      <c r="F16" s="1323">
        <v>1207</v>
      </c>
      <c r="G16" s="1323">
        <v>21</v>
      </c>
      <c r="H16" s="1324">
        <v>331291</v>
      </c>
      <c r="I16"/>
      <c r="J16"/>
      <c r="K16"/>
    </row>
    <row r="17" spans="1:11" ht="32.25" customHeight="1" x14ac:dyDescent="0.25">
      <c r="A17" s="1326"/>
      <c r="B17" s="1327"/>
      <c r="C17" s="1327"/>
      <c r="D17" s="1328"/>
      <c r="E17" s="1868">
        <v>0.996</v>
      </c>
      <c r="F17" s="1868">
        <v>4.0000000000000001E-3</v>
      </c>
      <c r="G17" s="1868">
        <v>0</v>
      </c>
      <c r="H17" s="1869">
        <v>1</v>
      </c>
      <c r="I17"/>
      <c r="J17"/>
      <c r="K17"/>
    </row>
    <row r="18" spans="1:11" ht="32.25" customHeight="1" x14ac:dyDescent="0.25">
      <c r="A18" s="2930" t="s">
        <v>68</v>
      </c>
      <c r="B18" s="2931"/>
      <c r="C18" s="2931"/>
      <c r="D18" s="2932"/>
      <c r="E18" s="1870">
        <v>10501</v>
      </c>
      <c r="F18" s="1870">
        <v>487</v>
      </c>
      <c r="G18" s="1871">
        <v>0</v>
      </c>
      <c r="H18" s="1872">
        <v>10988</v>
      </c>
      <c r="I18"/>
      <c r="J18"/>
      <c r="K18"/>
    </row>
    <row r="19" spans="1:11" ht="32.25" customHeight="1" thickBot="1" x14ac:dyDescent="0.3">
      <c r="A19" s="1331"/>
      <c r="B19" s="2933" t="s">
        <v>708</v>
      </c>
      <c r="C19" s="2933"/>
      <c r="D19" s="1332"/>
      <c r="E19" s="1870">
        <v>74</v>
      </c>
      <c r="F19" s="1870">
        <v>5</v>
      </c>
      <c r="G19" s="1871">
        <v>0</v>
      </c>
      <c r="H19" s="1872">
        <v>79</v>
      </c>
      <c r="I19"/>
      <c r="J19"/>
      <c r="K19"/>
    </row>
    <row r="20" spans="1:11" ht="21" customHeight="1" x14ac:dyDescent="0.25">
      <c r="A20" s="1335"/>
      <c r="B20" s="2934" t="s">
        <v>382</v>
      </c>
      <c r="C20" s="2934"/>
      <c r="D20" s="2935"/>
      <c r="E20" s="1873">
        <v>340638</v>
      </c>
      <c r="F20" s="1873">
        <v>1699</v>
      </c>
      <c r="G20" s="1873">
        <v>21</v>
      </c>
      <c r="H20" s="1874">
        <v>342358</v>
      </c>
      <c r="I20"/>
      <c r="J20"/>
      <c r="K20"/>
    </row>
    <row r="21" spans="1:11" ht="21" customHeight="1" thickBot="1" x14ac:dyDescent="0.3">
      <c r="A21" s="1339"/>
      <c r="B21" s="2936"/>
      <c r="C21" s="2936"/>
      <c r="D21" s="2937"/>
      <c r="E21" s="1341">
        <v>0.995</v>
      </c>
      <c r="F21" s="1875">
        <v>5.0000000000000001E-3</v>
      </c>
      <c r="G21" s="1875">
        <v>0</v>
      </c>
      <c r="H21" s="1876">
        <v>1</v>
      </c>
      <c r="I21"/>
      <c r="J21"/>
      <c r="K21"/>
    </row>
    <row r="22" spans="1:11" ht="21" customHeight="1" x14ac:dyDescent="0.25">
      <c r="A22" s="1309"/>
      <c r="B22" s="1881"/>
      <c r="C22" s="1881"/>
      <c r="D22" s="1881"/>
      <c r="E22" s="1882"/>
      <c r="F22" s="1883"/>
      <c r="G22" s="1883"/>
      <c r="H22" s="1883"/>
      <c r="I22"/>
      <c r="J22"/>
      <c r="K22"/>
    </row>
    <row r="23" spans="1:11" ht="32.450000000000003" customHeight="1" thickBot="1" x14ac:dyDescent="0.3">
      <c r="A23" s="2938" t="s">
        <v>940</v>
      </c>
      <c r="B23" s="2938"/>
      <c r="C23" s="2938"/>
      <c r="D23" s="2938"/>
      <c r="E23" s="2938"/>
      <c r="F23" s="2938"/>
      <c r="G23" s="2938"/>
      <c r="H23" s="2938"/>
      <c r="I23" s="1343"/>
    </row>
    <row r="24" spans="1:11" ht="15.6" customHeight="1" x14ac:dyDescent="0.25">
      <c r="A24" s="2913" t="s">
        <v>699</v>
      </c>
      <c r="B24" s="2914"/>
      <c r="C24" s="2914"/>
      <c r="D24" s="2915"/>
      <c r="E24" s="2952" t="s">
        <v>702</v>
      </c>
      <c r="F24" s="2953"/>
      <c r="G24" s="2953"/>
      <c r="H24" s="2954"/>
    </row>
    <row r="25" spans="1:11" x14ac:dyDescent="0.25">
      <c r="A25" s="2916"/>
      <c r="B25" s="2917"/>
      <c r="C25" s="2917"/>
      <c r="D25" s="2918"/>
      <c r="E25" s="1313" t="s">
        <v>703</v>
      </c>
      <c r="F25" s="1311" t="s">
        <v>60</v>
      </c>
      <c r="G25" s="2950" t="s">
        <v>942</v>
      </c>
      <c r="H25" s="2951"/>
    </row>
    <row r="26" spans="1:11" ht="24" customHeight="1" x14ac:dyDescent="0.25">
      <c r="A26" s="1314"/>
      <c r="B26" s="1315"/>
      <c r="C26" s="1316" t="s">
        <v>34</v>
      </c>
      <c r="D26" s="1317"/>
      <c r="E26" s="1321">
        <v>30799</v>
      </c>
      <c r="F26" s="1318">
        <v>147</v>
      </c>
      <c r="G26" s="2939">
        <v>30946</v>
      </c>
      <c r="H26" s="2939"/>
    </row>
    <row r="27" spans="1:11" ht="24" customHeight="1" x14ac:dyDescent="0.25">
      <c r="A27" s="1314"/>
      <c r="B27" s="1315"/>
      <c r="C27" s="1316" t="s">
        <v>554</v>
      </c>
      <c r="D27" s="1317"/>
      <c r="E27" s="1321">
        <v>40481</v>
      </c>
      <c r="F27" s="1318">
        <v>104</v>
      </c>
      <c r="G27" s="2939">
        <v>40585</v>
      </c>
      <c r="H27" s="2939"/>
    </row>
    <row r="28" spans="1:11" ht="24" customHeight="1" x14ac:dyDescent="0.25">
      <c r="A28" s="1314"/>
      <c r="B28" s="1315"/>
      <c r="C28" s="1316" t="s">
        <v>705</v>
      </c>
      <c r="D28" s="1317"/>
      <c r="E28" s="1321">
        <v>32863</v>
      </c>
      <c r="F28" s="1318">
        <v>58</v>
      </c>
      <c r="G28" s="2939">
        <v>32921</v>
      </c>
      <c r="H28" s="2939"/>
    </row>
    <row r="29" spans="1:11" ht="24" customHeight="1" x14ac:dyDescent="0.25">
      <c r="A29" s="1314"/>
      <c r="B29" s="1315"/>
      <c r="C29" s="1316" t="s">
        <v>706</v>
      </c>
      <c r="D29" s="1317"/>
      <c r="E29" s="1321">
        <v>39968</v>
      </c>
      <c r="F29" s="1318">
        <v>133</v>
      </c>
      <c r="G29" s="2939">
        <v>40101</v>
      </c>
      <c r="H29" s="2939"/>
    </row>
    <row r="30" spans="1:11" ht="24" customHeight="1" x14ac:dyDescent="0.25">
      <c r="A30" s="1314"/>
      <c r="B30" s="1315"/>
      <c r="C30" s="1316" t="s">
        <v>555</v>
      </c>
      <c r="D30" s="1317"/>
      <c r="E30" s="1321">
        <v>33369</v>
      </c>
      <c r="F30" s="1318">
        <v>102</v>
      </c>
      <c r="G30" s="2939">
        <v>33471</v>
      </c>
      <c r="H30" s="2939"/>
    </row>
    <row r="31" spans="1:11" ht="24" customHeight="1" x14ac:dyDescent="0.25">
      <c r="A31" s="1314"/>
      <c r="B31" s="1315"/>
      <c r="C31" s="1316" t="s">
        <v>707</v>
      </c>
      <c r="D31" s="1317"/>
      <c r="E31" s="1321">
        <v>20239</v>
      </c>
      <c r="F31" s="1318">
        <v>65</v>
      </c>
      <c r="G31" s="2939">
        <v>20304</v>
      </c>
      <c r="H31" s="2939"/>
    </row>
    <row r="32" spans="1:11" ht="24" customHeight="1" x14ac:dyDescent="0.25">
      <c r="A32" s="1314"/>
      <c r="B32" s="1315"/>
      <c r="C32" s="1316" t="s">
        <v>556</v>
      </c>
      <c r="D32" s="1317"/>
      <c r="E32" s="1321">
        <v>106073</v>
      </c>
      <c r="F32" s="1318">
        <v>130</v>
      </c>
      <c r="G32" s="2939">
        <v>106203</v>
      </c>
      <c r="H32" s="2939"/>
    </row>
    <row r="33" spans="1:8" ht="24" customHeight="1" x14ac:dyDescent="0.25">
      <c r="A33" s="1314"/>
      <c r="B33" s="1315"/>
      <c r="C33" s="1316" t="s">
        <v>558</v>
      </c>
      <c r="D33" s="1317"/>
      <c r="E33" s="1321">
        <v>25202</v>
      </c>
      <c r="F33" s="1318">
        <v>40</v>
      </c>
      <c r="G33" s="2939">
        <v>25242</v>
      </c>
      <c r="H33" s="2939"/>
    </row>
    <row r="34" spans="1:8" ht="24" customHeight="1" x14ac:dyDescent="0.25">
      <c r="A34" s="1314"/>
      <c r="B34" s="1315"/>
      <c r="C34" s="1316" t="s">
        <v>559</v>
      </c>
      <c r="D34" s="1317"/>
      <c r="E34" s="1321">
        <v>24546</v>
      </c>
      <c r="F34" s="1318">
        <v>142</v>
      </c>
      <c r="G34" s="2940">
        <v>24688</v>
      </c>
      <c r="H34" s="2939"/>
    </row>
    <row r="35" spans="1:8" ht="24" customHeight="1" x14ac:dyDescent="0.25">
      <c r="A35" s="2927" t="s">
        <v>355</v>
      </c>
      <c r="B35" s="2928"/>
      <c r="C35" s="2928"/>
      <c r="D35" s="2929"/>
      <c r="E35" s="1877">
        <v>353540</v>
      </c>
      <c r="F35" s="1878">
        <v>921</v>
      </c>
      <c r="G35" s="2941">
        <v>354461</v>
      </c>
      <c r="H35" s="2942"/>
    </row>
    <row r="36" spans="1:8" ht="24" customHeight="1" x14ac:dyDescent="0.25">
      <c r="A36" s="1326"/>
      <c r="B36" s="1327"/>
      <c r="C36" s="1327"/>
      <c r="D36" s="1328"/>
      <c r="E36" s="1329">
        <v>0.997</v>
      </c>
      <c r="F36" s="1330">
        <v>3.0000000000000001E-3</v>
      </c>
      <c r="G36" s="2943">
        <v>1</v>
      </c>
      <c r="H36" s="2944"/>
    </row>
    <row r="37" spans="1:8" ht="24" customHeight="1" x14ac:dyDescent="0.25">
      <c r="A37" s="2930" t="s">
        <v>68</v>
      </c>
      <c r="B37" s="2931"/>
      <c r="C37" s="2931"/>
      <c r="D37" s="2932"/>
      <c r="E37" s="1879">
        <v>13061</v>
      </c>
      <c r="F37" s="1870">
        <v>233</v>
      </c>
      <c r="G37" s="2912">
        <v>13294</v>
      </c>
      <c r="H37" s="2912"/>
    </row>
    <row r="38" spans="1:8" ht="24" customHeight="1" thickBot="1" x14ac:dyDescent="0.3">
      <c r="A38" s="1331"/>
      <c r="B38" s="2933" t="s">
        <v>708</v>
      </c>
      <c r="C38" s="2933"/>
      <c r="D38" s="1332"/>
      <c r="E38" s="1879">
        <v>115</v>
      </c>
      <c r="F38" s="1871">
        <v>0</v>
      </c>
      <c r="G38" s="2911">
        <v>115</v>
      </c>
      <c r="H38" s="2912"/>
    </row>
    <row r="39" spans="1:8" ht="24" customHeight="1" x14ac:dyDescent="0.25">
      <c r="A39" s="1335"/>
      <c r="B39" s="2934" t="s">
        <v>382</v>
      </c>
      <c r="C39" s="2934"/>
      <c r="D39" s="2935"/>
      <c r="E39" s="1880">
        <v>366716</v>
      </c>
      <c r="F39" s="1873">
        <v>1154</v>
      </c>
      <c r="G39" s="2945">
        <v>367870</v>
      </c>
      <c r="H39" s="2946"/>
    </row>
    <row r="40" spans="1:8" ht="24" customHeight="1" thickBot="1" x14ac:dyDescent="0.3">
      <c r="A40" s="1339"/>
      <c r="B40" s="2936"/>
      <c r="C40" s="2936"/>
      <c r="D40" s="2937"/>
      <c r="E40" s="1340">
        <v>0.997</v>
      </c>
      <c r="F40" s="1341">
        <v>3.0000000000000001E-3</v>
      </c>
      <c r="G40" s="2947">
        <v>1</v>
      </c>
      <c r="H40" s="2948"/>
    </row>
  </sheetData>
  <mergeCells count="32">
    <mergeCell ref="G39:H39"/>
    <mergeCell ref="G40:H40"/>
    <mergeCell ref="A3:H3"/>
    <mergeCell ref="B39:D40"/>
    <mergeCell ref="G25:H25"/>
    <mergeCell ref="G26:H26"/>
    <mergeCell ref="G27:H27"/>
    <mergeCell ref="G28:H28"/>
    <mergeCell ref="G29:H29"/>
    <mergeCell ref="G30:H30"/>
    <mergeCell ref="G31:H31"/>
    <mergeCell ref="G32:H32"/>
    <mergeCell ref="E24:H24"/>
    <mergeCell ref="A35:D35"/>
    <mergeCell ref="A37:D37"/>
    <mergeCell ref="B38:C38"/>
    <mergeCell ref="G38:H38"/>
    <mergeCell ref="A24:D25"/>
    <mergeCell ref="A1:D1"/>
    <mergeCell ref="M3:Y3"/>
    <mergeCell ref="E5:H5"/>
    <mergeCell ref="A5:D6"/>
    <mergeCell ref="A16:D16"/>
    <mergeCell ref="A18:D18"/>
    <mergeCell ref="B19:C19"/>
    <mergeCell ref="B20:D21"/>
    <mergeCell ref="A23:H23"/>
    <mergeCell ref="G33:H33"/>
    <mergeCell ref="G34:H34"/>
    <mergeCell ref="G35:H35"/>
    <mergeCell ref="G36:H36"/>
    <mergeCell ref="G37:H37"/>
  </mergeCells>
  <hyperlinks>
    <hyperlink ref="A1:D1" location="Contents!A1" display="Back to Table of Contents"/>
  </hyperlinks>
  <pageMargins left="0.7" right="0.7" top="0.75" bottom="0.75" header="0.3" footer="0.3"/>
  <pageSetup paperSize="9" scale="7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zoomScaleNormal="100" workbookViewId="0">
      <pane xSplit="4" ySplit="7" topLeftCell="E8" activePane="bottomRight" state="frozen"/>
      <selection activeCell="M14" sqref="M14"/>
      <selection pane="topRight" activeCell="M14" sqref="M14"/>
      <selection pane="bottomLeft" activeCell="M14" sqref="M14"/>
      <selection pane="bottomRight" sqref="A1:F1"/>
    </sheetView>
  </sheetViews>
  <sheetFormatPr defaultColWidth="8.25" defaultRowHeight="15.75" x14ac:dyDescent="0.25"/>
  <cols>
    <col min="1" max="1" width="1.75" style="27" customWidth="1"/>
    <col min="2" max="2" width="0.875" style="27" customWidth="1"/>
    <col min="3" max="3" width="14.375" style="27" customWidth="1"/>
    <col min="4" max="4" width="2.75" style="27" customWidth="1"/>
    <col min="5" max="5" width="8.625" style="27" customWidth="1"/>
    <col min="6" max="6" width="7.75" style="27" customWidth="1"/>
    <col min="7" max="7" width="9" style="27" customWidth="1"/>
    <col min="8" max="8" width="8.875" style="27" customWidth="1"/>
    <col min="9" max="9" width="8.625" style="27" customWidth="1"/>
    <col min="10" max="11" width="10" style="27" bestFit="1" customWidth="1"/>
    <col min="12" max="12" width="8.75" style="27" bestFit="1" customWidth="1"/>
    <col min="13" max="13" width="10" style="27" bestFit="1" customWidth="1"/>
    <col min="14" max="16384" width="8.25" style="27"/>
  </cols>
  <sheetData>
    <row r="1" spans="1:21" ht="15.75" customHeight="1" x14ac:dyDescent="0.25">
      <c r="A1" s="2919" t="s">
        <v>247</v>
      </c>
      <c r="B1" s="2919"/>
      <c r="C1" s="2919"/>
      <c r="D1" s="2919"/>
      <c r="E1" s="2919"/>
      <c r="F1" s="2919"/>
      <c r="G1" s="1309"/>
      <c r="H1" s="1309"/>
      <c r="I1" s="1309"/>
      <c r="J1" s="1309"/>
    </row>
    <row r="2" spans="1:21" ht="9.6" customHeight="1" x14ac:dyDescent="0.25">
      <c r="A2" s="1310"/>
      <c r="B2" s="1310"/>
      <c r="C2" s="1310"/>
      <c r="D2" s="1310"/>
      <c r="E2" s="1310"/>
      <c r="F2" s="1310"/>
      <c r="G2" s="1309"/>
      <c r="H2" s="1309"/>
      <c r="I2" s="1309"/>
      <c r="J2" s="1309"/>
    </row>
    <row r="3" spans="1:21" ht="31.5" customHeight="1" x14ac:dyDescent="0.25">
      <c r="A3" s="2648" t="s">
        <v>939</v>
      </c>
      <c r="B3" s="2648"/>
      <c r="C3" s="2648"/>
      <c r="D3" s="2648"/>
      <c r="E3" s="2648"/>
      <c r="F3" s="2648"/>
      <c r="G3" s="2648"/>
      <c r="H3" s="2648"/>
      <c r="I3" s="2648"/>
      <c r="J3" s="2648"/>
      <c r="K3" s="2648"/>
      <c r="L3" s="2648"/>
      <c r="M3" s="2648"/>
      <c r="N3" s="1345"/>
      <c r="O3" s="1345"/>
      <c r="P3" s="1345"/>
      <c r="Q3" s="1345"/>
      <c r="R3" s="1345"/>
      <c r="S3" s="1345"/>
      <c r="T3" s="1345"/>
      <c r="U3" s="1345"/>
    </row>
    <row r="4" spans="1:21" ht="9.6" customHeight="1" thickBot="1" x14ac:dyDescent="0.3">
      <c r="A4" s="1309"/>
      <c r="B4" s="1309"/>
      <c r="C4" s="1309"/>
      <c r="D4" s="1309"/>
      <c r="E4" s="1309"/>
      <c r="F4" s="1309"/>
      <c r="G4" s="1309"/>
      <c r="H4" s="1309"/>
      <c r="I4" s="1309"/>
      <c r="J4" s="1309"/>
    </row>
    <row r="5" spans="1:21" ht="23.25" customHeight="1" thickBot="1" x14ac:dyDescent="0.3">
      <c r="A5" s="2913" t="s">
        <v>699</v>
      </c>
      <c r="B5" s="2914"/>
      <c r="C5" s="2914"/>
      <c r="D5" s="2915"/>
      <c r="E5" s="2962" t="s">
        <v>702</v>
      </c>
      <c r="F5" s="2963"/>
      <c r="G5" s="2963"/>
      <c r="H5" s="2963"/>
      <c r="I5" s="2963"/>
      <c r="J5" s="2963"/>
      <c r="K5" s="2963"/>
      <c r="L5" s="2963"/>
      <c r="M5" s="2964"/>
    </row>
    <row r="6" spans="1:21" ht="23.25" customHeight="1" x14ac:dyDescent="0.25">
      <c r="A6" s="2955"/>
      <c r="B6" s="2956"/>
      <c r="C6" s="2956"/>
      <c r="D6" s="2957"/>
      <c r="E6" s="2958" t="s">
        <v>69</v>
      </c>
      <c r="F6" s="2959"/>
      <c r="G6" s="2959"/>
      <c r="H6" s="2960" t="s">
        <v>189</v>
      </c>
      <c r="I6" s="2959"/>
      <c r="J6" s="2961"/>
      <c r="K6" s="2960" t="s">
        <v>709</v>
      </c>
      <c r="L6" s="2959"/>
      <c r="M6" s="2961"/>
    </row>
    <row r="7" spans="1:21" ht="48" customHeight="1" x14ac:dyDescent="0.25">
      <c r="A7" s="2916"/>
      <c r="B7" s="2917"/>
      <c r="C7" s="2917"/>
      <c r="D7" s="2918"/>
      <c r="E7" s="1311" t="s">
        <v>703</v>
      </c>
      <c r="F7" s="1311" t="s">
        <v>60</v>
      </c>
      <c r="G7" s="1311" t="s">
        <v>261</v>
      </c>
      <c r="H7" s="1313" t="s">
        <v>703</v>
      </c>
      <c r="I7" s="1311" t="s">
        <v>60</v>
      </c>
      <c r="J7" s="1312" t="s">
        <v>261</v>
      </c>
      <c r="K7" s="1313" t="s">
        <v>703</v>
      </c>
      <c r="L7" s="1311" t="s">
        <v>60</v>
      </c>
      <c r="M7" s="1312" t="s">
        <v>261</v>
      </c>
    </row>
    <row r="8" spans="1:21" ht="32.25" customHeight="1" x14ac:dyDescent="0.25">
      <c r="A8" s="1314"/>
      <c r="B8" s="1315"/>
      <c r="C8" s="1316" t="s">
        <v>34</v>
      </c>
      <c r="D8" s="1317"/>
      <c r="E8" s="1318">
        <v>30783</v>
      </c>
      <c r="F8" s="1318">
        <v>163</v>
      </c>
      <c r="G8" s="1318">
        <v>30946</v>
      </c>
      <c r="H8" s="1321">
        <v>66</v>
      </c>
      <c r="I8" s="1318">
        <v>30880</v>
      </c>
      <c r="J8" s="1320">
        <v>30946</v>
      </c>
      <c r="K8" s="1321">
        <v>16</v>
      </c>
      <c r="L8" s="1318">
        <v>30930</v>
      </c>
      <c r="M8" s="1320">
        <v>30946</v>
      </c>
    </row>
    <row r="9" spans="1:21" ht="32.25" customHeight="1" x14ac:dyDescent="0.25">
      <c r="A9" s="1314"/>
      <c r="B9" s="1315"/>
      <c r="C9" s="1316" t="s">
        <v>554</v>
      </c>
      <c r="D9" s="1317"/>
      <c r="E9" s="1318">
        <v>40438</v>
      </c>
      <c r="F9" s="1318">
        <v>147</v>
      </c>
      <c r="G9" s="1318">
        <v>40585</v>
      </c>
      <c r="H9" s="1321">
        <v>216</v>
      </c>
      <c r="I9" s="1318">
        <v>40369</v>
      </c>
      <c r="J9" s="1320">
        <v>40585</v>
      </c>
      <c r="K9" s="1321">
        <v>44</v>
      </c>
      <c r="L9" s="1318">
        <v>40541</v>
      </c>
      <c r="M9" s="1320">
        <v>40585</v>
      </c>
    </row>
    <row r="10" spans="1:21" ht="32.25" customHeight="1" x14ac:dyDescent="0.25">
      <c r="A10" s="1314"/>
      <c r="B10" s="1315"/>
      <c r="C10" s="1316" t="s">
        <v>705</v>
      </c>
      <c r="D10" s="1317"/>
      <c r="E10" s="1318">
        <v>32862</v>
      </c>
      <c r="F10" s="1318">
        <v>59</v>
      </c>
      <c r="G10" s="1318">
        <v>32921</v>
      </c>
      <c r="H10" s="1321">
        <v>173</v>
      </c>
      <c r="I10" s="1318">
        <v>32748</v>
      </c>
      <c r="J10" s="1320">
        <v>32921</v>
      </c>
      <c r="K10" s="1321">
        <v>3</v>
      </c>
      <c r="L10" s="1318">
        <v>32918</v>
      </c>
      <c r="M10" s="1320">
        <v>32921</v>
      </c>
    </row>
    <row r="11" spans="1:21" ht="32.25" customHeight="1" x14ac:dyDescent="0.25">
      <c r="A11" s="1314"/>
      <c r="B11" s="1315"/>
      <c r="C11" s="1316" t="s">
        <v>706</v>
      </c>
      <c r="D11" s="1317"/>
      <c r="E11" s="1318">
        <v>39964</v>
      </c>
      <c r="F11" s="1318">
        <v>137</v>
      </c>
      <c r="G11" s="1318">
        <v>40101</v>
      </c>
      <c r="H11" s="1321">
        <v>126</v>
      </c>
      <c r="I11" s="1318">
        <v>39975</v>
      </c>
      <c r="J11" s="1320">
        <v>40101</v>
      </c>
      <c r="K11" s="1321">
        <v>4</v>
      </c>
      <c r="L11" s="1318">
        <v>40097</v>
      </c>
      <c r="M11" s="1320">
        <v>40101</v>
      </c>
    </row>
    <row r="12" spans="1:21" ht="32.25" customHeight="1" x14ac:dyDescent="0.25">
      <c r="A12" s="1314"/>
      <c r="B12" s="1315"/>
      <c r="C12" s="1316" t="s">
        <v>555</v>
      </c>
      <c r="D12" s="1317"/>
      <c r="E12" s="1318">
        <v>33368</v>
      </c>
      <c r="F12" s="1318">
        <v>103</v>
      </c>
      <c r="G12" s="1318">
        <v>33471</v>
      </c>
      <c r="H12" s="1321">
        <v>81</v>
      </c>
      <c r="I12" s="1318">
        <v>33390</v>
      </c>
      <c r="J12" s="1320">
        <v>33471</v>
      </c>
      <c r="K12" s="1321">
        <v>1</v>
      </c>
      <c r="L12" s="1318">
        <v>33470</v>
      </c>
      <c r="M12" s="1320">
        <v>33471</v>
      </c>
    </row>
    <row r="13" spans="1:21" ht="32.25" customHeight="1" x14ac:dyDescent="0.25">
      <c r="A13" s="1314"/>
      <c r="B13" s="1315"/>
      <c r="C13" s="1316" t="s">
        <v>707</v>
      </c>
      <c r="D13" s="1317"/>
      <c r="E13" s="1318">
        <v>20238</v>
      </c>
      <c r="F13" s="1318">
        <v>66</v>
      </c>
      <c r="G13" s="1318">
        <v>20304</v>
      </c>
      <c r="H13" s="1321">
        <v>37</v>
      </c>
      <c r="I13" s="1318">
        <v>20267</v>
      </c>
      <c r="J13" s="1320">
        <v>20304</v>
      </c>
      <c r="K13" s="1321">
        <v>1</v>
      </c>
      <c r="L13" s="1318">
        <v>20303</v>
      </c>
      <c r="M13" s="1320">
        <v>20304</v>
      </c>
    </row>
    <row r="14" spans="1:21" ht="32.25" customHeight="1" x14ac:dyDescent="0.25">
      <c r="A14" s="1314"/>
      <c r="B14" s="1315"/>
      <c r="C14" s="1316" t="s">
        <v>556</v>
      </c>
      <c r="D14" s="1317"/>
      <c r="E14" s="1318">
        <v>106071</v>
      </c>
      <c r="F14" s="1318">
        <v>132</v>
      </c>
      <c r="G14" s="1318">
        <v>106203</v>
      </c>
      <c r="H14" s="1321">
        <v>376</v>
      </c>
      <c r="I14" s="1318">
        <v>105827</v>
      </c>
      <c r="J14" s="1320">
        <v>106203</v>
      </c>
      <c r="K14" s="1321">
        <v>29</v>
      </c>
      <c r="L14" s="1318">
        <v>106174</v>
      </c>
      <c r="M14" s="1320">
        <v>106203</v>
      </c>
    </row>
    <row r="15" spans="1:21" ht="32.25" customHeight="1" x14ac:dyDescent="0.25">
      <c r="A15" s="1314"/>
      <c r="B15" s="1315"/>
      <c r="C15" s="1316" t="s">
        <v>558</v>
      </c>
      <c r="D15" s="1317"/>
      <c r="E15" s="1318">
        <v>25188</v>
      </c>
      <c r="F15" s="1318">
        <v>54</v>
      </c>
      <c r="G15" s="1318">
        <v>25242</v>
      </c>
      <c r="H15" s="1321">
        <v>73</v>
      </c>
      <c r="I15" s="1318">
        <v>25169</v>
      </c>
      <c r="J15" s="1320">
        <v>25242</v>
      </c>
      <c r="K15" s="1321">
        <v>14</v>
      </c>
      <c r="L15" s="1318">
        <v>25228</v>
      </c>
      <c r="M15" s="1320">
        <v>25242</v>
      </c>
    </row>
    <row r="16" spans="1:21" ht="32.25" customHeight="1" x14ac:dyDescent="0.25">
      <c r="A16" s="1314"/>
      <c r="B16" s="1315"/>
      <c r="C16" s="1316" t="s">
        <v>559</v>
      </c>
      <c r="D16" s="1317"/>
      <c r="E16" s="1318">
        <v>24473</v>
      </c>
      <c r="F16" s="1318">
        <v>215</v>
      </c>
      <c r="G16" s="1318">
        <v>24688</v>
      </c>
      <c r="H16" s="1321">
        <v>152</v>
      </c>
      <c r="I16" s="1318">
        <v>24536</v>
      </c>
      <c r="J16" s="1320">
        <v>24688</v>
      </c>
      <c r="K16" s="1321">
        <v>84</v>
      </c>
      <c r="L16" s="1318">
        <v>24604</v>
      </c>
      <c r="M16" s="1320">
        <v>24688</v>
      </c>
    </row>
    <row r="17" spans="1:13" ht="32.25" customHeight="1" x14ac:dyDescent="0.25">
      <c r="A17" s="2927" t="s">
        <v>355</v>
      </c>
      <c r="B17" s="2928"/>
      <c r="C17" s="2928"/>
      <c r="D17" s="2929"/>
      <c r="E17" s="1323">
        <v>353385</v>
      </c>
      <c r="F17" s="1323">
        <v>1076</v>
      </c>
      <c r="G17" s="1323">
        <v>354461</v>
      </c>
      <c r="H17" s="1325">
        <v>1300</v>
      </c>
      <c r="I17" s="1323">
        <v>353161</v>
      </c>
      <c r="J17" s="1324">
        <v>354461</v>
      </c>
      <c r="K17" s="1325">
        <v>196</v>
      </c>
      <c r="L17" s="1323">
        <v>354265</v>
      </c>
      <c r="M17" s="1324">
        <v>354461</v>
      </c>
    </row>
    <row r="18" spans="1:13" ht="32.25" customHeight="1" x14ac:dyDescent="0.25">
      <c r="A18" s="1326"/>
      <c r="B18" s="1327"/>
      <c r="C18" s="1327"/>
      <c r="D18" s="1328"/>
      <c r="E18" s="1346">
        <v>0.997</v>
      </c>
      <c r="F18" s="1346">
        <v>3.0000000000000001E-3</v>
      </c>
      <c r="G18" s="1346">
        <v>1</v>
      </c>
      <c r="H18" s="1347">
        <v>4.0000000000000001E-3</v>
      </c>
      <c r="I18" s="1346">
        <v>0.996</v>
      </c>
      <c r="J18" s="1348">
        <v>1</v>
      </c>
      <c r="K18" s="1349">
        <v>1E-3</v>
      </c>
      <c r="L18" s="1346">
        <v>0.999</v>
      </c>
      <c r="M18" s="1348">
        <v>1</v>
      </c>
    </row>
    <row r="19" spans="1:13" ht="32.25" customHeight="1" x14ac:dyDescent="0.25">
      <c r="A19" s="2930" t="s">
        <v>68</v>
      </c>
      <c r="B19" s="2931"/>
      <c r="C19" s="2931"/>
      <c r="D19" s="2932"/>
      <c r="E19" s="1318">
        <v>13033</v>
      </c>
      <c r="F19" s="1318">
        <v>261</v>
      </c>
      <c r="G19" s="1318">
        <v>13294</v>
      </c>
      <c r="H19" s="1321">
        <v>25</v>
      </c>
      <c r="I19" s="1318">
        <v>13269</v>
      </c>
      <c r="J19" s="1320">
        <v>13294</v>
      </c>
      <c r="K19" s="1321">
        <v>33</v>
      </c>
      <c r="L19" s="1318">
        <v>13261</v>
      </c>
      <c r="M19" s="1320">
        <v>13294</v>
      </c>
    </row>
    <row r="20" spans="1:13" ht="32.25" customHeight="1" thickBot="1" x14ac:dyDescent="0.3">
      <c r="A20" s="1331"/>
      <c r="B20" s="2933" t="s">
        <v>708</v>
      </c>
      <c r="C20" s="2933"/>
      <c r="D20" s="1332"/>
      <c r="E20" s="1333">
        <v>0</v>
      </c>
      <c r="F20" s="1333">
        <v>115</v>
      </c>
      <c r="G20" s="1333">
        <v>115</v>
      </c>
      <c r="H20" s="1334">
        <v>0</v>
      </c>
      <c r="I20" s="1333">
        <v>115</v>
      </c>
      <c r="J20" s="1320">
        <v>115</v>
      </c>
      <c r="K20" s="1334">
        <v>115</v>
      </c>
      <c r="L20" s="1333">
        <v>0</v>
      </c>
      <c r="M20" s="1320">
        <v>115</v>
      </c>
    </row>
    <row r="21" spans="1:13" ht="32.25" customHeight="1" x14ac:dyDescent="0.25">
      <c r="A21" s="1335"/>
      <c r="B21" s="2934" t="s">
        <v>382</v>
      </c>
      <c r="C21" s="2934"/>
      <c r="D21" s="2935"/>
      <c r="E21" s="1336">
        <v>366418</v>
      </c>
      <c r="F21" s="1336">
        <v>1452</v>
      </c>
      <c r="G21" s="1336">
        <v>367870</v>
      </c>
      <c r="H21" s="1338">
        <v>1325</v>
      </c>
      <c r="I21" s="1336">
        <v>366545</v>
      </c>
      <c r="J21" s="1337">
        <v>367870</v>
      </c>
      <c r="K21" s="1338">
        <v>344</v>
      </c>
      <c r="L21" s="1336">
        <v>367526</v>
      </c>
      <c r="M21" s="1337">
        <v>367870</v>
      </c>
    </row>
    <row r="22" spans="1:13" ht="32.25" customHeight="1" thickBot="1" x14ac:dyDescent="0.3">
      <c r="A22" s="1339"/>
      <c r="B22" s="2936"/>
      <c r="C22" s="2936"/>
      <c r="D22" s="2937"/>
      <c r="E22" s="1350">
        <v>0.996</v>
      </c>
      <c r="F22" s="1350">
        <v>4.0000000000000001E-3</v>
      </c>
      <c r="G22" s="1350">
        <v>1</v>
      </c>
      <c r="H22" s="1351">
        <v>4.0000000000000001E-3</v>
      </c>
      <c r="I22" s="1350">
        <v>0.996</v>
      </c>
      <c r="J22" s="1352">
        <v>1</v>
      </c>
      <c r="K22" s="1351">
        <v>1E-3</v>
      </c>
      <c r="L22" s="1350">
        <v>0.999</v>
      </c>
      <c r="M22" s="1352">
        <v>1</v>
      </c>
    </row>
    <row r="23" spans="1:13" x14ac:dyDescent="0.25">
      <c r="A23" s="1309"/>
      <c r="B23" s="1342"/>
      <c r="C23" s="1309"/>
      <c r="D23" s="1309"/>
      <c r="E23" s="1309"/>
      <c r="F23" s="1309"/>
      <c r="G23" s="1309"/>
      <c r="H23" s="1309"/>
      <c r="I23" s="1309"/>
      <c r="J23" s="1309"/>
    </row>
    <row r="24" spans="1:13" x14ac:dyDescent="0.25">
      <c r="A24" s="1309"/>
      <c r="B24" s="1344"/>
      <c r="C24" s="1309"/>
      <c r="D24" s="1309"/>
      <c r="E24" s="1353"/>
      <c r="F24" s="1309"/>
      <c r="G24" s="1309"/>
      <c r="H24" s="1309"/>
      <c r="I24" s="1309"/>
      <c r="J24" s="1309"/>
    </row>
    <row r="25" spans="1:13" x14ac:dyDescent="0.25">
      <c r="A25" s="1309"/>
      <c r="B25" s="1309"/>
      <c r="C25" s="1309"/>
      <c r="D25" s="1309"/>
      <c r="E25" s="1309"/>
      <c r="F25" s="1309"/>
      <c r="G25" s="1309"/>
      <c r="H25" s="1309"/>
      <c r="I25" s="1309"/>
      <c r="J25" s="1309"/>
    </row>
    <row r="26" spans="1:13" x14ac:dyDescent="0.25">
      <c r="A26" s="1309"/>
      <c r="B26" s="1309"/>
      <c r="C26" s="1309"/>
      <c r="D26" s="1309"/>
      <c r="E26" s="1309"/>
      <c r="F26" s="1309"/>
      <c r="G26" s="1309"/>
      <c r="H26" s="1309"/>
      <c r="I26" s="1309"/>
      <c r="J26" s="1309"/>
    </row>
  </sheetData>
  <mergeCells count="11">
    <mergeCell ref="A17:D17"/>
    <mergeCell ref="A19:D19"/>
    <mergeCell ref="B20:C20"/>
    <mergeCell ref="B21:D22"/>
    <mergeCell ref="A1:F1"/>
    <mergeCell ref="A3:M3"/>
    <mergeCell ref="A5:D7"/>
    <mergeCell ref="E6:G6"/>
    <mergeCell ref="H6:J6"/>
    <mergeCell ref="K6:M6"/>
    <mergeCell ref="E5:M5"/>
  </mergeCells>
  <hyperlinks>
    <hyperlink ref="A1:F1" location="Contents!A1" display="Back to Table of Contents"/>
  </hyperlinks>
  <pageMargins left="0.7" right="0.7" top="0.75" bottom="0.75" header="0.3" footer="0.3"/>
  <pageSetup paperSize="9" scale="81"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S23" sqref="S23"/>
    </sheetView>
  </sheetViews>
  <sheetFormatPr defaultColWidth="8.25" defaultRowHeight="15.75" x14ac:dyDescent="0.25"/>
  <cols>
    <col min="1" max="1" width="0.375" style="27" customWidth="1"/>
    <col min="2" max="2" width="0.5" style="27" customWidth="1"/>
    <col min="3" max="3" width="19.75" style="27" customWidth="1"/>
    <col min="4" max="4" width="12.5" style="27" customWidth="1"/>
    <col min="5" max="5" width="7.75" style="27" customWidth="1"/>
    <col min="6" max="6" width="8.25" style="27"/>
    <col min="7" max="7" width="10" style="27" bestFit="1" customWidth="1"/>
    <col min="8" max="8" width="11.5" style="27" customWidth="1"/>
    <col min="9" max="10" width="6.625" style="27" customWidth="1"/>
    <col min="11" max="11" width="11.25" style="27" customWidth="1"/>
    <col min="12" max="12" width="2.75" style="27" customWidth="1"/>
    <col min="13" max="16384" width="8.25" style="27"/>
  </cols>
  <sheetData>
    <row r="1" spans="1:12" ht="15.75" customHeight="1" x14ac:dyDescent="0.25">
      <c r="A1" s="2987" t="s">
        <v>247</v>
      </c>
      <c r="B1" s="2987"/>
      <c r="C1" s="2987"/>
      <c r="D1" s="2987"/>
      <c r="E1" s="2987"/>
      <c r="F1" s="2987"/>
      <c r="G1" s="1354"/>
      <c r="H1" s="1354"/>
      <c r="I1" s="1354"/>
      <c r="J1" s="1354"/>
      <c r="K1" s="1354"/>
      <c r="L1" s="1354"/>
    </row>
    <row r="2" spans="1:12" ht="9.6" customHeight="1" x14ac:dyDescent="0.25">
      <c r="A2" s="1310"/>
      <c r="B2" s="1310"/>
      <c r="C2" s="1310"/>
      <c r="D2" s="1310"/>
      <c r="E2" s="1310"/>
      <c r="F2" s="1310"/>
      <c r="G2" s="1354"/>
      <c r="H2" s="1354"/>
      <c r="I2" s="1354"/>
      <c r="J2" s="1354"/>
      <c r="K2" s="1354"/>
      <c r="L2" s="1354"/>
    </row>
    <row r="3" spans="1:12" ht="30.75" customHeight="1" x14ac:dyDescent="0.25">
      <c r="A3" s="2984" t="s">
        <v>944</v>
      </c>
      <c r="B3" s="2984"/>
      <c r="C3" s="2984"/>
      <c r="D3" s="2984"/>
      <c r="E3" s="2984"/>
      <c r="F3" s="2984"/>
      <c r="G3" s="2984"/>
      <c r="H3" s="2984"/>
      <c r="I3" s="2984"/>
      <c r="J3" s="2984"/>
      <c r="K3" s="2984"/>
      <c r="L3" s="2984"/>
    </row>
    <row r="4" spans="1:12" ht="9" customHeight="1" thickBot="1" x14ac:dyDescent="0.3">
      <c r="A4" s="1356"/>
      <c r="B4" s="1356"/>
      <c r="C4" s="1356"/>
      <c r="D4" s="1356"/>
      <c r="E4" s="1356"/>
      <c r="F4" s="1356"/>
      <c r="G4" s="1356"/>
      <c r="H4" s="1356"/>
      <c r="I4" s="1356"/>
      <c r="J4" s="1356"/>
      <c r="K4" s="1356"/>
      <c r="L4" s="1356"/>
    </row>
    <row r="5" spans="1:12" ht="22.5" customHeight="1" x14ac:dyDescent="0.25">
      <c r="A5" s="2988" t="s">
        <v>699</v>
      </c>
      <c r="B5" s="2989"/>
      <c r="C5" s="2990"/>
      <c r="D5" s="2981" t="s">
        <v>710</v>
      </c>
      <c r="E5" s="2982"/>
      <c r="F5" s="2982"/>
      <c r="G5" s="2982"/>
      <c r="H5" s="2982"/>
      <c r="I5" s="2982"/>
      <c r="J5" s="2982"/>
      <c r="K5" s="2983"/>
      <c r="L5" s="1354"/>
    </row>
    <row r="6" spans="1:12" ht="31.5" x14ac:dyDescent="0.25">
      <c r="A6" s="2991"/>
      <c r="B6" s="2992"/>
      <c r="C6" s="2992"/>
      <c r="D6" s="1357" t="s">
        <v>712</v>
      </c>
      <c r="E6" s="1358" t="s">
        <v>711</v>
      </c>
      <c r="F6" s="1358" t="s">
        <v>45</v>
      </c>
      <c r="G6" s="1358" t="s">
        <v>252</v>
      </c>
      <c r="H6" s="1358" t="s">
        <v>54</v>
      </c>
      <c r="I6" s="1358" t="s">
        <v>713</v>
      </c>
      <c r="J6" s="1359" t="s">
        <v>714</v>
      </c>
      <c r="K6" s="1360" t="s">
        <v>261</v>
      </c>
      <c r="L6" s="1354"/>
    </row>
    <row r="7" spans="1:12" ht="21.75" customHeight="1" x14ac:dyDescent="0.25">
      <c r="A7" s="1362"/>
      <c r="B7" s="1354"/>
      <c r="C7" s="1363" t="s">
        <v>34</v>
      </c>
      <c r="D7" s="1364">
        <v>32350</v>
      </c>
      <c r="E7" s="1365">
        <v>147</v>
      </c>
      <c r="F7" s="1365">
        <v>46</v>
      </c>
      <c r="G7" s="1365">
        <v>39</v>
      </c>
      <c r="H7" s="1365">
        <v>64</v>
      </c>
      <c r="I7" s="1366">
        <v>39</v>
      </c>
      <c r="J7" s="1366">
        <v>38</v>
      </c>
      <c r="K7" s="1367">
        <v>32723</v>
      </c>
      <c r="L7" s="1361"/>
    </row>
    <row r="8" spans="1:12" ht="21.75" customHeight="1" x14ac:dyDescent="0.25">
      <c r="A8" s="1362"/>
      <c r="B8" s="1354"/>
      <c r="C8" s="1363" t="s">
        <v>554</v>
      </c>
      <c r="D8" s="1364">
        <v>35505</v>
      </c>
      <c r="E8" s="1365">
        <v>536</v>
      </c>
      <c r="F8" s="1365">
        <v>20</v>
      </c>
      <c r="G8" s="1365">
        <v>25</v>
      </c>
      <c r="H8" s="1365">
        <v>50</v>
      </c>
      <c r="I8" s="1366">
        <v>14</v>
      </c>
      <c r="J8" s="1368">
        <v>0</v>
      </c>
      <c r="K8" s="1367">
        <v>36150</v>
      </c>
      <c r="L8" s="1361"/>
    </row>
    <row r="9" spans="1:12" ht="21.75" customHeight="1" x14ac:dyDescent="0.25">
      <c r="A9" s="1362"/>
      <c r="B9" s="1354"/>
      <c r="C9" s="1363" t="s">
        <v>705</v>
      </c>
      <c r="D9" s="1364">
        <v>28494</v>
      </c>
      <c r="E9" s="1365">
        <v>776</v>
      </c>
      <c r="F9" s="1365">
        <v>14</v>
      </c>
      <c r="G9" s="1365">
        <v>5</v>
      </c>
      <c r="H9" s="1365">
        <v>50</v>
      </c>
      <c r="I9" s="1366">
        <v>23</v>
      </c>
      <c r="J9" s="1366">
        <v>11</v>
      </c>
      <c r="K9" s="1367">
        <v>29373</v>
      </c>
      <c r="L9" s="1361"/>
    </row>
    <row r="10" spans="1:12" ht="21.75" customHeight="1" x14ac:dyDescent="0.25">
      <c r="A10" s="1362"/>
      <c r="B10" s="1354"/>
      <c r="C10" s="1363" t="s">
        <v>706</v>
      </c>
      <c r="D10" s="1364">
        <v>35513</v>
      </c>
      <c r="E10" s="1365">
        <v>1029</v>
      </c>
      <c r="F10" s="1365">
        <v>24</v>
      </c>
      <c r="G10" s="1365">
        <v>8</v>
      </c>
      <c r="H10" s="1365">
        <v>19</v>
      </c>
      <c r="I10" s="1366">
        <v>25</v>
      </c>
      <c r="J10" s="1366">
        <v>7</v>
      </c>
      <c r="K10" s="1367">
        <v>36625</v>
      </c>
      <c r="L10" s="1361"/>
    </row>
    <row r="11" spans="1:12" ht="21.75" customHeight="1" x14ac:dyDescent="0.25">
      <c r="A11" s="1362"/>
      <c r="B11" s="1354"/>
      <c r="C11" s="1363" t="s">
        <v>555</v>
      </c>
      <c r="D11" s="1364">
        <v>29728</v>
      </c>
      <c r="E11" s="1365">
        <v>535</v>
      </c>
      <c r="F11" s="1365">
        <v>21</v>
      </c>
      <c r="G11" s="1365">
        <v>31</v>
      </c>
      <c r="H11" s="1365">
        <v>37</v>
      </c>
      <c r="I11" s="1366">
        <v>7</v>
      </c>
      <c r="J11" s="1366">
        <v>1</v>
      </c>
      <c r="K11" s="1367">
        <v>30360</v>
      </c>
      <c r="L11" s="1361"/>
    </row>
    <row r="12" spans="1:12" ht="21.75" customHeight="1" x14ac:dyDescent="0.25">
      <c r="A12" s="1362"/>
      <c r="B12" s="1354"/>
      <c r="C12" s="1363" t="s">
        <v>707</v>
      </c>
      <c r="D12" s="1364">
        <v>18766</v>
      </c>
      <c r="E12" s="1365">
        <v>184</v>
      </c>
      <c r="F12" s="1365">
        <v>4</v>
      </c>
      <c r="G12" s="1365">
        <v>18</v>
      </c>
      <c r="H12" s="1365">
        <v>13</v>
      </c>
      <c r="I12" s="1366">
        <v>6</v>
      </c>
      <c r="J12" s="1366">
        <v>1</v>
      </c>
      <c r="K12" s="1367">
        <v>18992</v>
      </c>
      <c r="L12" s="1361"/>
    </row>
    <row r="13" spans="1:12" ht="21.75" customHeight="1" x14ac:dyDescent="0.25">
      <c r="A13" s="1362"/>
      <c r="B13" s="1354"/>
      <c r="C13" s="1363" t="s">
        <v>556</v>
      </c>
      <c r="D13" s="1364">
        <v>102519</v>
      </c>
      <c r="E13" s="1365">
        <v>246</v>
      </c>
      <c r="F13" s="1365">
        <v>57</v>
      </c>
      <c r="G13" s="1365">
        <v>118</v>
      </c>
      <c r="H13" s="1365">
        <v>503</v>
      </c>
      <c r="I13" s="1366">
        <v>33</v>
      </c>
      <c r="J13" s="1366">
        <v>445</v>
      </c>
      <c r="K13" s="1367">
        <v>103921</v>
      </c>
      <c r="L13" s="1361"/>
    </row>
    <row r="14" spans="1:12" ht="21.75" customHeight="1" x14ac:dyDescent="0.25">
      <c r="A14" s="1362"/>
      <c r="B14" s="1354"/>
      <c r="C14" s="1363" t="s">
        <v>558</v>
      </c>
      <c r="D14" s="1364">
        <v>21890</v>
      </c>
      <c r="E14" s="1365">
        <v>160</v>
      </c>
      <c r="F14" s="1365">
        <v>4</v>
      </c>
      <c r="G14" s="1365">
        <v>16</v>
      </c>
      <c r="H14" s="1365">
        <v>33</v>
      </c>
      <c r="I14" s="1366">
        <v>12</v>
      </c>
      <c r="J14" s="1366">
        <v>7</v>
      </c>
      <c r="K14" s="1367">
        <v>22122</v>
      </c>
      <c r="L14" s="1361"/>
    </row>
    <row r="15" spans="1:12" ht="21.75" customHeight="1" x14ac:dyDescent="0.25">
      <c r="A15" s="1362"/>
      <c r="B15" s="1354"/>
      <c r="C15" s="1363" t="s">
        <v>559</v>
      </c>
      <c r="D15" s="1364">
        <v>20499</v>
      </c>
      <c r="E15" s="1365">
        <v>380</v>
      </c>
      <c r="F15" s="1365">
        <v>27</v>
      </c>
      <c r="G15" s="1365">
        <v>24</v>
      </c>
      <c r="H15" s="1365">
        <v>74</v>
      </c>
      <c r="I15" s="1366">
        <v>5</v>
      </c>
      <c r="J15" s="1366">
        <v>16</v>
      </c>
      <c r="K15" s="1367">
        <v>21025</v>
      </c>
      <c r="L15" s="1361"/>
    </row>
    <row r="16" spans="1:12" ht="21.75" customHeight="1" x14ac:dyDescent="0.25">
      <c r="A16" s="1369"/>
      <c r="B16" s="2993" t="s">
        <v>355</v>
      </c>
      <c r="C16" s="2993"/>
      <c r="D16" s="1370">
        <v>325264</v>
      </c>
      <c r="E16" s="1371">
        <v>3993</v>
      </c>
      <c r="F16" s="1371">
        <v>217</v>
      </c>
      <c r="G16" s="1371">
        <v>284</v>
      </c>
      <c r="H16" s="1371">
        <v>843</v>
      </c>
      <c r="I16" s="1371">
        <v>164</v>
      </c>
      <c r="J16" s="1371">
        <v>526</v>
      </c>
      <c r="K16" s="1372">
        <v>331291</v>
      </c>
      <c r="L16" s="1361"/>
    </row>
    <row r="17" spans="1:12" ht="21.75" customHeight="1" x14ac:dyDescent="0.25">
      <c r="A17" s="1373"/>
      <c r="B17" s="1374"/>
      <c r="C17" s="1375"/>
      <c r="D17" s="1898">
        <v>0.98199999999999998</v>
      </c>
      <c r="E17" s="1889">
        <v>1.2E-2</v>
      </c>
      <c r="F17" s="1889">
        <v>1E-3</v>
      </c>
      <c r="G17" s="1889">
        <v>1E-3</v>
      </c>
      <c r="H17" s="1889">
        <v>2E-3</v>
      </c>
      <c r="I17" s="1889">
        <v>0</v>
      </c>
      <c r="J17" s="1889">
        <v>2E-3</v>
      </c>
      <c r="K17" s="1890">
        <v>1</v>
      </c>
      <c r="L17" s="1361"/>
    </row>
    <row r="18" spans="1:12" ht="21.75" customHeight="1" x14ac:dyDescent="0.25">
      <c r="A18" s="1362"/>
      <c r="B18" s="2994" t="s">
        <v>68</v>
      </c>
      <c r="C18" s="2994"/>
      <c r="D18" s="1364">
        <v>8503</v>
      </c>
      <c r="E18" s="1365">
        <v>2305</v>
      </c>
      <c r="F18" s="1365">
        <v>41</v>
      </c>
      <c r="G18" s="1365">
        <v>36</v>
      </c>
      <c r="H18" s="1365">
        <v>91</v>
      </c>
      <c r="I18" s="1366">
        <v>12</v>
      </c>
      <c r="J18" s="1376">
        <v>0</v>
      </c>
      <c r="K18" s="1367">
        <v>10988</v>
      </c>
      <c r="L18" s="1361"/>
    </row>
    <row r="19" spans="1:12" ht="21.75" customHeight="1" thickBot="1" x14ac:dyDescent="0.3">
      <c r="A19" s="1362"/>
      <c r="B19" s="2994" t="s">
        <v>708</v>
      </c>
      <c r="C19" s="2994"/>
      <c r="D19" s="1364">
        <v>79</v>
      </c>
      <c r="E19" s="1368">
        <v>0</v>
      </c>
      <c r="F19" s="1376">
        <v>0</v>
      </c>
      <c r="G19" s="1376">
        <v>0</v>
      </c>
      <c r="H19" s="1376">
        <v>0</v>
      </c>
      <c r="I19" s="1376">
        <v>0</v>
      </c>
      <c r="J19" s="1376">
        <v>0</v>
      </c>
      <c r="K19" s="1367">
        <v>79</v>
      </c>
      <c r="L19" s="1361"/>
    </row>
    <row r="20" spans="1:12" ht="21" customHeight="1" x14ac:dyDescent="0.25">
      <c r="A20" s="1378"/>
      <c r="B20" s="2996" t="s">
        <v>382</v>
      </c>
      <c r="C20" s="2996"/>
      <c r="D20" s="1533">
        <v>333846</v>
      </c>
      <c r="E20" s="1379">
        <v>6298</v>
      </c>
      <c r="F20" s="1379">
        <v>258</v>
      </c>
      <c r="G20" s="1379">
        <v>320</v>
      </c>
      <c r="H20" s="1379">
        <v>934</v>
      </c>
      <c r="I20" s="1379">
        <v>176</v>
      </c>
      <c r="J20" s="1379">
        <v>526</v>
      </c>
      <c r="K20" s="1380">
        <v>342358</v>
      </c>
      <c r="L20" s="1361"/>
    </row>
    <row r="21" spans="1:12" ht="21" customHeight="1" thickBot="1" x14ac:dyDescent="0.3">
      <c r="A21" s="1381"/>
      <c r="B21" s="2998"/>
      <c r="C21" s="2998"/>
      <c r="D21" s="1899">
        <v>0.97499999999999998</v>
      </c>
      <c r="E21" s="1886">
        <v>1.7999999999999999E-2</v>
      </c>
      <c r="F21" s="1886">
        <v>1E-3</v>
      </c>
      <c r="G21" s="1886">
        <v>1E-3</v>
      </c>
      <c r="H21" s="1886">
        <v>3.0000000000000001E-3</v>
      </c>
      <c r="I21" s="1886">
        <v>0</v>
      </c>
      <c r="J21" s="1886">
        <v>2E-3</v>
      </c>
      <c r="K21" s="1887">
        <v>1</v>
      </c>
      <c r="L21" s="1361"/>
    </row>
    <row r="22" spans="1:12" customFormat="1" ht="21" customHeight="1" x14ac:dyDescent="0.25"/>
    <row r="23" spans="1:12" ht="30.75" customHeight="1" thickBot="1" x14ac:dyDescent="0.3">
      <c r="A23" s="2984" t="s">
        <v>943</v>
      </c>
      <c r="B23" s="2984"/>
      <c r="C23" s="2984"/>
      <c r="D23" s="2984"/>
      <c r="E23" s="2984"/>
      <c r="F23" s="2984"/>
      <c r="G23" s="2984"/>
      <c r="H23" s="2984"/>
      <c r="I23" s="2984"/>
      <c r="J23" s="2984"/>
      <c r="K23" s="2984"/>
      <c r="L23" s="2984"/>
    </row>
    <row r="24" spans="1:12" ht="21" customHeight="1" x14ac:dyDescent="0.25">
      <c r="A24" s="2988" t="s">
        <v>699</v>
      </c>
      <c r="B24" s="2989"/>
      <c r="C24" s="2990"/>
      <c r="D24" s="2981" t="s">
        <v>710</v>
      </c>
      <c r="E24" s="2982"/>
      <c r="F24" s="2982"/>
      <c r="G24" s="2982"/>
      <c r="H24" s="2982"/>
      <c r="I24" s="2982"/>
      <c r="J24" s="2982"/>
      <c r="K24" s="2983"/>
      <c r="L24" s="1361"/>
    </row>
    <row r="25" spans="1:12" ht="21" customHeight="1" x14ac:dyDescent="0.25">
      <c r="A25" s="2991"/>
      <c r="B25" s="2992"/>
      <c r="C25" s="3001"/>
      <c r="D25" s="1357" t="s">
        <v>711</v>
      </c>
      <c r="E25" s="1358" t="s">
        <v>45</v>
      </c>
      <c r="F25" s="1358" t="s">
        <v>252</v>
      </c>
      <c r="G25" s="1358" t="s">
        <v>54</v>
      </c>
      <c r="H25" s="1358" t="s">
        <v>712</v>
      </c>
      <c r="I25" s="1358" t="s">
        <v>713</v>
      </c>
      <c r="J25" s="2985" t="s">
        <v>261</v>
      </c>
      <c r="K25" s="2986"/>
      <c r="L25" s="1361"/>
    </row>
    <row r="26" spans="1:12" ht="24.6" customHeight="1" x14ac:dyDescent="0.25">
      <c r="A26" s="1362"/>
      <c r="B26" s="1354"/>
      <c r="C26" s="1363" t="s">
        <v>34</v>
      </c>
      <c r="D26" s="1364">
        <v>31</v>
      </c>
      <c r="E26" s="1365">
        <v>4</v>
      </c>
      <c r="F26" s="1365">
        <v>3</v>
      </c>
      <c r="G26" s="1365">
        <v>96</v>
      </c>
      <c r="H26" s="1365">
        <v>30789</v>
      </c>
      <c r="I26" s="1366">
        <v>23</v>
      </c>
      <c r="J26" s="2965">
        <v>30946</v>
      </c>
      <c r="K26" s="2966"/>
      <c r="L26" s="1354"/>
    </row>
    <row r="27" spans="1:12" ht="24.6" customHeight="1" x14ac:dyDescent="0.25">
      <c r="A27" s="1362"/>
      <c r="B27" s="1354"/>
      <c r="C27" s="1363" t="s">
        <v>554</v>
      </c>
      <c r="D27" s="1364">
        <v>37</v>
      </c>
      <c r="E27" s="1365">
        <v>5</v>
      </c>
      <c r="F27" s="1365">
        <v>0</v>
      </c>
      <c r="G27" s="1365">
        <v>199</v>
      </c>
      <c r="H27" s="1365">
        <v>40335</v>
      </c>
      <c r="I27" s="1366">
        <v>9</v>
      </c>
      <c r="J27" s="2965">
        <v>40585</v>
      </c>
      <c r="K27" s="2966"/>
    </row>
    <row r="28" spans="1:12" ht="24.6" customHeight="1" x14ac:dyDescent="0.25">
      <c r="A28" s="1362"/>
      <c r="B28" s="1354"/>
      <c r="C28" s="1363" t="s">
        <v>705</v>
      </c>
      <c r="D28" s="1364">
        <v>67</v>
      </c>
      <c r="E28" s="1365">
        <v>4</v>
      </c>
      <c r="F28" s="1365">
        <v>12</v>
      </c>
      <c r="G28" s="1365">
        <v>335</v>
      </c>
      <c r="H28" s="1365">
        <v>32483</v>
      </c>
      <c r="I28" s="1366">
        <v>20</v>
      </c>
      <c r="J28" s="2965">
        <v>32921</v>
      </c>
      <c r="K28" s="2966"/>
    </row>
    <row r="29" spans="1:12" ht="24.6" customHeight="1" x14ac:dyDescent="0.25">
      <c r="A29" s="1362"/>
      <c r="B29" s="1354"/>
      <c r="C29" s="1363" t="s">
        <v>706</v>
      </c>
      <c r="D29" s="1364">
        <v>55</v>
      </c>
      <c r="E29" s="1365">
        <v>1</v>
      </c>
      <c r="F29" s="1365">
        <v>1</v>
      </c>
      <c r="G29" s="1365">
        <v>53</v>
      </c>
      <c r="H29" s="1365">
        <v>39983</v>
      </c>
      <c r="I29" s="1366">
        <v>8</v>
      </c>
      <c r="J29" s="2965">
        <v>40101</v>
      </c>
      <c r="K29" s="2966"/>
    </row>
    <row r="30" spans="1:12" ht="24.6" customHeight="1" x14ac:dyDescent="0.25">
      <c r="A30" s="1362"/>
      <c r="B30" s="1354"/>
      <c r="C30" s="1363" t="s">
        <v>555</v>
      </c>
      <c r="D30" s="1364">
        <v>31</v>
      </c>
      <c r="E30" s="1365">
        <v>4</v>
      </c>
      <c r="F30" s="1365">
        <v>1</v>
      </c>
      <c r="G30" s="1365">
        <v>55</v>
      </c>
      <c r="H30" s="1365">
        <v>33370</v>
      </c>
      <c r="I30" s="1366">
        <v>10</v>
      </c>
      <c r="J30" s="2965">
        <v>33471</v>
      </c>
      <c r="K30" s="2966"/>
    </row>
    <row r="31" spans="1:12" ht="24.6" customHeight="1" x14ac:dyDescent="0.25">
      <c r="A31" s="1362"/>
      <c r="B31" s="1354"/>
      <c r="C31" s="1363" t="s">
        <v>707</v>
      </c>
      <c r="D31" s="1364">
        <v>19</v>
      </c>
      <c r="E31" s="1365">
        <v>1</v>
      </c>
      <c r="F31" s="1365">
        <v>2</v>
      </c>
      <c r="G31" s="1365">
        <v>29</v>
      </c>
      <c r="H31" s="1365">
        <v>20239</v>
      </c>
      <c r="I31" s="1366">
        <v>14</v>
      </c>
      <c r="J31" s="2965">
        <v>20304</v>
      </c>
      <c r="K31" s="2966"/>
    </row>
    <row r="32" spans="1:12" ht="24.6" customHeight="1" x14ac:dyDescent="0.25">
      <c r="A32" s="1362"/>
      <c r="B32" s="1354"/>
      <c r="C32" s="1363" t="s">
        <v>556</v>
      </c>
      <c r="D32" s="1364">
        <v>38</v>
      </c>
      <c r="E32" s="1365">
        <v>12</v>
      </c>
      <c r="F32" s="1365">
        <v>16</v>
      </c>
      <c r="G32" s="1365">
        <v>772</v>
      </c>
      <c r="H32" s="1365">
        <v>105337</v>
      </c>
      <c r="I32" s="1366">
        <v>28</v>
      </c>
      <c r="J32" s="2965">
        <v>106203</v>
      </c>
      <c r="K32" s="2966"/>
    </row>
    <row r="33" spans="1:11" ht="24.6" customHeight="1" x14ac:dyDescent="0.25">
      <c r="A33" s="1362"/>
      <c r="B33" s="1354"/>
      <c r="C33" s="1363" t="s">
        <v>558</v>
      </c>
      <c r="D33" s="1364">
        <v>18</v>
      </c>
      <c r="E33" s="1365">
        <v>2</v>
      </c>
      <c r="F33" s="1365">
        <v>48</v>
      </c>
      <c r="G33" s="1365">
        <v>119</v>
      </c>
      <c r="H33" s="1365">
        <v>25047</v>
      </c>
      <c r="I33" s="1366">
        <v>8</v>
      </c>
      <c r="J33" s="2965">
        <v>25242</v>
      </c>
      <c r="K33" s="2966"/>
    </row>
    <row r="34" spans="1:11" ht="24.6" customHeight="1" x14ac:dyDescent="0.25">
      <c r="A34" s="1362"/>
      <c r="B34" s="1354"/>
      <c r="C34" s="1363" t="s">
        <v>559</v>
      </c>
      <c r="D34" s="1364">
        <v>39</v>
      </c>
      <c r="E34" s="1365">
        <v>3</v>
      </c>
      <c r="F34" s="1365">
        <v>3</v>
      </c>
      <c r="G34" s="1365">
        <v>183</v>
      </c>
      <c r="H34" s="1365">
        <v>24447</v>
      </c>
      <c r="I34" s="1366">
        <v>13</v>
      </c>
      <c r="J34" s="2971">
        <v>24688</v>
      </c>
      <c r="K34" s="2972"/>
    </row>
    <row r="35" spans="1:11" ht="24.6" customHeight="1" x14ac:dyDescent="0.25">
      <c r="A35" s="1369"/>
      <c r="B35" s="2993" t="s">
        <v>355</v>
      </c>
      <c r="C35" s="3000"/>
      <c r="D35" s="1370">
        <v>335</v>
      </c>
      <c r="E35" s="1371">
        <v>36</v>
      </c>
      <c r="F35" s="1371">
        <v>86</v>
      </c>
      <c r="G35" s="1371">
        <v>1841</v>
      </c>
      <c r="H35" s="1371">
        <v>352030</v>
      </c>
      <c r="I35" s="1371">
        <v>133</v>
      </c>
      <c r="J35" s="2973">
        <v>354461</v>
      </c>
      <c r="K35" s="2974"/>
    </row>
    <row r="36" spans="1:11" ht="24.6" customHeight="1" x14ac:dyDescent="0.25">
      <c r="A36" s="1373"/>
      <c r="B36" s="1374"/>
      <c r="C36" s="1375"/>
      <c r="D36" s="1900">
        <v>8.9999999999999998E-4</v>
      </c>
      <c r="E36" s="1901">
        <v>1E-4</v>
      </c>
      <c r="F36" s="1901">
        <v>2.0000000000000001E-4</v>
      </c>
      <c r="G36" s="1901">
        <v>5.1999999999999998E-3</v>
      </c>
      <c r="H36" s="1901">
        <v>0.99309999999999998</v>
      </c>
      <c r="I36" s="1901">
        <v>4.0000000000000002E-4</v>
      </c>
      <c r="J36" s="2975">
        <v>1</v>
      </c>
      <c r="K36" s="2976"/>
    </row>
    <row r="37" spans="1:11" ht="24.6" customHeight="1" x14ac:dyDescent="0.25">
      <c r="A37" s="1362"/>
      <c r="B37" s="2994" t="s">
        <v>68</v>
      </c>
      <c r="C37" s="2995"/>
      <c r="D37" s="1364">
        <v>434</v>
      </c>
      <c r="E37" s="1365">
        <v>2</v>
      </c>
      <c r="F37" s="1365">
        <v>1</v>
      </c>
      <c r="G37" s="1365">
        <v>32</v>
      </c>
      <c r="H37" s="1365">
        <v>12814</v>
      </c>
      <c r="I37" s="1366">
        <v>11</v>
      </c>
      <c r="J37" s="2977">
        <v>13294</v>
      </c>
      <c r="K37" s="2978"/>
    </row>
    <row r="38" spans="1:11" ht="24.6" customHeight="1" thickBot="1" x14ac:dyDescent="0.3">
      <c r="A38" s="1362"/>
      <c r="B38" s="2994" t="s">
        <v>708</v>
      </c>
      <c r="C38" s="2995"/>
      <c r="D38" s="1377">
        <v>0</v>
      </c>
      <c r="E38" s="1376">
        <v>0</v>
      </c>
      <c r="F38" s="1376">
        <v>0</v>
      </c>
      <c r="G38" s="1376">
        <v>0</v>
      </c>
      <c r="H38" s="1365">
        <v>115</v>
      </c>
      <c r="I38" s="1376">
        <v>0</v>
      </c>
      <c r="J38" s="2979">
        <v>115</v>
      </c>
      <c r="K38" s="2980"/>
    </row>
    <row r="39" spans="1:11" ht="24.6" customHeight="1" x14ac:dyDescent="0.25">
      <c r="A39" s="1378"/>
      <c r="B39" s="2996" t="s">
        <v>382</v>
      </c>
      <c r="C39" s="2997"/>
      <c r="D39" s="1379">
        <v>769</v>
      </c>
      <c r="E39" s="1379">
        <v>38</v>
      </c>
      <c r="F39" s="1379">
        <v>87</v>
      </c>
      <c r="G39" s="1379">
        <v>1873</v>
      </c>
      <c r="H39" s="1379">
        <v>364959</v>
      </c>
      <c r="I39" s="1379">
        <v>144</v>
      </c>
      <c r="J39" s="2967">
        <v>367870</v>
      </c>
      <c r="K39" s="2968"/>
    </row>
    <row r="40" spans="1:11" ht="24.6" customHeight="1" thickBot="1" x14ac:dyDescent="0.3">
      <c r="A40" s="1381"/>
      <c r="B40" s="2998"/>
      <c r="C40" s="2999"/>
      <c r="D40" s="1902">
        <v>2.0999999999999999E-3</v>
      </c>
      <c r="E40" s="1902">
        <v>1E-4</v>
      </c>
      <c r="F40" s="1902">
        <v>2.0000000000000001E-4</v>
      </c>
      <c r="G40" s="1902">
        <v>5.1000000000000004E-3</v>
      </c>
      <c r="H40" s="1902">
        <v>0.99209999999999998</v>
      </c>
      <c r="I40" s="1902">
        <v>4.0000000000000002E-4</v>
      </c>
      <c r="J40" s="2969">
        <v>1</v>
      </c>
      <c r="K40" s="2970"/>
    </row>
    <row r="41" spans="1:11" x14ac:dyDescent="0.25">
      <c r="D41" s="1384"/>
    </row>
  </sheetData>
  <mergeCells count="31">
    <mergeCell ref="B38:C38"/>
    <mergeCell ref="B39:C40"/>
    <mergeCell ref="B18:C18"/>
    <mergeCell ref="B19:C19"/>
    <mergeCell ref="B20:C21"/>
    <mergeCell ref="B35:C35"/>
    <mergeCell ref="B37:C37"/>
    <mergeCell ref="A24:C25"/>
    <mergeCell ref="A1:F1"/>
    <mergeCell ref="A3:L3"/>
    <mergeCell ref="A5:C6"/>
    <mergeCell ref="D5:K5"/>
    <mergeCell ref="B16:C16"/>
    <mergeCell ref="D24:K24"/>
    <mergeCell ref="A23:L23"/>
    <mergeCell ref="J25:K25"/>
    <mergeCell ref="J26:K26"/>
    <mergeCell ref="J27:K27"/>
    <mergeCell ref="J28:K28"/>
    <mergeCell ref="J29:K29"/>
    <mergeCell ref="J30:K30"/>
    <mergeCell ref="J31:K31"/>
    <mergeCell ref="J32:K32"/>
    <mergeCell ref="J33:K33"/>
    <mergeCell ref="J39:K39"/>
    <mergeCell ref="J40:K40"/>
    <mergeCell ref="J34:K34"/>
    <mergeCell ref="J35:K35"/>
    <mergeCell ref="J36:K36"/>
    <mergeCell ref="J37:K37"/>
    <mergeCell ref="J38:K38"/>
  </mergeCells>
  <hyperlinks>
    <hyperlink ref="A1:F1" location="Contents!A1" display="Back to Table of Contents"/>
  </hyperlinks>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sqref="A1:F1"/>
    </sheetView>
  </sheetViews>
  <sheetFormatPr defaultColWidth="8.25" defaultRowHeight="15.75" x14ac:dyDescent="0.25"/>
  <cols>
    <col min="1" max="1" width="0.375" style="27" customWidth="1"/>
    <col min="2" max="2" width="0" style="27" hidden="1" customWidth="1"/>
    <col min="3" max="3" width="0.375" style="27" customWidth="1"/>
    <col min="4" max="4" width="18.625" style="27" customWidth="1"/>
    <col min="5" max="9" width="13.75" style="27" customWidth="1"/>
    <col min="10" max="10" width="9.625" style="27" customWidth="1"/>
    <col min="11" max="11" width="9.75" style="27" customWidth="1"/>
    <col min="12" max="16384" width="8.25" style="27"/>
  </cols>
  <sheetData>
    <row r="1" spans="1:11" ht="15.75" customHeight="1" x14ac:dyDescent="0.25">
      <c r="A1" s="2919" t="s">
        <v>247</v>
      </c>
      <c r="B1" s="2919"/>
      <c r="C1" s="2919"/>
      <c r="D1" s="2919"/>
      <c r="E1" s="2919"/>
      <c r="F1" s="2919"/>
      <c r="G1" s="1354"/>
      <c r="H1" s="1354"/>
      <c r="I1" s="1354"/>
      <c r="J1" s="1354"/>
      <c r="K1" s="1354"/>
    </row>
    <row r="2" spans="1:11" ht="8.4499999999999993" customHeight="1" x14ac:dyDescent="0.25">
      <c r="A2" s="1310"/>
      <c r="B2" s="1310"/>
      <c r="C2" s="1310"/>
      <c r="D2" s="1310"/>
      <c r="E2" s="1310"/>
      <c r="F2" s="1310"/>
      <c r="G2" s="1354"/>
      <c r="H2" s="1354"/>
      <c r="I2" s="1354"/>
      <c r="J2" s="1354"/>
      <c r="K2" s="1354"/>
    </row>
    <row r="3" spans="1:11" ht="34.15" customHeight="1" thickBot="1" x14ac:dyDescent="0.3">
      <c r="A3" s="3018" t="s">
        <v>952</v>
      </c>
      <c r="B3" s="3018"/>
      <c r="C3" s="3018"/>
      <c r="D3" s="3018"/>
      <c r="E3" s="3018"/>
      <c r="F3" s="3018"/>
      <c r="G3" s="3018"/>
      <c r="H3" s="3018"/>
      <c r="I3" s="3018"/>
      <c r="J3" s="3018"/>
      <c r="K3" s="3018"/>
    </row>
    <row r="4" spans="1:11" ht="18.75" x14ac:dyDescent="0.25">
      <c r="A4" s="2988" t="s">
        <v>699</v>
      </c>
      <c r="B4" s="2989"/>
      <c r="C4" s="2989"/>
      <c r="D4" s="2990"/>
      <c r="E4" s="3013" t="s">
        <v>951</v>
      </c>
      <c r="F4" s="3014"/>
      <c r="G4" s="3014"/>
      <c r="H4" s="3014"/>
      <c r="I4" s="3014"/>
      <c r="J4" s="3014"/>
      <c r="K4" s="3015"/>
    </row>
    <row r="5" spans="1:11" ht="18.75" x14ac:dyDescent="0.25">
      <c r="A5" s="2991"/>
      <c r="B5" s="2992"/>
      <c r="C5" s="2992"/>
      <c r="D5" s="3001"/>
      <c r="E5" s="1385" t="s">
        <v>712</v>
      </c>
      <c r="F5" s="2215" t="s">
        <v>205</v>
      </c>
      <c r="G5" s="1385" t="s">
        <v>54</v>
      </c>
      <c r="H5" s="1385" t="s">
        <v>275</v>
      </c>
      <c r="I5" s="1385" t="s">
        <v>715</v>
      </c>
      <c r="J5" s="1386" t="s">
        <v>714</v>
      </c>
      <c r="K5" s="1387" t="s">
        <v>261</v>
      </c>
    </row>
    <row r="6" spans="1:11" ht="19.5" customHeight="1" x14ac:dyDescent="0.25">
      <c r="A6" s="1390"/>
      <c r="B6" s="1361"/>
      <c r="C6" s="1361"/>
      <c r="D6" s="1388" t="s">
        <v>34</v>
      </c>
      <c r="E6" s="1396">
        <v>16959</v>
      </c>
      <c r="F6" s="1397">
        <v>2378</v>
      </c>
      <c r="G6" s="1365">
        <v>6715</v>
      </c>
      <c r="H6" s="1365">
        <v>404</v>
      </c>
      <c r="I6" s="1365">
        <v>6230</v>
      </c>
      <c r="J6" s="1365">
        <v>37</v>
      </c>
      <c r="K6" s="1391">
        <v>32723</v>
      </c>
    </row>
    <row r="7" spans="1:11" ht="19.5" customHeight="1" x14ac:dyDescent="0.25">
      <c r="A7" s="1390"/>
      <c r="B7" s="1361"/>
      <c r="C7" s="1361"/>
      <c r="D7" s="1388" t="s">
        <v>554</v>
      </c>
      <c r="E7" s="1364">
        <v>20697</v>
      </c>
      <c r="F7" s="1365">
        <v>6005</v>
      </c>
      <c r="G7" s="1365">
        <v>2752</v>
      </c>
      <c r="H7" s="1365">
        <v>589</v>
      </c>
      <c r="I7" s="1365">
        <v>6107</v>
      </c>
      <c r="J7" s="1376">
        <v>0</v>
      </c>
      <c r="K7" s="1391">
        <v>36150</v>
      </c>
    </row>
    <row r="8" spans="1:11" ht="19.5" customHeight="1" x14ac:dyDescent="0.25">
      <c r="A8" s="1390"/>
      <c r="B8" s="1361"/>
      <c r="C8" s="1361"/>
      <c r="D8" s="1388" t="s">
        <v>705</v>
      </c>
      <c r="E8" s="1364">
        <v>19705</v>
      </c>
      <c r="F8" s="1365">
        <v>4690</v>
      </c>
      <c r="G8" s="1365">
        <v>1680</v>
      </c>
      <c r="H8" s="1365">
        <v>1474</v>
      </c>
      <c r="I8" s="1365">
        <v>1815</v>
      </c>
      <c r="J8" s="1365">
        <v>9</v>
      </c>
      <c r="K8" s="1391">
        <v>29373</v>
      </c>
    </row>
    <row r="9" spans="1:11" ht="19.5" customHeight="1" x14ac:dyDescent="0.25">
      <c r="A9" s="1390"/>
      <c r="B9" s="1361"/>
      <c r="C9" s="1361"/>
      <c r="D9" s="1388" t="s">
        <v>706</v>
      </c>
      <c r="E9" s="1364">
        <v>22440</v>
      </c>
      <c r="F9" s="1365">
        <v>4739</v>
      </c>
      <c r="G9" s="1365">
        <v>1719</v>
      </c>
      <c r="H9" s="1365">
        <v>1139</v>
      </c>
      <c r="I9" s="1365">
        <v>6579</v>
      </c>
      <c r="J9" s="1365">
        <v>9</v>
      </c>
      <c r="K9" s="1391">
        <v>36625</v>
      </c>
    </row>
    <row r="10" spans="1:11" ht="19.5" customHeight="1" x14ac:dyDescent="0.25">
      <c r="A10" s="1390"/>
      <c r="B10" s="1361"/>
      <c r="C10" s="1361"/>
      <c r="D10" s="1388" t="s">
        <v>555</v>
      </c>
      <c r="E10" s="1364">
        <v>19170</v>
      </c>
      <c r="F10" s="1365">
        <v>2887</v>
      </c>
      <c r="G10" s="1365">
        <v>2114</v>
      </c>
      <c r="H10" s="1365">
        <v>346</v>
      </c>
      <c r="I10" s="1365">
        <v>5838</v>
      </c>
      <c r="J10" s="1365">
        <v>5</v>
      </c>
      <c r="K10" s="1391">
        <v>30360</v>
      </c>
    </row>
    <row r="11" spans="1:11" ht="19.5" customHeight="1" x14ac:dyDescent="0.25">
      <c r="A11" s="1390"/>
      <c r="B11" s="1361"/>
      <c r="C11" s="1361"/>
      <c r="D11" s="1388" t="s">
        <v>707</v>
      </c>
      <c r="E11" s="1364">
        <v>15090</v>
      </c>
      <c r="F11" s="1365">
        <v>1528</v>
      </c>
      <c r="G11" s="1365">
        <v>1284</v>
      </c>
      <c r="H11" s="1365">
        <v>638</v>
      </c>
      <c r="I11" s="1365">
        <v>451</v>
      </c>
      <c r="J11" s="1365">
        <v>1</v>
      </c>
      <c r="K11" s="1391">
        <v>18992</v>
      </c>
    </row>
    <row r="12" spans="1:11" ht="19.5" customHeight="1" x14ac:dyDescent="0.25">
      <c r="A12" s="1390"/>
      <c r="B12" s="1361"/>
      <c r="C12" s="1361"/>
      <c r="D12" s="1388" t="s">
        <v>556</v>
      </c>
      <c r="E12" s="1364">
        <v>60687</v>
      </c>
      <c r="F12" s="1365">
        <v>12900</v>
      </c>
      <c r="G12" s="1365">
        <v>20740</v>
      </c>
      <c r="H12" s="1365">
        <v>1036</v>
      </c>
      <c r="I12" s="1365">
        <v>8098</v>
      </c>
      <c r="J12" s="1365">
        <v>460</v>
      </c>
      <c r="K12" s="1391">
        <v>103921</v>
      </c>
    </row>
    <row r="13" spans="1:11" ht="19.5" customHeight="1" x14ac:dyDescent="0.25">
      <c r="A13" s="1390"/>
      <c r="B13" s="1361"/>
      <c r="C13" s="1361"/>
      <c r="D13" s="1388" t="s">
        <v>558</v>
      </c>
      <c r="E13" s="1364">
        <v>14621</v>
      </c>
      <c r="F13" s="1365">
        <v>2900</v>
      </c>
      <c r="G13" s="1365">
        <v>1989</v>
      </c>
      <c r="H13" s="1365">
        <v>385</v>
      </c>
      <c r="I13" s="1365">
        <v>2218</v>
      </c>
      <c r="J13" s="1365">
        <v>9</v>
      </c>
      <c r="K13" s="1391">
        <v>22122</v>
      </c>
    </row>
    <row r="14" spans="1:11" ht="19.5" customHeight="1" x14ac:dyDescent="0.25">
      <c r="A14" s="1390"/>
      <c r="B14" s="1361"/>
      <c r="C14" s="1361"/>
      <c r="D14" s="1388" t="s">
        <v>559</v>
      </c>
      <c r="E14" s="1364">
        <v>11354</v>
      </c>
      <c r="F14" s="1365">
        <v>2946</v>
      </c>
      <c r="G14" s="1365">
        <v>1932</v>
      </c>
      <c r="H14" s="1365">
        <v>575</v>
      </c>
      <c r="I14" s="1365">
        <v>4202</v>
      </c>
      <c r="J14" s="1365">
        <v>16</v>
      </c>
      <c r="K14" s="1391">
        <v>21025</v>
      </c>
    </row>
    <row r="15" spans="1:11" ht="19.5" customHeight="1" x14ac:dyDescent="0.25">
      <c r="A15" s="1392"/>
      <c r="B15" s="3012" t="s">
        <v>355</v>
      </c>
      <c r="C15" s="3012"/>
      <c r="D15" s="3012"/>
      <c r="E15" s="1370">
        <v>200723</v>
      </c>
      <c r="F15" s="1371">
        <v>40973</v>
      </c>
      <c r="G15" s="1371">
        <v>40925</v>
      </c>
      <c r="H15" s="1371">
        <v>6586</v>
      </c>
      <c r="I15" s="1371">
        <v>41538</v>
      </c>
      <c r="J15" s="1371">
        <v>546</v>
      </c>
      <c r="K15" s="1372">
        <v>331291</v>
      </c>
    </row>
    <row r="16" spans="1:11" ht="19.5" customHeight="1" x14ac:dyDescent="0.25">
      <c r="A16" s="1390"/>
      <c r="B16" s="1361"/>
      <c r="C16" s="1393"/>
      <c r="D16" s="1394"/>
      <c r="E16" s="1891">
        <v>0.60599999999999998</v>
      </c>
      <c r="F16" s="1892">
        <v>0.124</v>
      </c>
      <c r="G16" s="1892">
        <v>0.124</v>
      </c>
      <c r="H16" s="1892">
        <v>0.02</v>
      </c>
      <c r="I16" s="1892">
        <v>0.125</v>
      </c>
      <c r="J16" s="1892">
        <v>2E-3</v>
      </c>
      <c r="K16" s="1893">
        <v>1</v>
      </c>
    </row>
    <row r="17" spans="1:11" ht="19.5" customHeight="1" x14ac:dyDescent="0.25">
      <c r="A17" s="1395"/>
      <c r="B17" s="3026" t="s">
        <v>68</v>
      </c>
      <c r="C17" s="3026"/>
      <c r="D17" s="3026"/>
      <c r="E17" s="1396">
        <v>2703</v>
      </c>
      <c r="F17" s="1397">
        <v>869</v>
      </c>
      <c r="G17" s="1397">
        <v>563</v>
      </c>
      <c r="H17" s="1397">
        <v>859</v>
      </c>
      <c r="I17" s="1397">
        <v>5994</v>
      </c>
      <c r="J17" s="1398">
        <v>0</v>
      </c>
      <c r="K17" s="1399">
        <v>10988</v>
      </c>
    </row>
    <row r="18" spans="1:11" ht="19.5" customHeight="1" thickBot="1" x14ac:dyDescent="0.3">
      <c r="A18" s="1390"/>
      <c r="B18" s="1361"/>
      <c r="C18" s="3019" t="s">
        <v>708</v>
      </c>
      <c r="D18" s="3019"/>
      <c r="E18" s="1897">
        <v>0</v>
      </c>
      <c r="F18" s="1896">
        <v>0</v>
      </c>
      <c r="G18" s="1365">
        <v>2</v>
      </c>
      <c r="H18" s="1376">
        <v>0</v>
      </c>
      <c r="I18" s="1365">
        <v>77</v>
      </c>
      <c r="J18" s="1376">
        <v>0</v>
      </c>
      <c r="K18" s="1391">
        <v>79</v>
      </c>
    </row>
    <row r="19" spans="1:11" ht="19.5" customHeight="1" x14ac:dyDescent="0.25">
      <c r="A19" s="1400"/>
      <c r="B19" s="3020" t="s">
        <v>382</v>
      </c>
      <c r="C19" s="3020"/>
      <c r="D19" s="3021"/>
      <c r="E19" s="1379">
        <v>203426</v>
      </c>
      <c r="F19" s="1379">
        <v>41842</v>
      </c>
      <c r="G19" s="1379">
        <v>41490</v>
      </c>
      <c r="H19" s="1379">
        <v>7445</v>
      </c>
      <c r="I19" s="1379">
        <v>47609</v>
      </c>
      <c r="J19" s="1379">
        <v>546</v>
      </c>
      <c r="K19" s="1380">
        <v>342358</v>
      </c>
    </row>
    <row r="20" spans="1:11" ht="19.5" customHeight="1" thickBot="1" x14ac:dyDescent="0.3">
      <c r="A20" s="1401"/>
      <c r="B20" s="3022"/>
      <c r="C20" s="3022"/>
      <c r="D20" s="3023"/>
      <c r="E20" s="1886">
        <v>0.59399999999999997</v>
      </c>
      <c r="F20" s="1886">
        <v>0.122</v>
      </c>
      <c r="G20" s="1886">
        <v>0.121</v>
      </c>
      <c r="H20" s="1886">
        <v>2.1999999999999999E-2</v>
      </c>
      <c r="I20" s="1886">
        <v>0.13900000000000001</v>
      </c>
      <c r="J20" s="1886">
        <v>2E-3</v>
      </c>
      <c r="K20" s="1887">
        <v>1</v>
      </c>
    </row>
    <row r="21" spans="1:11" ht="19.5" customHeight="1" x14ac:dyDescent="0.25">
      <c r="B21" s="1888"/>
      <c r="C21" s="1888"/>
      <c r="D21" s="1888"/>
      <c r="E21" s="1888"/>
      <c r="F21" s="1888"/>
      <c r="G21" s="1888"/>
      <c r="H21" s="1888"/>
      <c r="I21" s="1888"/>
      <c r="J21" s="1888"/>
      <c r="K21" s="1888"/>
    </row>
    <row r="22" spans="1:11" ht="34.15" customHeight="1" thickBot="1" x14ac:dyDescent="0.3">
      <c r="A22" s="3018" t="s">
        <v>945</v>
      </c>
      <c r="B22" s="3018"/>
      <c r="C22" s="3018"/>
      <c r="D22" s="3018"/>
      <c r="E22" s="3018"/>
      <c r="F22" s="3018"/>
      <c r="G22" s="3018"/>
      <c r="H22" s="3018"/>
      <c r="I22" s="3018"/>
      <c r="J22" s="3018"/>
      <c r="K22" s="3018"/>
    </row>
    <row r="23" spans="1:11" ht="19.5" customHeight="1" x14ac:dyDescent="0.25">
      <c r="A23" s="2988" t="s">
        <v>699</v>
      </c>
      <c r="B23" s="2989"/>
      <c r="C23" s="2989"/>
      <c r="D23" s="2990"/>
      <c r="E23" s="3013" t="s">
        <v>951</v>
      </c>
      <c r="F23" s="3014"/>
      <c r="G23" s="3014"/>
      <c r="H23" s="3014"/>
      <c r="I23" s="3014"/>
      <c r="J23" s="3014"/>
      <c r="K23" s="3015"/>
    </row>
    <row r="24" spans="1:11" ht="27" customHeight="1" x14ac:dyDescent="0.25">
      <c r="A24" s="2991"/>
      <c r="B24" s="2992"/>
      <c r="C24" s="2992"/>
      <c r="D24" s="3001"/>
      <c r="E24" s="1385" t="s">
        <v>712</v>
      </c>
      <c r="F24" s="2215" t="s">
        <v>205</v>
      </c>
      <c r="G24" s="1385" t="s">
        <v>54</v>
      </c>
      <c r="H24" s="1385" t="s">
        <v>275</v>
      </c>
      <c r="I24" s="1385" t="s">
        <v>715</v>
      </c>
      <c r="J24" s="3016" t="s">
        <v>261</v>
      </c>
      <c r="K24" s="3017"/>
    </row>
    <row r="25" spans="1:11" ht="23.45" customHeight="1" x14ac:dyDescent="0.25">
      <c r="A25" s="1390"/>
      <c r="B25" s="1361"/>
      <c r="C25" s="1361"/>
      <c r="D25" s="1389" t="s">
        <v>34</v>
      </c>
      <c r="E25" s="1365">
        <v>15617</v>
      </c>
      <c r="F25" s="1365">
        <v>6013</v>
      </c>
      <c r="G25" s="1365">
        <v>2991</v>
      </c>
      <c r="H25" s="1365">
        <v>8</v>
      </c>
      <c r="I25" s="1365">
        <v>6317</v>
      </c>
      <c r="J25" s="3004">
        <v>30946</v>
      </c>
      <c r="K25" s="3005"/>
    </row>
    <row r="26" spans="1:11" ht="23.45" customHeight="1" x14ac:dyDescent="0.25">
      <c r="A26" s="1390"/>
      <c r="B26" s="1361"/>
      <c r="C26" s="1361"/>
      <c r="D26" s="1388" t="s">
        <v>554</v>
      </c>
      <c r="E26" s="1364">
        <v>17108</v>
      </c>
      <c r="F26" s="1365">
        <v>16815</v>
      </c>
      <c r="G26" s="1365">
        <v>1117</v>
      </c>
      <c r="H26" s="1365">
        <v>28</v>
      </c>
      <c r="I26" s="1365">
        <v>5517</v>
      </c>
      <c r="J26" s="3004">
        <v>40585</v>
      </c>
      <c r="K26" s="3005"/>
    </row>
    <row r="27" spans="1:11" ht="23.45" customHeight="1" x14ac:dyDescent="0.25">
      <c r="A27" s="1390"/>
      <c r="B27" s="1361"/>
      <c r="C27" s="1361"/>
      <c r="D27" s="1388" t="s">
        <v>705</v>
      </c>
      <c r="E27" s="1364">
        <v>11550</v>
      </c>
      <c r="F27" s="1365">
        <v>14981</v>
      </c>
      <c r="G27" s="1365">
        <v>780</v>
      </c>
      <c r="H27" s="1365">
        <v>36</v>
      </c>
      <c r="I27" s="1365">
        <v>5574</v>
      </c>
      <c r="J27" s="3004">
        <v>32921</v>
      </c>
      <c r="K27" s="3005"/>
    </row>
    <row r="28" spans="1:11" ht="23.45" customHeight="1" x14ac:dyDescent="0.25">
      <c r="A28" s="1390"/>
      <c r="B28" s="1361"/>
      <c r="C28" s="1361"/>
      <c r="D28" s="1388" t="s">
        <v>706</v>
      </c>
      <c r="E28" s="1364">
        <v>17325</v>
      </c>
      <c r="F28" s="1365">
        <v>17242</v>
      </c>
      <c r="G28" s="1365">
        <v>577</v>
      </c>
      <c r="H28" s="1365">
        <v>24</v>
      </c>
      <c r="I28" s="1365">
        <v>4933</v>
      </c>
      <c r="J28" s="3004">
        <v>40101</v>
      </c>
      <c r="K28" s="3005"/>
    </row>
    <row r="29" spans="1:11" ht="23.45" customHeight="1" x14ac:dyDescent="0.25">
      <c r="A29" s="1390"/>
      <c r="B29" s="1361"/>
      <c r="C29" s="1361"/>
      <c r="D29" s="1388" t="s">
        <v>555</v>
      </c>
      <c r="E29" s="1364">
        <v>20032</v>
      </c>
      <c r="F29" s="1365">
        <v>9688</v>
      </c>
      <c r="G29" s="1365">
        <v>773</v>
      </c>
      <c r="H29" s="1365">
        <v>15</v>
      </c>
      <c r="I29" s="1365">
        <v>2963</v>
      </c>
      <c r="J29" s="3004">
        <v>33471</v>
      </c>
      <c r="K29" s="3005"/>
    </row>
    <row r="30" spans="1:11" ht="23.45" customHeight="1" x14ac:dyDescent="0.25">
      <c r="A30" s="1390"/>
      <c r="B30" s="1361"/>
      <c r="C30" s="1361"/>
      <c r="D30" s="1388" t="s">
        <v>707</v>
      </c>
      <c r="E30" s="1364">
        <v>14182</v>
      </c>
      <c r="F30" s="1365">
        <v>4648</v>
      </c>
      <c r="G30" s="1365">
        <v>363</v>
      </c>
      <c r="H30" s="1365">
        <v>22</v>
      </c>
      <c r="I30" s="1365">
        <v>1089</v>
      </c>
      <c r="J30" s="3004">
        <v>20304</v>
      </c>
      <c r="K30" s="3005"/>
    </row>
    <row r="31" spans="1:11" ht="23.45" customHeight="1" x14ac:dyDescent="0.25">
      <c r="A31" s="1390"/>
      <c r="B31" s="1361"/>
      <c r="C31" s="1361"/>
      <c r="D31" s="1388" t="s">
        <v>556</v>
      </c>
      <c r="E31" s="1364">
        <v>60156</v>
      </c>
      <c r="F31" s="1365">
        <v>31693</v>
      </c>
      <c r="G31" s="1365">
        <v>8850</v>
      </c>
      <c r="H31" s="1365">
        <v>28</v>
      </c>
      <c r="I31" s="1365">
        <v>5476</v>
      </c>
      <c r="J31" s="3004">
        <v>106203</v>
      </c>
      <c r="K31" s="3005"/>
    </row>
    <row r="32" spans="1:11" ht="23.45" customHeight="1" x14ac:dyDescent="0.25">
      <c r="A32" s="1390"/>
      <c r="B32" s="1361"/>
      <c r="C32" s="1361"/>
      <c r="D32" s="1388" t="s">
        <v>558</v>
      </c>
      <c r="E32" s="1364">
        <v>13929</v>
      </c>
      <c r="F32" s="1365">
        <v>9205</v>
      </c>
      <c r="G32" s="1365">
        <v>931</v>
      </c>
      <c r="H32" s="1365">
        <v>19</v>
      </c>
      <c r="I32" s="1365">
        <v>1158</v>
      </c>
      <c r="J32" s="3004">
        <v>25242</v>
      </c>
      <c r="K32" s="3005"/>
    </row>
    <row r="33" spans="1:11" ht="23.45" customHeight="1" x14ac:dyDescent="0.25">
      <c r="A33" s="1390"/>
      <c r="B33" s="1361"/>
      <c r="C33" s="1361"/>
      <c r="D33" s="1388" t="s">
        <v>559</v>
      </c>
      <c r="E33" s="1894">
        <v>10437</v>
      </c>
      <c r="F33" s="1895">
        <v>8628</v>
      </c>
      <c r="G33" s="1365">
        <v>910</v>
      </c>
      <c r="H33" s="1365">
        <v>20</v>
      </c>
      <c r="I33" s="1365">
        <v>4693</v>
      </c>
      <c r="J33" s="3006">
        <v>24688</v>
      </c>
      <c r="K33" s="3007"/>
    </row>
    <row r="34" spans="1:11" ht="19.5" customHeight="1" x14ac:dyDescent="0.25">
      <c r="A34" s="1392"/>
      <c r="B34" s="3012" t="s">
        <v>355</v>
      </c>
      <c r="C34" s="3012"/>
      <c r="D34" s="3012"/>
      <c r="E34" s="1370">
        <v>180336</v>
      </c>
      <c r="F34" s="1371">
        <v>118913</v>
      </c>
      <c r="G34" s="1371">
        <v>17292</v>
      </c>
      <c r="H34" s="1371">
        <v>200</v>
      </c>
      <c r="I34" s="1371">
        <v>37720</v>
      </c>
      <c r="J34" s="3008">
        <v>354461</v>
      </c>
      <c r="K34" s="3009"/>
    </row>
    <row r="35" spans="1:11" ht="19.5" customHeight="1" x14ac:dyDescent="0.25">
      <c r="A35" s="1390"/>
      <c r="B35" s="1361"/>
      <c r="C35" s="1393"/>
      <c r="D35" s="1394"/>
      <c r="E35" s="1891">
        <v>0.50900000000000001</v>
      </c>
      <c r="F35" s="1892">
        <v>0.33500000000000002</v>
      </c>
      <c r="G35" s="1892">
        <v>4.9000000000000002E-2</v>
      </c>
      <c r="H35" s="1892">
        <v>1E-3</v>
      </c>
      <c r="I35" s="1892">
        <v>0.106</v>
      </c>
      <c r="J35" s="3010">
        <v>1</v>
      </c>
      <c r="K35" s="3011"/>
    </row>
    <row r="36" spans="1:11" ht="19.5" customHeight="1" x14ac:dyDescent="0.25">
      <c r="A36" s="1395"/>
      <c r="B36" s="3026" t="s">
        <v>68</v>
      </c>
      <c r="C36" s="3026"/>
      <c r="D36" s="3026"/>
      <c r="E36" s="1396">
        <v>5640</v>
      </c>
      <c r="F36" s="1397">
        <v>2112</v>
      </c>
      <c r="G36" s="1397">
        <v>417</v>
      </c>
      <c r="H36" s="1397">
        <v>264</v>
      </c>
      <c r="I36" s="1397">
        <v>4861</v>
      </c>
      <c r="J36" s="3027">
        <v>13294</v>
      </c>
      <c r="K36" s="3028"/>
    </row>
    <row r="37" spans="1:11" ht="19.5" customHeight="1" thickBot="1" x14ac:dyDescent="0.3">
      <c r="A37" s="1390"/>
      <c r="B37" s="1361"/>
      <c r="C37" s="3019" t="s">
        <v>708</v>
      </c>
      <c r="D37" s="3019"/>
      <c r="E37" s="1531">
        <v>5</v>
      </c>
      <c r="F37" s="1896">
        <v>0</v>
      </c>
      <c r="G37" s="1365">
        <v>4</v>
      </c>
      <c r="H37" s="1376">
        <v>0</v>
      </c>
      <c r="I37" s="1365">
        <v>106</v>
      </c>
      <c r="J37" s="3002">
        <v>115</v>
      </c>
      <c r="K37" s="3003"/>
    </row>
    <row r="38" spans="1:11" ht="19.5" customHeight="1" x14ac:dyDescent="0.25">
      <c r="A38" s="1400"/>
      <c r="B38" s="3020" t="s">
        <v>382</v>
      </c>
      <c r="C38" s="3020"/>
      <c r="D38" s="3021"/>
      <c r="E38" s="1379">
        <v>185981</v>
      </c>
      <c r="F38" s="1379">
        <v>121025</v>
      </c>
      <c r="G38" s="1379">
        <v>17713</v>
      </c>
      <c r="H38" s="1379">
        <v>464</v>
      </c>
      <c r="I38" s="1379">
        <v>42687</v>
      </c>
      <c r="J38" s="2967">
        <v>367870</v>
      </c>
      <c r="K38" s="2968"/>
    </row>
    <row r="39" spans="1:11" ht="19.5" customHeight="1" thickBot="1" x14ac:dyDescent="0.3">
      <c r="A39" s="1401"/>
      <c r="B39" s="3022"/>
      <c r="C39" s="3022"/>
      <c r="D39" s="3023"/>
      <c r="E39" s="1886">
        <v>0.50600000000000001</v>
      </c>
      <c r="F39" s="1886">
        <v>0.32900000000000001</v>
      </c>
      <c r="G39" s="1886">
        <v>4.8000000000000001E-2</v>
      </c>
      <c r="H39" s="1886">
        <v>1E-3</v>
      </c>
      <c r="I39" s="1886">
        <v>0.11600000000000001</v>
      </c>
      <c r="J39" s="2969">
        <v>1</v>
      </c>
      <c r="K39" s="2970"/>
    </row>
    <row r="40" spans="1:11" ht="18" customHeight="1" x14ac:dyDescent="0.25">
      <c r="B40" s="1403"/>
      <c r="C40" s="1403"/>
      <c r="D40" s="3024" t="s">
        <v>716</v>
      </c>
      <c r="E40" s="3024"/>
      <c r="F40" s="3024"/>
      <c r="G40" s="3024"/>
      <c r="H40" s="3024"/>
      <c r="I40" s="3024"/>
      <c r="J40" s="3024"/>
      <c r="K40" s="3024"/>
    </row>
    <row r="41" spans="1:11" ht="17.25" customHeight="1" x14ac:dyDescent="0.25">
      <c r="A41" s="1404"/>
      <c r="B41" s="1405" t="s">
        <v>717</v>
      </c>
      <c r="C41" s="1406"/>
      <c r="D41" s="3025" t="s">
        <v>718</v>
      </c>
      <c r="E41" s="3025"/>
      <c r="F41" s="3025"/>
      <c r="G41" s="3025"/>
      <c r="H41" s="3025"/>
      <c r="I41" s="3025"/>
      <c r="J41" s="3025"/>
      <c r="K41" s="3025"/>
    </row>
    <row r="42" spans="1:11" x14ac:dyDescent="0.25">
      <c r="A42" s="1354"/>
      <c r="B42" s="1354"/>
      <c r="C42" s="1354"/>
      <c r="D42" s="1354"/>
      <c r="E42" s="1354"/>
      <c r="F42" s="1354"/>
      <c r="G42" s="1354"/>
      <c r="H42" s="1354"/>
      <c r="I42" s="1354"/>
      <c r="J42" s="1354"/>
      <c r="K42" s="1354"/>
    </row>
  </sheetData>
  <mergeCells count="33">
    <mergeCell ref="C37:D37"/>
    <mergeCell ref="B38:D39"/>
    <mergeCell ref="D40:K40"/>
    <mergeCell ref="D41:K41"/>
    <mergeCell ref="B17:D17"/>
    <mergeCell ref="C18:D18"/>
    <mergeCell ref="B19:D20"/>
    <mergeCell ref="B34:D34"/>
    <mergeCell ref="B36:D36"/>
    <mergeCell ref="J25:K25"/>
    <mergeCell ref="J26:K26"/>
    <mergeCell ref="J27:K27"/>
    <mergeCell ref="J28:K28"/>
    <mergeCell ref="J29:K29"/>
    <mergeCell ref="J30:K30"/>
    <mergeCell ref="J36:K36"/>
    <mergeCell ref="B15:D15"/>
    <mergeCell ref="A23:D24"/>
    <mergeCell ref="E23:K23"/>
    <mergeCell ref="J24:K24"/>
    <mergeCell ref="A1:F1"/>
    <mergeCell ref="A4:D5"/>
    <mergeCell ref="E4:K4"/>
    <mergeCell ref="A3:K3"/>
    <mergeCell ref="A22:K22"/>
    <mergeCell ref="J37:K37"/>
    <mergeCell ref="J38:K38"/>
    <mergeCell ref="J39:K39"/>
    <mergeCell ref="J31:K31"/>
    <mergeCell ref="J32:K32"/>
    <mergeCell ref="J33:K33"/>
    <mergeCell ref="J34:K34"/>
    <mergeCell ref="J35:K35"/>
  </mergeCells>
  <hyperlinks>
    <hyperlink ref="A1:F1" location="Contents!A1" display="Back to Table of Contents"/>
  </hyperlinks>
  <pageMargins left="0.7" right="0.7" top="0.75" bottom="0.75" header="0.3" footer="0.3"/>
  <pageSetup paperSize="9" scale="7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workbookViewId="0">
      <selection activeCell="G35" sqref="G35"/>
    </sheetView>
  </sheetViews>
  <sheetFormatPr defaultColWidth="8.25" defaultRowHeight="15.75" x14ac:dyDescent="0.25"/>
  <cols>
    <col min="1" max="1" width="0.375" style="27" customWidth="1"/>
    <col min="2" max="2" width="0.25" style="27" customWidth="1"/>
    <col min="3" max="3" width="2.125" style="27" customWidth="1"/>
    <col min="4" max="4" width="17.5" style="27" customWidth="1"/>
    <col min="5" max="5" width="10" style="27" customWidth="1"/>
    <col min="6" max="6" width="8.75" style="27" customWidth="1"/>
    <col min="7" max="7" width="8.25" style="27" customWidth="1"/>
    <col min="8" max="10" width="7.75" style="27" customWidth="1"/>
    <col min="11" max="11" width="8.125" style="27" customWidth="1"/>
    <col min="12" max="12" width="11.25" style="27" customWidth="1"/>
    <col min="13" max="13" width="9.625" style="27" customWidth="1"/>
    <col min="14" max="16384" width="8.25" style="27"/>
  </cols>
  <sheetData>
    <row r="1" spans="1:13" ht="15.75" customHeight="1" x14ac:dyDescent="0.25">
      <c r="A1" s="2919" t="s">
        <v>247</v>
      </c>
      <c r="B1" s="2919"/>
      <c r="C1" s="2919"/>
      <c r="D1" s="2919"/>
      <c r="E1" s="2919"/>
      <c r="F1" s="2919"/>
      <c r="G1" s="1198"/>
      <c r="H1" s="1198"/>
      <c r="I1" s="1198"/>
      <c r="J1" s="1198"/>
      <c r="K1" s="1198"/>
      <c r="L1" s="1198"/>
      <c r="M1" s="1198"/>
    </row>
    <row r="2" spans="1:13" ht="9.6" customHeight="1" x14ac:dyDescent="0.25">
      <c r="A2" s="1407"/>
      <c r="B2" s="1407"/>
      <c r="C2" s="1407"/>
      <c r="D2" s="1407"/>
      <c r="E2" s="1407"/>
      <c r="F2" s="1407"/>
      <c r="G2" s="1198"/>
      <c r="H2" s="1198"/>
      <c r="I2" s="1198"/>
      <c r="J2" s="1198"/>
      <c r="K2" s="1198"/>
      <c r="L2" s="1198"/>
      <c r="M2" s="1198"/>
    </row>
    <row r="3" spans="1:13" ht="14.45" customHeight="1" x14ac:dyDescent="0.25">
      <c r="A3" s="628" t="s">
        <v>947</v>
      </c>
      <c r="B3" s="628"/>
      <c r="C3" s="628"/>
      <c r="D3" s="628"/>
      <c r="E3" s="628"/>
      <c r="F3" s="628"/>
      <c r="G3" s="628"/>
      <c r="H3" s="628"/>
      <c r="I3" s="628"/>
      <c r="J3" s="628"/>
      <c r="K3" s="628"/>
      <c r="L3" s="628"/>
      <c r="M3" s="628"/>
    </row>
    <row r="4" spans="1:13" ht="9.6" customHeight="1" thickBot="1" x14ac:dyDescent="0.3">
      <c r="A4" s="1408"/>
      <c r="B4" s="1408"/>
      <c r="C4" s="1408"/>
      <c r="D4" s="1408"/>
      <c r="E4" s="1409"/>
      <c r="F4" s="1408"/>
      <c r="G4" s="1408"/>
      <c r="H4" s="1408"/>
      <c r="I4" s="1408"/>
      <c r="J4" s="1408"/>
      <c r="K4" s="1408"/>
      <c r="L4" s="1408"/>
      <c r="M4" s="1408"/>
    </row>
    <row r="5" spans="1:13" ht="18" customHeight="1" x14ac:dyDescent="0.25">
      <c r="A5" s="3031" t="s">
        <v>699</v>
      </c>
      <c r="B5" s="3032"/>
      <c r="C5" s="3032"/>
      <c r="D5" s="3033"/>
      <c r="E5" s="3040" t="s">
        <v>719</v>
      </c>
      <c r="F5" s="3041"/>
      <c r="G5" s="3041"/>
      <c r="H5" s="3041"/>
      <c r="I5" s="3041"/>
      <c r="J5" s="3041"/>
      <c r="K5" s="3041"/>
      <c r="L5" s="3042"/>
    </row>
    <row r="6" spans="1:13" x14ac:dyDescent="0.25">
      <c r="A6" s="3034"/>
      <c r="B6" s="3035"/>
      <c r="C6" s="3035"/>
      <c r="D6" s="3036"/>
      <c r="E6" s="3043" t="s">
        <v>720</v>
      </c>
      <c r="F6" s="3044"/>
      <c r="G6" s="3044"/>
      <c r="H6" s="3045" t="s">
        <v>721</v>
      </c>
      <c r="I6" s="3045" t="s">
        <v>722</v>
      </c>
      <c r="J6" s="3045" t="s">
        <v>275</v>
      </c>
      <c r="K6" s="3045" t="s">
        <v>723</v>
      </c>
      <c r="L6" s="3047" t="s">
        <v>261</v>
      </c>
    </row>
    <row r="7" spans="1:13" ht="49.5" customHeight="1" x14ac:dyDescent="0.25">
      <c r="A7" s="3037"/>
      <c r="B7" s="3038"/>
      <c r="C7" s="3038"/>
      <c r="D7" s="3039"/>
      <c r="E7" s="1411" t="s">
        <v>724</v>
      </c>
      <c r="F7" s="1412" t="s">
        <v>725</v>
      </c>
      <c r="G7" s="1413" t="s">
        <v>726</v>
      </c>
      <c r="H7" s="3046"/>
      <c r="I7" s="3046"/>
      <c r="J7" s="3046"/>
      <c r="K7" s="3046"/>
      <c r="L7" s="3048"/>
    </row>
    <row r="8" spans="1:13" ht="19.5" customHeight="1" x14ac:dyDescent="0.25">
      <c r="A8" s="1415"/>
      <c r="B8" s="1198"/>
      <c r="C8" s="3029" t="s">
        <v>34</v>
      </c>
      <c r="D8" s="3030"/>
      <c r="E8" s="1417">
        <v>30127</v>
      </c>
      <c r="F8" s="1418">
        <v>2397</v>
      </c>
      <c r="G8" s="1418">
        <v>59</v>
      </c>
      <c r="H8" s="1418">
        <v>5</v>
      </c>
      <c r="I8" s="1418">
        <v>11</v>
      </c>
      <c r="J8" s="1419">
        <v>112</v>
      </c>
      <c r="K8" s="1418">
        <v>12</v>
      </c>
      <c r="L8" s="1420">
        <v>32723</v>
      </c>
    </row>
    <row r="9" spans="1:13" ht="19.5" customHeight="1" x14ac:dyDescent="0.25">
      <c r="A9" s="1415"/>
      <c r="B9" s="1198"/>
      <c r="C9" s="3029" t="s">
        <v>554</v>
      </c>
      <c r="D9" s="3030"/>
      <c r="E9" s="1421">
        <v>34101</v>
      </c>
      <c r="F9" s="1422">
        <v>1840</v>
      </c>
      <c r="G9" s="1422">
        <v>95</v>
      </c>
      <c r="H9" s="1422">
        <v>5</v>
      </c>
      <c r="I9" s="1422">
        <v>18</v>
      </c>
      <c r="J9" s="1423">
        <v>91</v>
      </c>
      <c r="K9" s="1424">
        <v>0</v>
      </c>
      <c r="L9" s="1425">
        <v>36150</v>
      </c>
    </row>
    <row r="10" spans="1:13" ht="19.5" customHeight="1" x14ac:dyDescent="0.25">
      <c r="A10" s="1415"/>
      <c r="B10" s="1198"/>
      <c r="C10" s="3029" t="s">
        <v>705</v>
      </c>
      <c r="D10" s="3030"/>
      <c r="E10" s="1421">
        <v>27799</v>
      </c>
      <c r="F10" s="1422">
        <v>1473</v>
      </c>
      <c r="G10" s="1422">
        <v>19</v>
      </c>
      <c r="H10" s="1422">
        <v>1</v>
      </c>
      <c r="I10" s="1424">
        <v>0</v>
      </c>
      <c r="J10" s="1423">
        <v>79</v>
      </c>
      <c r="K10" s="1422">
        <v>2</v>
      </c>
      <c r="L10" s="1425">
        <v>29373</v>
      </c>
    </row>
    <row r="11" spans="1:13" ht="19.5" customHeight="1" x14ac:dyDescent="0.25">
      <c r="A11" s="1415"/>
      <c r="B11" s="1198"/>
      <c r="C11" s="3029" t="s">
        <v>706</v>
      </c>
      <c r="D11" s="3030"/>
      <c r="E11" s="1421">
        <v>34169</v>
      </c>
      <c r="F11" s="1422">
        <v>2307</v>
      </c>
      <c r="G11" s="1422">
        <v>29</v>
      </c>
      <c r="H11" s="1424">
        <v>0</v>
      </c>
      <c r="I11" s="1422">
        <v>5</v>
      </c>
      <c r="J11" s="1423">
        <v>112</v>
      </c>
      <c r="K11" s="1422">
        <v>3</v>
      </c>
      <c r="L11" s="1425">
        <v>36625</v>
      </c>
    </row>
    <row r="12" spans="1:13" ht="19.5" customHeight="1" x14ac:dyDescent="0.25">
      <c r="A12" s="1415"/>
      <c r="B12" s="1198"/>
      <c r="C12" s="3029" t="s">
        <v>555</v>
      </c>
      <c r="D12" s="3030"/>
      <c r="E12" s="1421">
        <v>28987</v>
      </c>
      <c r="F12" s="1422">
        <v>1230</v>
      </c>
      <c r="G12" s="1422">
        <v>15</v>
      </c>
      <c r="H12" s="1422">
        <v>20</v>
      </c>
      <c r="I12" s="1422">
        <v>21</v>
      </c>
      <c r="J12" s="1423">
        <v>87</v>
      </c>
      <c r="K12" s="1424">
        <v>0</v>
      </c>
      <c r="L12" s="1425">
        <v>30360</v>
      </c>
    </row>
    <row r="13" spans="1:13" ht="19.5" customHeight="1" x14ac:dyDescent="0.25">
      <c r="A13" s="1415"/>
      <c r="B13" s="1198"/>
      <c r="C13" s="3029" t="s">
        <v>707</v>
      </c>
      <c r="D13" s="3030"/>
      <c r="E13" s="1421">
        <v>17790</v>
      </c>
      <c r="F13" s="1422">
        <v>1056</v>
      </c>
      <c r="G13" s="1422">
        <v>43</v>
      </c>
      <c r="H13" s="1424">
        <v>0</v>
      </c>
      <c r="I13" s="1422">
        <v>7</v>
      </c>
      <c r="J13" s="1423">
        <v>94</v>
      </c>
      <c r="K13" s="1422">
        <v>2</v>
      </c>
      <c r="L13" s="1425">
        <v>18992</v>
      </c>
    </row>
    <row r="14" spans="1:13" ht="19.5" customHeight="1" x14ac:dyDescent="0.25">
      <c r="A14" s="1415"/>
      <c r="B14" s="1198"/>
      <c r="C14" s="3029" t="s">
        <v>556</v>
      </c>
      <c r="D14" s="3030"/>
      <c r="E14" s="1421">
        <v>102994</v>
      </c>
      <c r="F14" s="1422">
        <v>826</v>
      </c>
      <c r="G14" s="1422">
        <v>5</v>
      </c>
      <c r="H14" s="1422">
        <v>3</v>
      </c>
      <c r="I14" s="1422">
        <v>2</v>
      </c>
      <c r="J14" s="1423">
        <v>79</v>
      </c>
      <c r="K14" s="1422">
        <v>12</v>
      </c>
      <c r="L14" s="1425">
        <v>103921</v>
      </c>
    </row>
    <row r="15" spans="1:13" ht="19.5" customHeight="1" x14ac:dyDescent="0.25">
      <c r="A15" s="1415"/>
      <c r="B15" s="1198"/>
      <c r="C15" s="3029" t="s">
        <v>558</v>
      </c>
      <c r="D15" s="3030"/>
      <c r="E15" s="1421">
        <v>21481</v>
      </c>
      <c r="F15" s="1422">
        <v>549</v>
      </c>
      <c r="G15" s="1422">
        <v>22</v>
      </c>
      <c r="H15" s="1422">
        <v>2</v>
      </c>
      <c r="I15" s="1422">
        <v>14</v>
      </c>
      <c r="J15" s="1423">
        <v>49</v>
      </c>
      <c r="K15" s="1422">
        <v>5</v>
      </c>
      <c r="L15" s="1425">
        <v>22122</v>
      </c>
    </row>
    <row r="16" spans="1:13" ht="19.5" customHeight="1" x14ac:dyDescent="0.25">
      <c r="A16" s="1415"/>
      <c r="B16" s="1198"/>
      <c r="C16" s="3029" t="s">
        <v>559</v>
      </c>
      <c r="D16" s="3030"/>
      <c r="E16" s="1421">
        <v>19242</v>
      </c>
      <c r="F16" s="1422">
        <v>1615</v>
      </c>
      <c r="G16" s="1422">
        <v>3</v>
      </c>
      <c r="H16" s="1424">
        <v>0</v>
      </c>
      <c r="I16" s="1422">
        <v>4</v>
      </c>
      <c r="J16" s="1423">
        <v>157</v>
      </c>
      <c r="K16" s="1422">
        <v>4</v>
      </c>
      <c r="L16" s="1425">
        <v>21025</v>
      </c>
    </row>
    <row r="17" spans="1:12" ht="19.5" customHeight="1" x14ac:dyDescent="0.25">
      <c r="A17" s="1426"/>
      <c r="B17" s="3049" t="s">
        <v>355</v>
      </c>
      <c r="C17" s="3049"/>
      <c r="D17" s="3050"/>
      <c r="E17" s="1427">
        <v>316690</v>
      </c>
      <c r="F17" s="1428">
        <v>13293</v>
      </c>
      <c r="G17" s="1428">
        <v>290</v>
      </c>
      <c r="H17" s="1428">
        <v>36</v>
      </c>
      <c r="I17" s="1428">
        <v>82</v>
      </c>
      <c r="J17" s="1428">
        <v>860</v>
      </c>
      <c r="K17" s="1428">
        <v>40</v>
      </c>
      <c r="L17" s="1429">
        <v>331291</v>
      </c>
    </row>
    <row r="18" spans="1:12" ht="19.5" customHeight="1" x14ac:dyDescent="0.25">
      <c r="A18" s="1430"/>
      <c r="B18" s="3051"/>
      <c r="C18" s="3051"/>
      <c r="D18" s="3052"/>
      <c r="E18" s="1910">
        <v>0.95599999999999996</v>
      </c>
      <c r="F18" s="1911">
        <v>0.04</v>
      </c>
      <c r="G18" s="1911">
        <v>1E-3</v>
      </c>
      <c r="H18" s="1911">
        <v>0</v>
      </c>
      <c r="I18" s="1911">
        <v>0</v>
      </c>
      <c r="J18" s="1911">
        <v>3.0000000000000001E-3</v>
      </c>
      <c r="K18" s="1911">
        <v>0</v>
      </c>
      <c r="L18" s="1912">
        <v>1</v>
      </c>
    </row>
    <row r="19" spans="1:12" ht="19.5" customHeight="1" x14ac:dyDescent="0.25">
      <c r="A19" s="1415"/>
      <c r="B19" s="3029" t="s">
        <v>68</v>
      </c>
      <c r="C19" s="3029"/>
      <c r="D19" s="3030"/>
      <c r="E19" s="1422">
        <v>5987</v>
      </c>
      <c r="F19" s="1422">
        <v>4356</v>
      </c>
      <c r="G19" s="1422">
        <v>76</v>
      </c>
      <c r="H19" s="1422">
        <v>37</v>
      </c>
      <c r="I19" s="1422">
        <v>120</v>
      </c>
      <c r="J19" s="1422">
        <v>411</v>
      </c>
      <c r="K19" s="1422">
        <v>1</v>
      </c>
      <c r="L19" s="1435">
        <v>10988</v>
      </c>
    </row>
    <row r="20" spans="1:12" ht="19.5" customHeight="1" thickBot="1" x14ac:dyDescent="0.3">
      <c r="A20" s="1415"/>
      <c r="B20" s="3029" t="s">
        <v>708</v>
      </c>
      <c r="C20" s="3029"/>
      <c r="D20" s="3030"/>
      <c r="E20" s="1422">
        <v>56</v>
      </c>
      <c r="F20" s="1424">
        <v>0</v>
      </c>
      <c r="G20" s="1424">
        <v>0</v>
      </c>
      <c r="H20" s="1424">
        <v>0</v>
      </c>
      <c r="I20" s="1422">
        <v>23</v>
      </c>
      <c r="J20" s="1424">
        <v>0</v>
      </c>
      <c r="K20" s="1424">
        <v>0</v>
      </c>
      <c r="L20" s="1435">
        <v>79</v>
      </c>
    </row>
    <row r="21" spans="1:12" ht="19.5" customHeight="1" x14ac:dyDescent="0.25">
      <c r="A21" s="1436"/>
      <c r="B21" s="2996" t="s">
        <v>382</v>
      </c>
      <c r="C21" s="2996"/>
      <c r="D21" s="2996"/>
      <c r="E21" s="1437">
        <v>322733</v>
      </c>
      <c r="F21" s="1438">
        <v>17649</v>
      </c>
      <c r="G21" s="1438">
        <v>366</v>
      </c>
      <c r="H21" s="1438">
        <v>73</v>
      </c>
      <c r="I21" s="1438">
        <v>225</v>
      </c>
      <c r="J21" s="1438">
        <v>1271</v>
      </c>
      <c r="K21" s="1438">
        <v>41</v>
      </c>
      <c r="L21" s="1439">
        <v>342358</v>
      </c>
    </row>
    <row r="22" spans="1:12" ht="19.5" customHeight="1" thickBot="1" x14ac:dyDescent="0.3">
      <c r="A22" s="1440"/>
      <c r="B22" s="2998"/>
      <c r="C22" s="2998"/>
      <c r="D22" s="2998"/>
      <c r="E22" s="1441">
        <v>0.94299999999999995</v>
      </c>
      <c r="F22" s="1442">
        <v>5.1999999999999998E-2</v>
      </c>
      <c r="G22" s="1442">
        <v>1E-3</v>
      </c>
      <c r="H22" s="1442">
        <v>0</v>
      </c>
      <c r="I22" s="1442">
        <v>1E-3</v>
      </c>
      <c r="J22" s="1442">
        <v>3.0000000000000001E-3</v>
      </c>
      <c r="K22" s="1442">
        <v>0</v>
      </c>
      <c r="L22" s="1443">
        <v>1</v>
      </c>
    </row>
    <row r="23" spans="1:12" ht="19.5" customHeight="1" x14ac:dyDescent="0.25">
      <c r="A23" s="2216"/>
      <c r="B23" s="1885"/>
      <c r="C23" s="1885"/>
      <c r="D23" s="1885"/>
      <c r="E23" s="1903"/>
      <c r="F23" s="1904"/>
      <c r="G23" s="1904"/>
      <c r="H23" s="1904"/>
      <c r="I23" s="1904"/>
      <c r="J23" s="1905"/>
      <c r="K23" s="1904"/>
      <c r="L23" s="1904"/>
    </row>
    <row r="24" spans="1:12" ht="19.5" customHeight="1" x14ac:dyDescent="0.25">
      <c r="A24" s="628" t="s">
        <v>946</v>
      </c>
      <c r="B24" s="1885"/>
      <c r="C24" s="1885"/>
      <c r="D24" s="1885"/>
      <c r="E24" s="1903"/>
      <c r="F24" s="1904"/>
      <c r="G24" s="1904"/>
      <c r="H24" s="1904"/>
      <c r="I24" s="1904"/>
      <c r="J24" s="1905"/>
      <c r="K24" s="1904"/>
      <c r="L24" s="1904"/>
    </row>
    <row r="25" spans="1:12" ht="9" customHeight="1" thickBot="1" x14ac:dyDescent="0.3">
      <c r="A25" s="628"/>
      <c r="B25" s="1885"/>
      <c r="C25" s="1885"/>
      <c r="D25" s="1885"/>
      <c r="E25" s="1903"/>
      <c r="F25" s="1904"/>
      <c r="G25" s="1904"/>
      <c r="H25" s="1904"/>
      <c r="I25" s="1904"/>
      <c r="J25" s="1905"/>
      <c r="K25" s="1904"/>
      <c r="L25" s="1904"/>
    </row>
    <row r="26" spans="1:12" ht="18" customHeight="1" x14ac:dyDescent="0.25">
      <c r="A26" s="3031" t="s">
        <v>699</v>
      </c>
      <c r="B26" s="3032"/>
      <c r="C26" s="3032"/>
      <c r="D26" s="3033"/>
      <c r="E26" s="3040" t="s">
        <v>719</v>
      </c>
      <c r="F26" s="3041"/>
      <c r="G26" s="3041"/>
      <c r="H26" s="3041"/>
      <c r="I26" s="3041"/>
      <c r="J26" s="3041"/>
      <c r="K26" s="3041"/>
      <c r="L26" s="3042"/>
    </row>
    <row r="27" spans="1:12" x14ac:dyDescent="0.25">
      <c r="A27" s="3034"/>
      <c r="B27" s="3035"/>
      <c r="C27" s="3035"/>
      <c r="D27" s="3036"/>
      <c r="E27" s="3043" t="s">
        <v>720</v>
      </c>
      <c r="F27" s="3044"/>
      <c r="G27" s="3044"/>
      <c r="H27" s="3045" t="s">
        <v>721</v>
      </c>
      <c r="I27" s="3045" t="s">
        <v>722</v>
      </c>
      <c r="J27" s="1410"/>
      <c r="K27" s="3045" t="s">
        <v>275</v>
      </c>
      <c r="L27" s="3047" t="s">
        <v>261</v>
      </c>
    </row>
    <row r="28" spans="1:12" ht="49.5" customHeight="1" x14ac:dyDescent="0.25">
      <c r="A28" s="3037"/>
      <c r="B28" s="3038"/>
      <c r="C28" s="3038"/>
      <c r="D28" s="3039"/>
      <c r="E28" s="1411" t="s">
        <v>724</v>
      </c>
      <c r="F28" s="1412" t="s">
        <v>725</v>
      </c>
      <c r="G28" s="1413" t="s">
        <v>726</v>
      </c>
      <c r="H28" s="3046"/>
      <c r="I28" s="3046"/>
      <c r="J28" s="1414" t="s">
        <v>727</v>
      </c>
      <c r="K28" s="3046"/>
      <c r="L28" s="3048"/>
    </row>
    <row r="29" spans="1:12" ht="20.45" customHeight="1" x14ac:dyDescent="0.25">
      <c r="A29" s="1415"/>
      <c r="B29" s="1198"/>
      <c r="C29" s="3029" t="s">
        <v>34</v>
      </c>
      <c r="D29" s="3030"/>
      <c r="E29" s="1417">
        <v>25421</v>
      </c>
      <c r="F29" s="1418">
        <v>5452</v>
      </c>
      <c r="G29" s="1418">
        <v>4</v>
      </c>
      <c r="H29" s="1418">
        <v>35</v>
      </c>
      <c r="I29" s="1418">
        <v>5</v>
      </c>
      <c r="J29" s="1424">
        <v>0</v>
      </c>
      <c r="K29" s="1419">
        <v>29</v>
      </c>
      <c r="L29" s="1420">
        <v>30946</v>
      </c>
    </row>
    <row r="30" spans="1:12" ht="20.45" customHeight="1" x14ac:dyDescent="0.25">
      <c r="A30" s="1415"/>
      <c r="B30" s="1198"/>
      <c r="C30" s="3029" t="s">
        <v>554</v>
      </c>
      <c r="D30" s="3030"/>
      <c r="E30" s="1421">
        <v>39926</v>
      </c>
      <c r="F30" s="1422">
        <v>571</v>
      </c>
      <c r="G30" s="1422">
        <v>1</v>
      </c>
      <c r="H30" s="1424">
        <v>0</v>
      </c>
      <c r="I30" s="1422">
        <v>3</v>
      </c>
      <c r="J30" s="1424">
        <v>0</v>
      </c>
      <c r="K30" s="1423">
        <v>84</v>
      </c>
      <c r="L30" s="1425">
        <v>40585</v>
      </c>
    </row>
    <row r="31" spans="1:12" ht="20.45" customHeight="1" x14ac:dyDescent="0.25">
      <c r="A31" s="1415"/>
      <c r="B31" s="1198"/>
      <c r="C31" s="3029" t="s">
        <v>705</v>
      </c>
      <c r="D31" s="3030"/>
      <c r="E31" s="1421">
        <v>32105</v>
      </c>
      <c r="F31" s="1422">
        <v>770</v>
      </c>
      <c r="G31" s="1422">
        <v>1</v>
      </c>
      <c r="H31" s="1422">
        <v>10</v>
      </c>
      <c r="I31" s="1422">
        <v>1</v>
      </c>
      <c r="J31" s="1424">
        <v>0</v>
      </c>
      <c r="K31" s="1423">
        <v>34</v>
      </c>
      <c r="L31" s="1425">
        <v>32921</v>
      </c>
    </row>
    <row r="32" spans="1:12" ht="20.45" customHeight="1" x14ac:dyDescent="0.25">
      <c r="A32" s="1415"/>
      <c r="B32" s="1198"/>
      <c r="C32" s="3029" t="s">
        <v>706</v>
      </c>
      <c r="D32" s="3030"/>
      <c r="E32" s="1421">
        <v>38738</v>
      </c>
      <c r="F32" s="1422">
        <v>1259</v>
      </c>
      <c r="G32" s="1422">
        <v>9</v>
      </c>
      <c r="H32" s="1422">
        <v>5</v>
      </c>
      <c r="I32" s="1422">
        <v>1</v>
      </c>
      <c r="J32" s="1422">
        <v>8</v>
      </c>
      <c r="K32" s="1423">
        <v>81</v>
      </c>
      <c r="L32" s="1425">
        <v>40101</v>
      </c>
    </row>
    <row r="33" spans="1:12" ht="20.45" customHeight="1" x14ac:dyDescent="0.25">
      <c r="A33" s="1415"/>
      <c r="B33" s="1198"/>
      <c r="C33" s="3029" t="s">
        <v>555</v>
      </c>
      <c r="D33" s="3030"/>
      <c r="E33" s="1421">
        <v>32105</v>
      </c>
      <c r="F33" s="1422">
        <v>1270</v>
      </c>
      <c r="G33" s="1422">
        <v>3</v>
      </c>
      <c r="H33" s="1422">
        <v>19</v>
      </c>
      <c r="I33" s="1422">
        <v>4</v>
      </c>
      <c r="J33" s="1422">
        <v>6</v>
      </c>
      <c r="K33" s="1423">
        <v>64</v>
      </c>
      <c r="L33" s="1425">
        <v>33471</v>
      </c>
    </row>
    <row r="34" spans="1:12" ht="20.45" customHeight="1" x14ac:dyDescent="0.25">
      <c r="A34" s="1415"/>
      <c r="B34" s="1198"/>
      <c r="C34" s="3029" t="s">
        <v>707</v>
      </c>
      <c r="D34" s="3030"/>
      <c r="E34" s="1421">
        <v>19850</v>
      </c>
      <c r="F34" s="1422">
        <v>387</v>
      </c>
      <c r="G34" s="1422">
        <v>10</v>
      </c>
      <c r="H34" s="1422">
        <v>1</v>
      </c>
      <c r="I34" s="1422">
        <v>4</v>
      </c>
      <c r="J34" s="1422">
        <v>1</v>
      </c>
      <c r="K34" s="1423">
        <v>51</v>
      </c>
      <c r="L34" s="1425">
        <v>20304</v>
      </c>
    </row>
    <row r="35" spans="1:12" ht="20.45" customHeight="1" x14ac:dyDescent="0.25">
      <c r="A35" s="1415"/>
      <c r="B35" s="1198"/>
      <c r="C35" s="3029" t="s">
        <v>556</v>
      </c>
      <c r="D35" s="3030"/>
      <c r="E35" s="1421">
        <v>104746</v>
      </c>
      <c r="F35" s="1422">
        <v>1379</v>
      </c>
      <c r="G35" s="1424">
        <v>0</v>
      </c>
      <c r="H35" s="1422">
        <v>1</v>
      </c>
      <c r="I35" s="1422">
        <v>3</v>
      </c>
      <c r="J35" s="1422">
        <v>3</v>
      </c>
      <c r="K35" s="1423">
        <v>71</v>
      </c>
      <c r="L35" s="1425">
        <v>106203</v>
      </c>
    </row>
    <row r="36" spans="1:12" ht="20.45" customHeight="1" x14ac:dyDescent="0.25">
      <c r="A36" s="1415"/>
      <c r="B36" s="1198"/>
      <c r="C36" s="3029" t="s">
        <v>558</v>
      </c>
      <c r="D36" s="3030"/>
      <c r="E36" s="1421">
        <v>24827</v>
      </c>
      <c r="F36" s="1422">
        <v>378</v>
      </c>
      <c r="G36" s="1422">
        <v>2</v>
      </c>
      <c r="H36" s="1422">
        <v>2</v>
      </c>
      <c r="I36" s="1422">
        <v>1</v>
      </c>
      <c r="J36" s="1422">
        <v>1</v>
      </c>
      <c r="K36" s="1423">
        <v>31</v>
      </c>
      <c r="L36" s="1425">
        <v>25242</v>
      </c>
    </row>
    <row r="37" spans="1:12" ht="20.45" customHeight="1" x14ac:dyDescent="0.25">
      <c r="A37" s="1415"/>
      <c r="B37" s="1198"/>
      <c r="C37" s="3029" t="s">
        <v>559</v>
      </c>
      <c r="D37" s="3030"/>
      <c r="E37" s="1421">
        <v>23660</v>
      </c>
      <c r="F37" s="1422">
        <v>793</v>
      </c>
      <c r="G37" s="1422">
        <v>53</v>
      </c>
      <c r="H37" s="1422">
        <v>12</v>
      </c>
      <c r="I37" s="1422">
        <v>4</v>
      </c>
      <c r="J37" s="1422">
        <v>6</v>
      </c>
      <c r="K37" s="1423">
        <v>160</v>
      </c>
      <c r="L37" s="1425">
        <v>24688</v>
      </c>
    </row>
    <row r="38" spans="1:12" ht="20.45" customHeight="1" x14ac:dyDescent="0.25">
      <c r="A38" s="1426"/>
      <c r="B38" s="3049" t="s">
        <v>355</v>
      </c>
      <c r="C38" s="3049"/>
      <c r="D38" s="3050"/>
      <c r="E38" s="1427">
        <v>341378</v>
      </c>
      <c r="F38" s="1428">
        <v>12259</v>
      </c>
      <c r="G38" s="1428">
        <v>83</v>
      </c>
      <c r="H38" s="1428">
        <v>85</v>
      </c>
      <c r="I38" s="1428">
        <v>26</v>
      </c>
      <c r="J38" s="1428">
        <v>25</v>
      </c>
      <c r="K38" s="1428">
        <v>605</v>
      </c>
      <c r="L38" s="1444">
        <v>354461</v>
      </c>
    </row>
    <row r="39" spans="1:12" ht="20.45" customHeight="1" x14ac:dyDescent="0.25">
      <c r="A39" s="1430"/>
      <c r="B39" s="3051"/>
      <c r="C39" s="3051"/>
      <c r="D39" s="3052"/>
      <c r="E39" s="1431">
        <v>0.96299999999999997</v>
      </c>
      <c r="F39" s="1431">
        <v>3.5000000000000003E-2</v>
      </c>
      <c r="G39" s="1431">
        <v>2.0000000000000001E-4</v>
      </c>
      <c r="H39" s="1431">
        <v>2.0000000000000001E-4</v>
      </c>
      <c r="I39" s="1431">
        <v>1E-4</v>
      </c>
      <c r="J39" s="1431">
        <v>0</v>
      </c>
      <c r="K39" s="1431">
        <v>1.6999999999999999E-3</v>
      </c>
      <c r="L39" s="1445">
        <v>1</v>
      </c>
    </row>
    <row r="40" spans="1:12" ht="20.45" customHeight="1" x14ac:dyDescent="0.25">
      <c r="A40" s="1415"/>
      <c r="B40" s="3029" t="s">
        <v>68</v>
      </c>
      <c r="C40" s="3029"/>
      <c r="D40" s="3030"/>
      <c r="E40" s="1432">
        <v>9665</v>
      </c>
      <c r="F40" s="1433">
        <v>3444</v>
      </c>
      <c r="G40" s="1434">
        <v>7</v>
      </c>
      <c r="H40" s="1422">
        <v>3</v>
      </c>
      <c r="I40" s="1422">
        <v>29</v>
      </c>
      <c r="J40" s="1422">
        <v>35</v>
      </c>
      <c r="K40" s="1422">
        <v>111</v>
      </c>
      <c r="L40" s="1435">
        <v>13294</v>
      </c>
    </row>
    <row r="41" spans="1:12" ht="20.45" customHeight="1" thickBot="1" x14ac:dyDescent="0.3">
      <c r="A41" s="1415"/>
      <c r="B41" s="3029" t="s">
        <v>708</v>
      </c>
      <c r="C41" s="3029"/>
      <c r="D41" s="3030"/>
      <c r="E41" s="1446">
        <v>115</v>
      </c>
      <c r="F41" s="1424">
        <v>0</v>
      </c>
      <c r="G41" s="1424">
        <v>0</v>
      </c>
      <c r="H41" s="1424">
        <v>0</v>
      </c>
      <c r="I41" s="1424">
        <v>0</v>
      </c>
      <c r="J41" s="1424">
        <v>0</v>
      </c>
      <c r="K41" s="1424">
        <v>0</v>
      </c>
      <c r="L41" s="1435">
        <v>115</v>
      </c>
    </row>
    <row r="42" spans="1:12" ht="20.45" customHeight="1" x14ac:dyDescent="0.25">
      <c r="A42" s="1436"/>
      <c r="B42" s="2996" t="s">
        <v>382</v>
      </c>
      <c r="C42" s="2996"/>
      <c r="D42" s="2996"/>
      <c r="E42" s="1437">
        <v>351158</v>
      </c>
      <c r="F42" s="1438">
        <v>15703</v>
      </c>
      <c r="G42" s="1438">
        <v>90</v>
      </c>
      <c r="H42" s="1438">
        <v>88</v>
      </c>
      <c r="I42" s="1438">
        <v>55</v>
      </c>
      <c r="J42" s="1438">
        <v>60</v>
      </c>
      <c r="K42" s="1438">
        <v>716</v>
      </c>
      <c r="L42" s="1439">
        <v>367870</v>
      </c>
    </row>
    <row r="43" spans="1:12" ht="20.45" customHeight="1" thickBot="1" x14ac:dyDescent="0.3">
      <c r="A43" s="1440"/>
      <c r="B43" s="2998"/>
      <c r="C43" s="2998"/>
      <c r="D43" s="2998"/>
      <c r="E43" s="1441">
        <v>0.95499999999999996</v>
      </c>
      <c r="F43" s="1441">
        <v>4.2999999999999997E-2</v>
      </c>
      <c r="G43" s="1441">
        <v>2.0000000000000001E-4</v>
      </c>
      <c r="H43" s="1441">
        <v>2.0000000000000001E-4</v>
      </c>
      <c r="I43" s="1441">
        <v>1E-4</v>
      </c>
      <c r="J43" s="1441">
        <v>1E-4</v>
      </c>
      <c r="K43" s="1441">
        <v>1.9E-3</v>
      </c>
      <c r="L43" s="1447">
        <v>1</v>
      </c>
    </row>
  </sheetData>
  <mergeCells count="42">
    <mergeCell ref="B38:D39"/>
    <mergeCell ref="B40:D40"/>
    <mergeCell ref="B41:D41"/>
    <mergeCell ref="B42:D43"/>
    <mergeCell ref="C32:D32"/>
    <mergeCell ref="C33:D33"/>
    <mergeCell ref="C34:D34"/>
    <mergeCell ref="C35:D35"/>
    <mergeCell ref="C36:D36"/>
    <mergeCell ref="C37:D37"/>
    <mergeCell ref="E26:L26"/>
    <mergeCell ref="E27:G27"/>
    <mergeCell ref="H27:H28"/>
    <mergeCell ref="I27:I28"/>
    <mergeCell ref="K27:K28"/>
    <mergeCell ref="L27:L28"/>
    <mergeCell ref="C31:D31"/>
    <mergeCell ref="C13:D13"/>
    <mergeCell ref="C14:D14"/>
    <mergeCell ref="C15:D15"/>
    <mergeCell ref="C16:D16"/>
    <mergeCell ref="B17:D18"/>
    <mergeCell ref="B19:D19"/>
    <mergeCell ref="A26:D28"/>
    <mergeCell ref="B20:D20"/>
    <mergeCell ref="B21:D22"/>
    <mergeCell ref="C29:D29"/>
    <mergeCell ref="C30:D30"/>
    <mergeCell ref="C12:D12"/>
    <mergeCell ref="A1:F1"/>
    <mergeCell ref="A5:D7"/>
    <mergeCell ref="E5:L5"/>
    <mergeCell ref="E6:G6"/>
    <mergeCell ref="H6:H7"/>
    <mergeCell ref="I6:I7"/>
    <mergeCell ref="J6:J7"/>
    <mergeCell ref="K6:K7"/>
    <mergeCell ref="L6:L7"/>
    <mergeCell ref="C8:D8"/>
    <mergeCell ref="C9:D9"/>
    <mergeCell ref="C10:D10"/>
    <mergeCell ref="C11:D11"/>
  </mergeCells>
  <hyperlinks>
    <hyperlink ref="A1:F1" location="Contents!A1" display="Back to Table of Contents"/>
  </hyperlinks>
  <pageMargins left="0.7" right="0.7" top="0.75" bottom="0.75" header="0.3" footer="0.3"/>
  <pageSetup paperSize="9" scale="8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I42" sqref="I42"/>
    </sheetView>
  </sheetViews>
  <sheetFormatPr defaultColWidth="8.25" defaultRowHeight="15.75" x14ac:dyDescent="0.25"/>
  <cols>
    <col min="1" max="1" width="0.625" style="27" customWidth="1"/>
    <col min="2" max="2" width="0.875" style="27" customWidth="1"/>
    <col min="3" max="3" width="25.75" style="27" customWidth="1"/>
    <col min="4" max="4" width="13.375" style="27" customWidth="1"/>
    <col min="5" max="5" width="14.75" style="27" customWidth="1"/>
    <col min="6" max="6" width="13.5" style="27" customWidth="1"/>
    <col min="7" max="7" width="12.25" style="27" customWidth="1"/>
    <col min="8" max="8" width="12.125" style="27" customWidth="1"/>
    <col min="9" max="9" width="14" style="27" customWidth="1"/>
    <col min="10" max="10" width="12.125" style="27" customWidth="1"/>
    <col min="11" max="16384" width="8.25" style="27"/>
  </cols>
  <sheetData>
    <row r="1" spans="1:10" ht="15.75" customHeight="1" x14ac:dyDescent="0.25">
      <c r="A1" s="2919" t="s">
        <v>247</v>
      </c>
      <c r="B1" s="2919"/>
      <c r="C1" s="2919"/>
      <c r="D1" s="2919"/>
      <c r="E1" s="2919"/>
      <c r="F1" s="2919"/>
      <c r="G1" s="14"/>
      <c r="H1" s="14"/>
      <c r="I1" s="14"/>
      <c r="J1" s="14"/>
    </row>
    <row r="2" spans="1:10" ht="14.45" customHeight="1" x14ac:dyDescent="0.25">
      <c r="A2" s="1310"/>
      <c r="B2" s="1310"/>
      <c r="C2" s="1310"/>
      <c r="D2" s="1310"/>
      <c r="E2" s="1310"/>
      <c r="F2" s="1310"/>
      <c r="G2" s="14"/>
      <c r="H2" s="14"/>
      <c r="I2" s="14"/>
      <c r="J2" s="14"/>
    </row>
    <row r="3" spans="1:10" ht="27" customHeight="1" x14ac:dyDescent="0.25">
      <c r="A3" s="3062" t="s">
        <v>950</v>
      </c>
      <c r="B3" s="3062"/>
      <c r="C3" s="3062"/>
      <c r="D3" s="3062"/>
      <c r="E3" s="3062"/>
      <c r="F3" s="3062"/>
      <c r="G3" s="3062"/>
      <c r="H3" s="1907"/>
      <c r="I3" s="1907"/>
      <c r="J3" s="1907"/>
    </row>
    <row r="4" spans="1:10" ht="6" customHeight="1" thickBot="1" x14ac:dyDescent="0.3">
      <c r="A4" s="810"/>
      <c r="B4" s="810"/>
      <c r="C4" s="810"/>
      <c r="D4" s="810"/>
      <c r="E4" s="810"/>
      <c r="F4" s="810"/>
      <c r="G4" s="810"/>
      <c r="H4" s="810"/>
      <c r="I4" s="810"/>
      <c r="J4" s="810"/>
    </row>
    <row r="5" spans="1:10" ht="16.5" thickBot="1" x14ac:dyDescent="0.3">
      <c r="A5" s="3031" t="s">
        <v>699</v>
      </c>
      <c r="B5" s="3032"/>
      <c r="C5" s="3063"/>
      <c r="D5" s="3059" t="s">
        <v>728</v>
      </c>
      <c r="E5" s="3060"/>
      <c r="F5" s="3060"/>
      <c r="G5" s="3061"/>
      <c r="H5"/>
      <c r="I5"/>
      <c r="J5"/>
    </row>
    <row r="6" spans="1:10" ht="22.15" customHeight="1" thickBot="1" x14ac:dyDescent="0.3">
      <c r="A6" s="3034"/>
      <c r="B6" s="3035"/>
      <c r="C6" s="3064"/>
      <c r="D6" s="1448" t="s">
        <v>703</v>
      </c>
      <c r="E6" s="1450" t="s">
        <v>729</v>
      </c>
      <c r="F6" s="1450" t="s">
        <v>723</v>
      </c>
      <c r="G6" s="1449" t="s">
        <v>261</v>
      </c>
      <c r="H6"/>
      <c r="I6"/>
      <c r="J6"/>
    </row>
    <row r="7" spans="1:10" ht="20.45" customHeight="1" x14ac:dyDescent="0.25">
      <c r="A7" s="1451"/>
      <c r="B7" s="1452"/>
      <c r="C7" s="1453" t="s">
        <v>34</v>
      </c>
      <c r="D7" s="1454">
        <v>14639</v>
      </c>
      <c r="E7" s="1455">
        <v>18045</v>
      </c>
      <c r="F7" s="1456">
        <v>39</v>
      </c>
      <c r="G7" s="1457">
        <v>32723</v>
      </c>
      <c r="H7"/>
      <c r="I7"/>
      <c r="J7"/>
    </row>
    <row r="8" spans="1:10" ht="20.45" customHeight="1" x14ac:dyDescent="0.25">
      <c r="A8" s="1458"/>
      <c r="B8" s="1198"/>
      <c r="C8" s="1459" t="s">
        <v>554</v>
      </c>
      <c r="D8" s="1454">
        <v>15544</v>
      </c>
      <c r="E8" s="1455">
        <v>20597</v>
      </c>
      <c r="F8" s="1456">
        <v>9</v>
      </c>
      <c r="G8" s="1457">
        <v>36150</v>
      </c>
      <c r="H8"/>
      <c r="I8"/>
      <c r="J8"/>
    </row>
    <row r="9" spans="1:10" ht="20.45" customHeight="1" x14ac:dyDescent="0.25">
      <c r="A9" s="1458"/>
      <c r="B9" s="1198"/>
      <c r="C9" s="1459" t="s">
        <v>705</v>
      </c>
      <c r="D9" s="1454">
        <v>15305</v>
      </c>
      <c r="E9" s="1455">
        <v>14056</v>
      </c>
      <c r="F9" s="1456">
        <v>12</v>
      </c>
      <c r="G9" s="1457">
        <v>29373</v>
      </c>
      <c r="H9"/>
      <c r="I9"/>
      <c r="J9"/>
    </row>
    <row r="10" spans="1:10" ht="20.45" customHeight="1" x14ac:dyDescent="0.25">
      <c r="A10" s="1458"/>
      <c r="B10" s="1198"/>
      <c r="C10" s="1459" t="s">
        <v>706</v>
      </c>
      <c r="D10" s="1454">
        <v>13154</v>
      </c>
      <c r="E10" s="1455">
        <v>23466</v>
      </c>
      <c r="F10" s="1456">
        <v>5</v>
      </c>
      <c r="G10" s="1457">
        <v>36625</v>
      </c>
      <c r="H10"/>
      <c r="I10"/>
      <c r="J10"/>
    </row>
    <row r="11" spans="1:10" ht="20.45" customHeight="1" x14ac:dyDescent="0.25">
      <c r="A11" s="1458"/>
      <c r="B11" s="1198"/>
      <c r="C11" s="1459" t="s">
        <v>555</v>
      </c>
      <c r="D11" s="1454">
        <v>12751</v>
      </c>
      <c r="E11" s="1455">
        <v>17604</v>
      </c>
      <c r="F11" s="1456">
        <v>5</v>
      </c>
      <c r="G11" s="1457">
        <v>30360</v>
      </c>
      <c r="H11"/>
      <c r="I11"/>
      <c r="J11"/>
    </row>
    <row r="12" spans="1:10" ht="20.45" customHeight="1" x14ac:dyDescent="0.25">
      <c r="A12" s="1458"/>
      <c r="B12" s="1198"/>
      <c r="C12" s="1459" t="s">
        <v>707</v>
      </c>
      <c r="D12" s="1454">
        <v>5534</v>
      </c>
      <c r="E12" s="1455">
        <v>13455</v>
      </c>
      <c r="F12" s="1456">
        <v>3</v>
      </c>
      <c r="G12" s="1457">
        <v>18992</v>
      </c>
      <c r="H12"/>
      <c r="I12"/>
      <c r="J12"/>
    </row>
    <row r="13" spans="1:10" ht="20.45" customHeight="1" x14ac:dyDescent="0.25">
      <c r="A13" s="1458"/>
      <c r="B13" s="1198"/>
      <c r="C13" s="1459" t="s">
        <v>556</v>
      </c>
      <c r="D13" s="1454">
        <v>62462</v>
      </c>
      <c r="E13" s="1455">
        <v>41409</v>
      </c>
      <c r="F13" s="1456">
        <v>50</v>
      </c>
      <c r="G13" s="1457">
        <v>103921</v>
      </c>
      <c r="H13"/>
      <c r="I13"/>
      <c r="J13"/>
    </row>
    <row r="14" spans="1:10" ht="20.45" customHeight="1" x14ac:dyDescent="0.25">
      <c r="A14" s="1458"/>
      <c r="B14" s="1198"/>
      <c r="C14" s="1459" t="s">
        <v>558</v>
      </c>
      <c r="D14" s="1454">
        <v>10713</v>
      </c>
      <c r="E14" s="1455">
        <v>11397</v>
      </c>
      <c r="F14" s="1456">
        <v>12</v>
      </c>
      <c r="G14" s="1457">
        <v>22122</v>
      </c>
      <c r="H14"/>
      <c r="I14"/>
      <c r="J14"/>
    </row>
    <row r="15" spans="1:10" ht="20.45" customHeight="1" x14ac:dyDescent="0.25">
      <c r="A15" s="1458"/>
      <c r="B15" s="1198"/>
      <c r="C15" s="1459" t="s">
        <v>559</v>
      </c>
      <c r="D15" s="1454">
        <v>9065</v>
      </c>
      <c r="E15" s="1455">
        <v>11949</v>
      </c>
      <c r="F15" s="1456">
        <v>11</v>
      </c>
      <c r="G15" s="1457">
        <v>21025</v>
      </c>
      <c r="H15"/>
      <c r="I15"/>
      <c r="J15"/>
    </row>
    <row r="16" spans="1:10" ht="20.45" customHeight="1" x14ac:dyDescent="0.25">
      <c r="A16" s="1461"/>
      <c r="B16" s="3049" t="s">
        <v>355</v>
      </c>
      <c r="C16" s="3053"/>
      <c r="D16" s="1462">
        <v>159167</v>
      </c>
      <c r="E16" s="1463">
        <v>171978</v>
      </c>
      <c r="F16" s="1464">
        <v>146</v>
      </c>
      <c r="G16" s="1465">
        <v>331291</v>
      </c>
      <c r="H16"/>
      <c r="I16"/>
      <c r="J16"/>
    </row>
    <row r="17" spans="1:10" ht="20.45" customHeight="1" x14ac:dyDescent="0.25">
      <c r="A17" s="1468"/>
      <c r="B17" s="3051"/>
      <c r="C17" s="3054"/>
      <c r="D17" s="1469">
        <v>0.48099999999999998</v>
      </c>
      <c r="E17" s="1470">
        <v>0.51900000000000002</v>
      </c>
      <c r="F17" s="1471">
        <v>0</v>
      </c>
      <c r="G17" s="1472">
        <v>1</v>
      </c>
      <c r="H17"/>
      <c r="I17"/>
      <c r="J17"/>
    </row>
    <row r="18" spans="1:10" ht="20.45" customHeight="1" x14ac:dyDescent="0.25">
      <c r="A18" s="1475"/>
      <c r="B18" s="3055" t="s">
        <v>68</v>
      </c>
      <c r="C18" s="3056"/>
      <c r="D18" s="1476">
        <v>10215</v>
      </c>
      <c r="E18" s="1477">
        <v>772</v>
      </c>
      <c r="F18" s="1478">
        <v>1</v>
      </c>
      <c r="G18" s="1479">
        <v>10988</v>
      </c>
      <c r="H18"/>
      <c r="I18"/>
      <c r="J18"/>
    </row>
    <row r="19" spans="1:10" ht="20.45" customHeight="1" x14ac:dyDescent="0.25">
      <c r="A19" s="1458"/>
      <c r="B19" s="1416" t="s">
        <v>708</v>
      </c>
      <c r="C19" s="1482"/>
      <c r="D19" s="1483">
        <v>79</v>
      </c>
      <c r="E19" s="1484">
        <v>0</v>
      </c>
      <c r="F19" s="1485">
        <v>0</v>
      </c>
      <c r="G19" s="1457">
        <v>79</v>
      </c>
      <c r="H19"/>
      <c r="I19"/>
      <c r="J19"/>
    </row>
    <row r="20" spans="1:10" ht="20.45" customHeight="1" x14ac:dyDescent="0.25">
      <c r="A20" s="1461"/>
      <c r="B20" s="2993" t="s">
        <v>382</v>
      </c>
      <c r="C20" s="3057"/>
      <c r="D20" s="1466">
        <v>169461</v>
      </c>
      <c r="E20" s="1463">
        <v>172750</v>
      </c>
      <c r="F20" s="1463">
        <v>147</v>
      </c>
      <c r="G20" s="1465">
        <v>342358</v>
      </c>
      <c r="H20"/>
      <c r="I20"/>
      <c r="J20"/>
    </row>
    <row r="21" spans="1:10" ht="20.45" customHeight="1" thickBot="1" x14ac:dyDescent="0.3">
      <c r="A21" s="1488"/>
      <c r="B21" s="2998"/>
      <c r="C21" s="3058"/>
      <c r="D21" s="1489">
        <v>0.495</v>
      </c>
      <c r="E21" s="1490">
        <v>0.505</v>
      </c>
      <c r="F21" s="1490">
        <v>0</v>
      </c>
      <c r="G21" s="1491">
        <v>1</v>
      </c>
      <c r="H21"/>
      <c r="I21"/>
      <c r="J21"/>
    </row>
    <row r="22" spans="1:10" ht="6" customHeight="1" x14ac:dyDescent="0.25">
      <c r="A22" s="1492"/>
      <c r="B22" s="1492"/>
      <c r="C22" s="1492"/>
      <c r="D22" s="1492"/>
      <c r="E22" s="1492"/>
      <c r="F22" s="1493"/>
      <c r="G22" s="1492"/>
      <c r="H22" s="1492"/>
      <c r="I22" s="1492"/>
      <c r="J22" s="1492"/>
    </row>
    <row r="24" spans="1:10" ht="33.6" customHeight="1" x14ac:dyDescent="0.25">
      <c r="A24" s="3062" t="s">
        <v>949</v>
      </c>
      <c r="B24" s="3062"/>
      <c r="C24" s="3062"/>
      <c r="D24" s="3062"/>
      <c r="E24" s="3062"/>
      <c r="F24" s="3062"/>
      <c r="G24" s="399"/>
      <c r="H24" s="399"/>
      <c r="I24" s="399"/>
      <c r="J24" s="399"/>
    </row>
    <row r="25" spans="1:10" ht="6" customHeight="1" thickBot="1" x14ac:dyDescent="0.3">
      <c r="A25" s="810"/>
      <c r="B25" s="810"/>
      <c r="C25" s="810"/>
      <c r="D25" s="810"/>
      <c r="E25" s="810"/>
      <c r="F25" s="810"/>
      <c r="G25" s="810"/>
      <c r="H25" s="810"/>
      <c r="I25" s="810"/>
      <c r="J25" s="810"/>
    </row>
    <row r="26" spans="1:10" ht="16.5" thickBot="1" x14ac:dyDescent="0.3">
      <c r="A26" s="3031" t="s">
        <v>699</v>
      </c>
      <c r="B26" s="3032"/>
      <c r="C26" s="3063"/>
      <c r="D26" s="3059" t="s">
        <v>728</v>
      </c>
      <c r="E26" s="3060"/>
      <c r="F26" s="3061"/>
    </row>
    <row r="27" spans="1:10" ht="16.5" thickBot="1" x14ac:dyDescent="0.3">
      <c r="A27" s="3034"/>
      <c r="B27" s="3035"/>
      <c r="C27" s="3064"/>
      <c r="D27" s="1448" t="s">
        <v>703</v>
      </c>
      <c r="E27" s="1450" t="s">
        <v>729</v>
      </c>
      <c r="F27" s="1449" t="s">
        <v>261</v>
      </c>
    </row>
    <row r="28" spans="1:10" ht="21" customHeight="1" x14ac:dyDescent="0.25">
      <c r="A28" s="1451"/>
      <c r="B28" s="1452"/>
      <c r="C28" s="1453" t="s">
        <v>34</v>
      </c>
      <c r="D28" s="1454">
        <v>17141</v>
      </c>
      <c r="E28" s="1455">
        <v>13805</v>
      </c>
      <c r="F28" s="1457">
        <v>30946</v>
      </c>
    </row>
    <row r="29" spans="1:10" ht="21" customHeight="1" x14ac:dyDescent="0.25">
      <c r="A29" s="1458"/>
      <c r="B29" s="1198"/>
      <c r="C29" s="1459" t="s">
        <v>554</v>
      </c>
      <c r="D29" s="1454">
        <v>22077</v>
      </c>
      <c r="E29" s="1455">
        <v>18508</v>
      </c>
      <c r="F29" s="1457">
        <v>40585</v>
      </c>
    </row>
    <row r="30" spans="1:10" ht="21" customHeight="1" x14ac:dyDescent="0.25">
      <c r="A30" s="1458"/>
      <c r="B30" s="1198"/>
      <c r="C30" s="1459" t="s">
        <v>705</v>
      </c>
      <c r="D30" s="1454">
        <v>23210</v>
      </c>
      <c r="E30" s="1455">
        <v>9711</v>
      </c>
      <c r="F30" s="1457">
        <v>32921</v>
      </c>
    </row>
    <row r="31" spans="1:10" ht="21" customHeight="1" x14ac:dyDescent="0.25">
      <c r="A31" s="1458"/>
      <c r="B31" s="1198"/>
      <c r="C31" s="1459" t="s">
        <v>706</v>
      </c>
      <c r="D31" s="1454">
        <v>26783</v>
      </c>
      <c r="E31" s="1455">
        <v>13318</v>
      </c>
      <c r="F31" s="1457">
        <v>40101</v>
      </c>
    </row>
    <row r="32" spans="1:10" ht="21" customHeight="1" x14ac:dyDescent="0.25">
      <c r="A32" s="1458"/>
      <c r="B32" s="1198"/>
      <c r="C32" s="1459" t="s">
        <v>555</v>
      </c>
      <c r="D32" s="1454">
        <v>22758</v>
      </c>
      <c r="E32" s="1455">
        <v>10713</v>
      </c>
      <c r="F32" s="1457">
        <v>33471</v>
      </c>
    </row>
    <row r="33" spans="1:10" ht="21" customHeight="1" x14ac:dyDescent="0.25">
      <c r="A33" s="1458"/>
      <c r="B33" s="1198"/>
      <c r="C33" s="1459" t="s">
        <v>707</v>
      </c>
      <c r="D33" s="1454">
        <v>12408</v>
      </c>
      <c r="E33" s="1455">
        <v>7896</v>
      </c>
      <c r="F33" s="1457">
        <v>20304</v>
      </c>
    </row>
    <row r="34" spans="1:10" ht="21" customHeight="1" x14ac:dyDescent="0.25">
      <c r="A34" s="1458"/>
      <c r="B34" s="1198"/>
      <c r="C34" s="1459" t="s">
        <v>556</v>
      </c>
      <c r="D34" s="1454">
        <v>80210</v>
      </c>
      <c r="E34" s="1455">
        <v>25993</v>
      </c>
      <c r="F34" s="1457">
        <v>106203</v>
      </c>
    </row>
    <row r="35" spans="1:10" ht="21" customHeight="1" x14ac:dyDescent="0.25">
      <c r="A35" s="1458"/>
      <c r="B35" s="1198"/>
      <c r="C35" s="1459" t="s">
        <v>558</v>
      </c>
      <c r="D35" s="1454">
        <v>17939</v>
      </c>
      <c r="E35" s="1455">
        <v>7303</v>
      </c>
      <c r="F35" s="1457">
        <v>25242</v>
      </c>
    </row>
    <row r="36" spans="1:10" ht="21" customHeight="1" x14ac:dyDescent="0.25">
      <c r="A36" s="1458"/>
      <c r="B36" s="1198"/>
      <c r="C36" s="1459" t="s">
        <v>559</v>
      </c>
      <c r="D36" s="1454">
        <v>15153</v>
      </c>
      <c r="E36" s="1460">
        <v>9535</v>
      </c>
      <c r="F36" s="1457">
        <v>24688</v>
      </c>
    </row>
    <row r="37" spans="1:10" ht="21" customHeight="1" x14ac:dyDescent="0.25">
      <c r="A37" s="1461"/>
      <c r="B37" s="3049" t="s">
        <v>355</v>
      </c>
      <c r="C37" s="3053"/>
      <c r="D37" s="1466">
        <v>237679</v>
      </c>
      <c r="E37" s="1463">
        <v>116782</v>
      </c>
      <c r="F37" s="1467">
        <v>354461</v>
      </c>
    </row>
    <row r="38" spans="1:10" ht="21" customHeight="1" x14ac:dyDescent="0.25">
      <c r="A38" s="1468"/>
      <c r="B38" s="3051"/>
      <c r="C38" s="3054"/>
      <c r="D38" s="1469">
        <v>0.67100000000000004</v>
      </c>
      <c r="E38" s="1473">
        <v>0.32900000000000001</v>
      </c>
      <c r="F38" s="1474">
        <v>1</v>
      </c>
    </row>
    <row r="39" spans="1:10" ht="21" customHeight="1" x14ac:dyDescent="0.25">
      <c r="A39" s="1475"/>
      <c r="B39" s="3055" t="s">
        <v>68</v>
      </c>
      <c r="C39" s="3056"/>
      <c r="D39" s="1476">
        <v>12507</v>
      </c>
      <c r="E39" s="1480">
        <v>787</v>
      </c>
      <c r="F39" s="1481">
        <v>13294</v>
      </c>
    </row>
    <row r="40" spans="1:10" ht="21" customHeight="1" x14ac:dyDescent="0.25">
      <c r="A40" s="1458"/>
      <c r="B40" s="1416" t="s">
        <v>708</v>
      </c>
      <c r="C40" s="1482"/>
      <c r="D40" s="2217" t="s">
        <v>22</v>
      </c>
      <c r="E40" s="1486">
        <v>115</v>
      </c>
      <c r="F40" s="1487">
        <v>115</v>
      </c>
    </row>
    <row r="41" spans="1:10" ht="21" customHeight="1" x14ac:dyDescent="0.25">
      <c r="A41" s="1461"/>
      <c r="B41" s="2993" t="s">
        <v>382</v>
      </c>
      <c r="C41" s="3057"/>
      <c r="D41" s="1466">
        <v>250186</v>
      </c>
      <c r="E41" s="1463">
        <v>117684</v>
      </c>
      <c r="F41" s="1465">
        <v>367870</v>
      </c>
    </row>
    <row r="42" spans="1:10" ht="21" customHeight="1" thickBot="1" x14ac:dyDescent="0.3">
      <c r="A42" s="1488"/>
      <c r="B42" s="2998"/>
      <c r="C42" s="3058"/>
      <c r="D42" s="1489">
        <v>0.68</v>
      </c>
      <c r="E42" s="1490">
        <v>0.32</v>
      </c>
      <c r="F42" s="1491">
        <v>1</v>
      </c>
    </row>
    <row r="43" spans="1:10" x14ac:dyDescent="0.25">
      <c r="A43" s="1492"/>
      <c r="B43" s="1492"/>
      <c r="C43" s="1492"/>
      <c r="D43" s="1492"/>
      <c r="E43" s="1492"/>
      <c r="F43" s="1492"/>
    </row>
    <row r="44" spans="1:10" x14ac:dyDescent="0.25">
      <c r="A44" s="14"/>
      <c r="B44" s="14"/>
      <c r="C44" s="14"/>
      <c r="D44" s="14"/>
      <c r="E44" s="14"/>
      <c r="F44" s="14"/>
      <c r="G44" s="14"/>
      <c r="H44" s="14"/>
      <c r="I44" s="14"/>
      <c r="J44" s="14"/>
    </row>
  </sheetData>
  <mergeCells count="13">
    <mergeCell ref="A1:F1"/>
    <mergeCell ref="A5:C6"/>
    <mergeCell ref="A3:G3"/>
    <mergeCell ref="B16:C17"/>
    <mergeCell ref="B18:C18"/>
    <mergeCell ref="B37:C38"/>
    <mergeCell ref="B39:C39"/>
    <mergeCell ref="B41:C42"/>
    <mergeCell ref="D5:G5"/>
    <mergeCell ref="D26:F26"/>
    <mergeCell ref="A24:F24"/>
    <mergeCell ref="B20:C21"/>
    <mergeCell ref="A26:C27"/>
  </mergeCells>
  <hyperlinks>
    <hyperlink ref="A1:F1" location="Contents!A1" display="Back to Table of Contents"/>
  </hyperlinks>
  <pageMargins left="0.70866141732283472" right="0.70866141732283472" top="0.55118110236220474" bottom="0.74803149606299213" header="0.31496062992125984" footer="0.31496062992125984"/>
  <pageSetup paperSize="9" scale="7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sqref="A1:G1"/>
    </sheetView>
  </sheetViews>
  <sheetFormatPr defaultColWidth="8.25" defaultRowHeight="15.75" x14ac:dyDescent="0.25"/>
  <cols>
    <col min="1" max="1" width="0.375" style="27" customWidth="1"/>
    <col min="2" max="2" width="0.5" style="27" customWidth="1"/>
    <col min="3" max="3" width="19.75" style="27" customWidth="1"/>
    <col min="4" max="4" width="10.5" style="27" bestFit="1" customWidth="1"/>
    <col min="5" max="5" width="10.5" style="27" customWidth="1"/>
    <col min="6" max="6" width="10.5" style="27" bestFit="1" customWidth="1"/>
    <col min="7" max="7" width="9.125" style="27" customWidth="1"/>
    <col min="8" max="8" width="10.375" style="27" customWidth="1"/>
    <col min="9" max="9" width="13.25" style="27" customWidth="1"/>
    <col min="10" max="10" width="10.5" style="27" bestFit="1" customWidth="1"/>
    <col min="11" max="11" width="2.75" style="27" customWidth="1"/>
    <col min="12" max="16384" width="8.25" style="27"/>
  </cols>
  <sheetData>
    <row r="1" spans="1:11" ht="15.75" customHeight="1" x14ac:dyDescent="0.25">
      <c r="A1" s="2919" t="s">
        <v>247</v>
      </c>
      <c r="B1" s="2919"/>
      <c r="C1" s="2919"/>
      <c r="D1" s="2919"/>
      <c r="E1" s="2919"/>
      <c r="F1" s="2919"/>
      <c r="G1" s="2919"/>
      <c r="H1" s="1354"/>
      <c r="I1" s="1354"/>
      <c r="J1" s="1354"/>
      <c r="K1" s="1354"/>
    </row>
    <row r="2" spans="1:11" ht="9.6" customHeight="1" x14ac:dyDescent="0.25">
      <c r="A2" s="1310"/>
      <c r="B2" s="1310"/>
      <c r="C2" s="1310"/>
      <c r="D2" s="1310"/>
      <c r="E2" s="1310"/>
      <c r="F2" s="1310"/>
      <c r="G2" s="1310"/>
      <c r="H2" s="1354"/>
      <c r="I2" s="1354"/>
      <c r="J2" s="1354"/>
      <c r="K2" s="1354"/>
    </row>
    <row r="3" spans="1:11" ht="15.75" customHeight="1" x14ac:dyDescent="0.25">
      <c r="A3" s="2648" t="s">
        <v>730</v>
      </c>
      <c r="B3" s="2648"/>
      <c r="C3" s="2648"/>
      <c r="D3" s="2648"/>
      <c r="E3" s="2648"/>
      <c r="F3" s="2648"/>
      <c r="G3" s="2648"/>
      <c r="H3" s="2648"/>
      <c r="I3" s="2648"/>
      <c r="J3" s="1494"/>
    </row>
    <row r="4" spans="1:11" ht="18.75" customHeight="1" x14ac:dyDescent="0.25">
      <c r="A4" s="2648"/>
      <c r="B4" s="2648"/>
      <c r="C4" s="2648"/>
      <c r="D4" s="2648"/>
      <c r="E4" s="2648"/>
      <c r="F4" s="2648"/>
      <c r="G4" s="2648"/>
      <c r="H4" s="2648"/>
      <c r="I4" s="2648"/>
      <c r="J4" s="1494"/>
    </row>
    <row r="5" spans="1:11" ht="6" customHeight="1" thickBot="1" x14ac:dyDescent="0.3">
      <c r="A5" s="1355"/>
      <c r="B5" s="1355"/>
      <c r="C5" s="1355"/>
      <c r="D5" s="1355"/>
      <c r="E5" s="1355"/>
      <c r="F5" s="1355"/>
      <c r="G5" s="1494"/>
      <c r="H5" s="1494"/>
      <c r="I5" s="1494"/>
      <c r="J5" s="1494"/>
    </row>
    <row r="6" spans="1:11" ht="17.25" customHeight="1" thickBot="1" x14ac:dyDescent="0.3">
      <c r="A6" s="3031" t="s">
        <v>699</v>
      </c>
      <c r="B6" s="3032"/>
      <c r="C6" s="3063"/>
      <c r="D6" s="3065" t="s">
        <v>731</v>
      </c>
      <c r="E6" s="3066"/>
      <c r="F6" s="3066"/>
      <c r="G6" s="3066"/>
      <c r="H6" s="3066"/>
      <c r="I6" s="3067"/>
      <c r="J6" s="1492"/>
    </row>
    <row r="7" spans="1:11" ht="17.25" customHeight="1" thickBot="1" x14ac:dyDescent="0.3">
      <c r="A7" s="3034"/>
      <c r="B7" s="3035"/>
      <c r="C7" s="3064"/>
      <c r="D7" s="3065" t="s">
        <v>700</v>
      </c>
      <c r="E7" s="3066"/>
      <c r="F7" s="3067"/>
      <c r="G7" s="3065" t="s">
        <v>701</v>
      </c>
      <c r="H7" s="3066"/>
      <c r="I7" s="3067"/>
      <c r="J7" s="1492"/>
    </row>
    <row r="8" spans="1:11" ht="39" customHeight="1" thickBot="1" x14ac:dyDescent="0.3">
      <c r="A8" s="3071"/>
      <c r="B8" s="3072"/>
      <c r="C8" s="3073"/>
      <c r="D8" s="1495" t="s">
        <v>732</v>
      </c>
      <c r="E8" s="1496" t="s">
        <v>733</v>
      </c>
      <c r="F8" s="1497" t="s">
        <v>261</v>
      </c>
      <c r="G8" s="1495" t="s">
        <v>732</v>
      </c>
      <c r="H8" s="1496" t="s">
        <v>733</v>
      </c>
      <c r="I8" s="1497" t="s">
        <v>261</v>
      </c>
      <c r="J8" s="1492"/>
    </row>
    <row r="9" spans="1:11" ht="20.45" customHeight="1" x14ac:dyDescent="0.25">
      <c r="A9" s="1451"/>
      <c r="B9" s="1498" t="s">
        <v>34</v>
      </c>
      <c r="C9" s="1499"/>
      <c r="D9" s="1500">
        <v>28442</v>
      </c>
      <c r="E9" s="1501">
        <v>4281</v>
      </c>
      <c r="F9" s="1502">
        <v>32723</v>
      </c>
      <c r="G9" s="1500">
        <v>26754</v>
      </c>
      <c r="H9" s="1501">
        <v>4192</v>
      </c>
      <c r="I9" s="1502">
        <v>30946</v>
      </c>
      <c r="J9" s="1492"/>
    </row>
    <row r="10" spans="1:11" ht="20.45" customHeight="1" x14ac:dyDescent="0.25">
      <c r="A10" s="1458"/>
      <c r="B10" s="1503" t="s">
        <v>554</v>
      </c>
      <c r="C10" s="1504"/>
      <c r="D10" s="1500">
        <v>3848</v>
      </c>
      <c r="E10" s="1501">
        <v>32302</v>
      </c>
      <c r="F10" s="1502">
        <v>36150</v>
      </c>
      <c r="G10" s="1500">
        <v>5186</v>
      </c>
      <c r="H10" s="1501">
        <v>35399</v>
      </c>
      <c r="I10" s="1502">
        <v>40585</v>
      </c>
      <c r="J10" s="1492"/>
    </row>
    <row r="11" spans="1:11" ht="20.45" customHeight="1" x14ac:dyDescent="0.25">
      <c r="A11" s="1458"/>
      <c r="B11" s="1503" t="s">
        <v>705</v>
      </c>
      <c r="C11" s="1504"/>
      <c r="D11" s="1500">
        <v>1473</v>
      </c>
      <c r="E11" s="1501">
        <v>27900</v>
      </c>
      <c r="F11" s="1502">
        <v>29373</v>
      </c>
      <c r="G11" s="1500">
        <v>2228</v>
      </c>
      <c r="H11" s="1501">
        <v>30693</v>
      </c>
      <c r="I11" s="1502">
        <v>32921</v>
      </c>
      <c r="J11" s="1492"/>
    </row>
    <row r="12" spans="1:11" ht="20.45" customHeight="1" x14ac:dyDescent="0.25">
      <c r="A12" s="1458"/>
      <c r="B12" s="1503" t="s">
        <v>706</v>
      </c>
      <c r="C12" s="1504"/>
      <c r="D12" s="1500">
        <v>0</v>
      </c>
      <c r="E12" s="1501">
        <v>36625</v>
      </c>
      <c r="F12" s="1502">
        <v>36625</v>
      </c>
      <c r="G12" s="1500">
        <v>0</v>
      </c>
      <c r="H12" s="1501">
        <v>40101</v>
      </c>
      <c r="I12" s="1502">
        <v>40101</v>
      </c>
      <c r="J12" s="1492"/>
    </row>
    <row r="13" spans="1:11" ht="20.45" customHeight="1" x14ac:dyDescent="0.25">
      <c r="A13" s="1458"/>
      <c r="B13" s="1503" t="s">
        <v>555</v>
      </c>
      <c r="C13" s="1504"/>
      <c r="D13" s="1500">
        <v>0</v>
      </c>
      <c r="E13" s="1501">
        <v>30360</v>
      </c>
      <c r="F13" s="1502">
        <v>30360</v>
      </c>
      <c r="G13" s="1500">
        <v>0</v>
      </c>
      <c r="H13" s="1501">
        <v>33471</v>
      </c>
      <c r="I13" s="1502">
        <v>33471</v>
      </c>
      <c r="J13" s="1492"/>
    </row>
    <row r="14" spans="1:11" ht="20.45" customHeight="1" x14ac:dyDescent="0.25">
      <c r="A14" s="1458"/>
      <c r="B14" s="1503" t="s">
        <v>707</v>
      </c>
      <c r="C14" s="1504"/>
      <c r="D14" s="1500">
        <v>0</v>
      </c>
      <c r="E14" s="1501">
        <v>18992</v>
      </c>
      <c r="F14" s="1502">
        <v>18992</v>
      </c>
      <c r="G14" s="1500">
        <v>0</v>
      </c>
      <c r="H14" s="1501">
        <v>20304</v>
      </c>
      <c r="I14" s="1502">
        <v>20304</v>
      </c>
      <c r="J14" s="1492"/>
    </row>
    <row r="15" spans="1:11" ht="20.45" customHeight="1" x14ac:dyDescent="0.25">
      <c r="A15" s="1458"/>
      <c r="B15" s="1503" t="s">
        <v>556</v>
      </c>
      <c r="C15" s="1504"/>
      <c r="D15" s="1500">
        <v>39496</v>
      </c>
      <c r="E15" s="1501">
        <v>64425</v>
      </c>
      <c r="F15" s="1502">
        <v>103921</v>
      </c>
      <c r="G15" s="1500">
        <v>60410</v>
      </c>
      <c r="H15" s="1501">
        <v>45793</v>
      </c>
      <c r="I15" s="1502">
        <v>106203</v>
      </c>
      <c r="J15" s="1492"/>
    </row>
    <row r="16" spans="1:11" ht="20.45" customHeight="1" x14ac:dyDescent="0.25">
      <c r="A16" s="1458"/>
      <c r="B16" s="1503" t="s">
        <v>558</v>
      </c>
      <c r="C16" s="1504"/>
      <c r="D16" s="1500">
        <v>1372</v>
      </c>
      <c r="E16" s="1501">
        <v>20750</v>
      </c>
      <c r="F16" s="1502">
        <v>22122</v>
      </c>
      <c r="G16" s="1500">
        <v>1786</v>
      </c>
      <c r="H16" s="1501">
        <v>23456</v>
      </c>
      <c r="I16" s="1502">
        <v>25242</v>
      </c>
      <c r="J16" s="1492"/>
    </row>
    <row r="17" spans="1:11" ht="20.45" customHeight="1" x14ac:dyDescent="0.25">
      <c r="A17" s="1458"/>
      <c r="B17" s="1503" t="s">
        <v>559</v>
      </c>
      <c r="C17" s="1504"/>
      <c r="D17" s="1500">
        <v>28</v>
      </c>
      <c r="E17" s="1501">
        <v>20997</v>
      </c>
      <c r="F17" s="1502">
        <v>21025</v>
      </c>
      <c r="G17" s="1500">
        <v>4553</v>
      </c>
      <c r="H17" s="1501">
        <v>20135</v>
      </c>
      <c r="I17" s="1502">
        <v>24688</v>
      </c>
      <c r="J17" s="1492"/>
    </row>
    <row r="18" spans="1:11" ht="20.45" customHeight="1" x14ac:dyDescent="0.25">
      <c r="A18" s="1461"/>
      <c r="B18" s="3049" t="s">
        <v>355</v>
      </c>
      <c r="C18" s="3053"/>
      <c r="D18" s="1505">
        <v>74659</v>
      </c>
      <c r="E18" s="1506">
        <v>256632</v>
      </c>
      <c r="F18" s="1507">
        <v>331291</v>
      </c>
      <c r="G18" s="1505">
        <v>100917</v>
      </c>
      <c r="H18" s="1506">
        <v>253544</v>
      </c>
      <c r="I18" s="1507">
        <v>354461</v>
      </c>
      <c r="J18" s="1492"/>
    </row>
    <row r="19" spans="1:11" ht="20.45" customHeight="1" x14ac:dyDescent="0.25">
      <c r="A19" s="1468"/>
      <c r="B19" s="3051"/>
      <c r="C19" s="3054"/>
      <c r="D19" s="1508">
        <v>0.22500000000000001</v>
      </c>
      <c r="E19" s="1509">
        <v>0.77500000000000002</v>
      </c>
      <c r="F19" s="1510">
        <v>1</v>
      </c>
      <c r="G19" s="1508">
        <v>0.28499999999999998</v>
      </c>
      <c r="H19" s="1509">
        <v>0.71499999999999997</v>
      </c>
      <c r="I19" s="1510">
        <v>1</v>
      </c>
      <c r="J19" s="1492"/>
    </row>
    <row r="20" spans="1:11" ht="20.45" customHeight="1" x14ac:dyDescent="0.25">
      <c r="A20" s="1475"/>
      <c r="B20" s="3055" t="s">
        <v>68</v>
      </c>
      <c r="C20" s="3056"/>
      <c r="D20" s="1511">
        <v>0</v>
      </c>
      <c r="E20" s="1512">
        <v>10988</v>
      </c>
      <c r="F20" s="1513">
        <v>10988</v>
      </c>
      <c r="G20" s="1511">
        <v>0</v>
      </c>
      <c r="H20" s="1512">
        <v>13294</v>
      </c>
      <c r="I20" s="1513">
        <v>13294</v>
      </c>
      <c r="J20" s="1492"/>
    </row>
    <row r="21" spans="1:11" ht="20.45" customHeight="1" x14ac:dyDescent="0.25">
      <c r="A21" s="1458"/>
      <c r="B21" s="1416" t="s">
        <v>708</v>
      </c>
      <c r="C21" s="1482"/>
      <c r="D21" s="1500">
        <v>0</v>
      </c>
      <c r="E21" s="1501">
        <v>79</v>
      </c>
      <c r="F21" s="1502">
        <v>79</v>
      </c>
      <c r="G21" s="1500">
        <v>0</v>
      </c>
      <c r="H21" s="1501">
        <v>115</v>
      </c>
      <c r="I21" s="1502">
        <v>115</v>
      </c>
      <c r="J21" s="1492"/>
    </row>
    <row r="22" spans="1:11" ht="20.45" customHeight="1" x14ac:dyDescent="0.25">
      <c r="A22" s="1461"/>
      <c r="B22" s="2993" t="s">
        <v>382</v>
      </c>
      <c r="C22" s="3057"/>
      <c r="D22" s="1505">
        <v>74659</v>
      </c>
      <c r="E22" s="1506">
        <v>267699</v>
      </c>
      <c r="F22" s="1507">
        <v>342358</v>
      </c>
      <c r="G22" s="1505">
        <v>100917</v>
      </c>
      <c r="H22" s="1506">
        <v>266953</v>
      </c>
      <c r="I22" s="1507">
        <v>367870</v>
      </c>
      <c r="J22" s="1492"/>
    </row>
    <row r="23" spans="1:11" ht="20.45" customHeight="1" thickBot="1" x14ac:dyDescent="0.3">
      <c r="A23" s="1488"/>
      <c r="B23" s="2998"/>
      <c r="C23" s="3058"/>
      <c r="D23" s="1514">
        <v>0.218</v>
      </c>
      <c r="E23" s="1515">
        <v>0.78200000000000003</v>
      </c>
      <c r="F23" s="1516">
        <v>1</v>
      </c>
      <c r="G23" s="1514">
        <v>0.27400000000000002</v>
      </c>
      <c r="H23" s="1515">
        <v>0.72599999999999998</v>
      </c>
      <c r="I23" s="1516">
        <v>1</v>
      </c>
      <c r="J23" s="1492"/>
    </row>
    <row r="24" spans="1:11" ht="14.25" customHeight="1" x14ac:dyDescent="0.25">
      <c r="A24" s="1198"/>
      <c r="B24" s="1885"/>
      <c r="C24" s="1885"/>
      <c r="D24" s="1906"/>
      <c r="E24" s="1906"/>
      <c r="F24" s="1906"/>
      <c r="G24" s="1906"/>
      <c r="H24" s="1906"/>
      <c r="I24" s="1906"/>
      <c r="J24" s="1492"/>
    </row>
    <row r="25" spans="1:11" ht="30.75" customHeight="1" x14ac:dyDescent="0.25">
      <c r="A25" s="2984" t="s">
        <v>734</v>
      </c>
      <c r="B25" s="2984"/>
      <c r="C25" s="2984"/>
      <c r="D25" s="2984"/>
      <c r="E25" s="2984"/>
      <c r="F25" s="2984"/>
      <c r="G25" s="2984"/>
      <c r="H25" s="2984"/>
      <c r="I25" s="2984"/>
      <c r="J25" s="2984"/>
      <c r="K25" s="2984"/>
    </row>
    <row r="26" spans="1:11" ht="9" customHeight="1" thickBot="1" x14ac:dyDescent="0.3">
      <c r="A26" s="1356"/>
      <c r="B26" s="1356"/>
      <c r="C26" s="1356"/>
      <c r="D26" s="1356"/>
      <c r="E26" s="1356"/>
      <c r="F26" s="1356"/>
      <c r="G26" s="1356"/>
      <c r="H26" s="1356"/>
      <c r="I26" s="1356"/>
      <c r="J26" s="1356"/>
      <c r="K26" s="1356"/>
    </row>
    <row r="27" spans="1:11" ht="22.5" customHeight="1" x14ac:dyDescent="0.25">
      <c r="A27" s="2988" t="s">
        <v>699</v>
      </c>
      <c r="B27" s="2989"/>
      <c r="C27" s="2990"/>
      <c r="D27" s="3068" t="s">
        <v>735</v>
      </c>
      <c r="E27" s="3069"/>
      <c r="F27" s="3069"/>
      <c r="G27" s="3069"/>
      <c r="H27" s="3069"/>
      <c r="I27" s="3069"/>
      <c r="J27" s="3070"/>
      <c r="K27" s="1354"/>
    </row>
    <row r="28" spans="1:11" ht="45" customHeight="1" x14ac:dyDescent="0.25">
      <c r="A28" s="2991"/>
      <c r="B28" s="2992"/>
      <c r="C28" s="3001"/>
      <c r="D28" s="1517" t="s">
        <v>736</v>
      </c>
      <c r="E28" s="1518" t="s">
        <v>737</v>
      </c>
      <c r="F28" s="1518" t="s">
        <v>738</v>
      </c>
      <c r="G28" s="1518" t="s">
        <v>739</v>
      </c>
      <c r="H28" s="1518" t="s">
        <v>740</v>
      </c>
      <c r="I28" s="1518" t="s">
        <v>741</v>
      </c>
      <c r="J28" s="1519" t="s">
        <v>261</v>
      </c>
      <c r="K28" s="1354"/>
    </row>
    <row r="29" spans="1:11" ht="21.75" customHeight="1" x14ac:dyDescent="0.25">
      <c r="A29" s="1362"/>
      <c r="B29" s="1354"/>
      <c r="C29" s="1363" t="s">
        <v>34</v>
      </c>
      <c r="D29" s="1364">
        <v>6406</v>
      </c>
      <c r="E29" s="1365">
        <v>9264</v>
      </c>
      <c r="F29" s="1365">
        <v>10457</v>
      </c>
      <c r="G29" s="1365">
        <v>165</v>
      </c>
      <c r="H29" s="1365">
        <v>240</v>
      </c>
      <c r="I29" s="1366">
        <v>114</v>
      </c>
      <c r="J29" s="1520">
        <v>30946</v>
      </c>
      <c r="K29" s="1361"/>
    </row>
    <row r="30" spans="1:11" ht="21.75" customHeight="1" x14ac:dyDescent="0.25">
      <c r="A30" s="1362"/>
      <c r="B30" s="1354"/>
      <c r="C30" s="1363" t="s">
        <v>554</v>
      </c>
      <c r="D30" s="1364">
        <v>17683</v>
      </c>
      <c r="E30" s="1365">
        <v>13891</v>
      </c>
      <c r="F30" s="1365">
        <v>18632</v>
      </c>
      <c r="G30" s="1365">
        <v>582</v>
      </c>
      <c r="H30" s="1365">
        <v>470</v>
      </c>
      <c r="I30" s="1365">
        <v>1060</v>
      </c>
      <c r="J30" s="1367">
        <v>40585</v>
      </c>
      <c r="K30" s="1361"/>
    </row>
    <row r="31" spans="1:11" ht="21.75" customHeight="1" x14ac:dyDescent="0.25">
      <c r="A31" s="1362"/>
      <c r="B31" s="1354"/>
      <c r="C31" s="1363" t="s">
        <v>705</v>
      </c>
      <c r="D31" s="1364">
        <v>15438</v>
      </c>
      <c r="E31" s="1365">
        <v>17694</v>
      </c>
      <c r="F31" s="1365">
        <v>15710</v>
      </c>
      <c r="G31" s="1365">
        <v>296</v>
      </c>
      <c r="H31" s="1365">
        <v>395</v>
      </c>
      <c r="I31" s="1365">
        <v>994</v>
      </c>
      <c r="J31" s="1367">
        <v>32921</v>
      </c>
      <c r="K31" s="1361"/>
    </row>
    <row r="32" spans="1:11" ht="21.75" customHeight="1" x14ac:dyDescent="0.25">
      <c r="A32" s="1362"/>
      <c r="B32" s="1354"/>
      <c r="C32" s="1363" t="s">
        <v>706</v>
      </c>
      <c r="D32" s="1364">
        <v>18213</v>
      </c>
      <c r="E32" s="1365">
        <v>18316</v>
      </c>
      <c r="F32" s="1365">
        <v>13739</v>
      </c>
      <c r="G32" s="1365">
        <v>472</v>
      </c>
      <c r="H32" s="1365">
        <v>579</v>
      </c>
      <c r="I32" s="1365">
        <v>1148</v>
      </c>
      <c r="J32" s="1367">
        <v>40101</v>
      </c>
      <c r="K32" s="1361"/>
    </row>
    <row r="33" spans="1:11" ht="21.75" customHeight="1" x14ac:dyDescent="0.25">
      <c r="A33" s="1362"/>
      <c r="B33" s="1354"/>
      <c r="C33" s="1363" t="s">
        <v>555</v>
      </c>
      <c r="D33" s="1364">
        <v>10977</v>
      </c>
      <c r="E33" s="1365">
        <v>14644</v>
      </c>
      <c r="F33" s="1365">
        <v>8613</v>
      </c>
      <c r="G33" s="1365">
        <v>448</v>
      </c>
      <c r="H33" s="1365">
        <v>569</v>
      </c>
      <c r="I33" s="1365">
        <v>2106</v>
      </c>
      <c r="J33" s="1367">
        <v>33471</v>
      </c>
      <c r="K33" s="1361"/>
    </row>
    <row r="34" spans="1:11" ht="21.75" customHeight="1" x14ac:dyDescent="0.25">
      <c r="A34" s="1362"/>
      <c r="B34" s="1354"/>
      <c r="C34" s="1363" t="s">
        <v>707</v>
      </c>
      <c r="D34" s="1364">
        <v>5554</v>
      </c>
      <c r="E34" s="1365">
        <v>6153</v>
      </c>
      <c r="F34" s="1365">
        <v>4978</v>
      </c>
      <c r="G34" s="1365">
        <v>188</v>
      </c>
      <c r="H34" s="1365">
        <v>216</v>
      </c>
      <c r="I34" s="1365">
        <v>938</v>
      </c>
      <c r="J34" s="1367">
        <v>20304</v>
      </c>
      <c r="K34" s="1361"/>
    </row>
    <row r="35" spans="1:11" ht="21.75" customHeight="1" x14ac:dyDescent="0.25">
      <c r="A35" s="1362"/>
      <c r="B35" s="1354"/>
      <c r="C35" s="1363" t="s">
        <v>556</v>
      </c>
      <c r="D35" s="1364">
        <v>35885</v>
      </c>
      <c r="E35" s="1365">
        <v>55576</v>
      </c>
      <c r="F35" s="1365">
        <v>21717</v>
      </c>
      <c r="G35" s="1365">
        <v>3295</v>
      </c>
      <c r="H35" s="1365">
        <v>3265</v>
      </c>
      <c r="I35" s="1365">
        <v>5189</v>
      </c>
      <c r="J35" s="1367">
        <v>106203</v>
      </c>
      <c r="K35" s="1361"/>
    </row>
    <row r="36" spans="1:11" ht="21.75" customHeight="1" x14ac:dyDescent="0.25">
      <c r="A36" s="1362"/>
      <c r="B36" s="1354"/>
      <c r="C36" s="1363" t="s">
        <v>558</v>
      </c>
      <c r="D36" s="1364">
        <v>10478</v>
      </c>
      <c r="E36" s="1365">
        <v>9113</v>
      </c>
      <c r="F36" s="1365">
        <v>5775</v>
      </c>
      <c r="G36" s="1365">
        <v>566</v>
      </c>
      <c r="H36" s="1365">
        <v>470</v>
      </c>
      <c r="I36" s="1365">
        <v>712</v>
      </c>
      <c r="J36" s="1367">
        <v>25242</v>
      </c>
      <c r="K36" s="1361"/>
    </row>
    <row r="37" spans="1:11" ht="21.75" customHeight="1" x14ac:dyDescent="0.25">
      <c r="A37" s="1362"/>
      <c r="B37" s="1354"/>
      <c r="C37" s="1363" t="s">
        <v>559</v>
      </c>
      <c r="D37" s="1364">
        <v>9161</v>
      </c>
      <c r="E37" s="1365">
        <v>10511</v>
      </c>
      <c r="F37" s="1365">
        <v>8100</v>
      </c>
      <c r="G37" s="1365">
        <v>357</v>
      </c>
      <c r="H37" s="1365">
        <v>296</v>
      </c>
      <c r="I37" s="1365">
        <v>426</v>
      </c>
      <c r="J37" s="1521">
        <v>24688</v>
      </c>
      <c r="K37" s="1361"/>
    </row>
    <row r="38" spans="1:11" ht="21.75" customHeight="1" x14ac:dyDescent="0.25">
      <c r="A38" s="1369"/>
      <c r="B38" s="2993" t="s">
        <v>355</v>
      </c>
      <c r="C38" s="3000"/>
      <c r="D38" s="1522">
        <v>129795</v>
      </c>
      <c r="E38" s="1523">
        <v>155162</v>
      </c>
      <c r="F38" s="1523">
        <v>107721</v>
      </c>
      <c r="G38" s="1523">
        <v>6369</v>
      </c>
      <c r="H38" s="1523">
        <v>6500</v>
      </c>
      <c r="I38" s="1523">
        <v>12687</v>
      </c>
      <c r="J38" s="1524">
        <v>354461</v>
      </c>
      <c r="K38" s="1361"/>
    </row>
    <row r="39" spans="1:11" ht="21.75" customHeight="1" x14ac:dyDescent="0.25">
      <c r="A39" s="1373"/>
      <c r="B39" s="1374"/>
      <c r="C39" s="1375"/>
      <c r="D39" s="1525">
        <v>0.36599999999999999</v>
      </c>
      <c r="E39" s="1526">
        <v>0.438</v>
      </c>
      <c r="F39" s="1526">
        <v>0.30399999999999999</v>
      </c>
      <c r="G39" s="1526">
        <v>1.7999999999999999E-2</v>
      </c>
      <c r="H39" s="1526">
        <v>1.7999999999999999E-2</v>
      </c>
      <c r="I39" s="1526">
        <v>3.5999999999999997E-2</v>
      </c>
      <c r="J39" s="1527">
        <v>1</v>
      </c>
      <c r="K39" s="1528"/>
    </row>
    <row r="40" spans="1:11" ht="21.75" customHeight="1" x14ac:dyDescent="0.25">
      <c r="A40" s="1362"/>
      <c r="B40" s="1363" t="s">
        <v>68</v>
      </c>
      <c r="C40" s="1529"/>
      <c r="D40" s="1396">
        <v>2293</v>
      </c>
      <c r="E40" s="1397">
        <v>5179</v>
      </c>
      <c r="F40" s="1397">
        <v>512</v>
      </c>
      <c r="G40" s="1397">
        <v>96</v>
      </c>
      <c r="H40" s="1397">
        <v>7809</v>
      </c>
      <c r="I40" s="1397">
        <v>214</v>
      </c>
      <c r="J40" s="1530">
        <v>13294</v>
      </c>
      <c r="K40" s="1361"/>
    </row>
    <row r="41" spans="1:11" ht="21.75" customHeight="1" thickBot="1" x14ac:dyDescent="0.3">
      <c r="A41" s="1362"/>
      <c r="B41" s="2994" t="s">
        <v>708</v>
      </c>
      <c r="C41" s="2994"/>
      <c r="D41" s="2218" t="s">
        <v>22</v>
      </c>
      <c r="E41" s="1402">
        <v>20</v>
      </c>
      <c r="F41" s="1402">
        <v>12</v>
      </c>
      <c r="G41" s="1402">
        <v>2</v>
      </c>
      <c r="H41" s="1402">
        <v>115</v>
      </c>
      <c r="I41" s="2219" t="s">
        <v>22</v>
      </c>
      <c r="J41" s="1532">
        <v>115</v>
      </c>
      <c r="K41" s="1361"/>
    </row>
    <row r="42" spans="1:11" ht="21.75" customHeight="1" x14ac:dyDescent="0.25">
      <c r="A42" s="1378"/>
      <c r="B42" s="2996" t="s">
        <v>382</v>
      </c>
      <c r="C42" s="2997"/>
      <c r="D42" s="1533">
        <v>132088</v>
      </c>
      <c r="E42" s="1379">
        <v>160361</v>
      </c>
      <c r="F42" s="1379">
        <v>108245</v>
      </c>
      <c r="G42" s="1379">
        <v>6467</v>
      </c>
      <c r="H42" s="1379">
        <v>14424</v>
      </c>
      <c r="I42" s="1379">
        <v>12901</v>
      </c>
      <c r="J42" s="1380">
        <v>367870</v>
      </c>
      <c r="K42" s="1361"/>
    </row>
    <row r="43" spans="1:11" ht="21.75" customHeight="1" thickBot="1" x14ac:dyDescent="0.3">
      <c r="A43" s="1381"/>
      <c r="B43" s="2998"/>
      <c r="C43" s="2999"/>
      <c r="D43" s="1534">
        <v>0.35899999999999999</v>
      </c>
      <c r="E43" s="1382">
        <v>0.436</v>
      </c>
      <c r="F43" s="1382">
        <v>0.29399999999999998</v>
      </c>
      <c r="G43" s="1382">
        <v>1.7999999999999999E-2</v>
      </c>
      <c r="H43" s="1382">
        <v>3.9E-2</v>
      </c>
      <c r="I43" s="1382">
        <v>3.5000000000000003E-2</v>
      </c>
      <c r="J43" s="1383">
        <v>1</v>
      </c>
      <c r="K43" s="1528"/>
    </row>
  </sheetData>
  <mergeCells count="15">
    <mergeCell ref="D6:I6"/>
    <mergeCell ref="B42:C43"/>
    <mergeCell ref="A1:G1"/>
    <mergeCell ref="A25:K25"/>
    <mergeCell ref="A27:C28"/>
    <mergeCell ref="D27:J27"/>
    <mergeCell ref="B38:C38"/>
    <mergeCell ref="B41:C41"/>
    <mergeCell ref="B18:C19"/>
    <mergeCell ref="B20:C20"/>
    <mergeCell ref="B22:C23"/>
    <mergeCell ref="A3:I4"/>
    <mergeCell ref="A6:C8"/>
    <mergeCell ref="D7:F7"/>
    <mergeCell ref="G7:I7"/>
  </mergeCells>
  <hyperlinks>
    <hyperlink ref="A1:G1" location="Contents!A1" display="Back to Table of Contents"/>
  </hyperlinks>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workbookViewId="0">
      <pane xSplit="1" ySplit="7" topLeftCell="B8" activePane="bottomRight" state="frozen"/>
      <selection activeCell="J1" sqref="J1"/>
      <selection pane="topRight" activeCell="J1" sqref="J1"/>
      <selection pane="bottomLeft" activeCell="J1" sqref="J1"/>
      <selection pane="bottomRight" sqref="A1:F1"/>
    </sheetView>
  </sheetViews>
  <sheetFormatPr defaultColWidth="8.25" defaultRowHeight="15.75" x14ac:dyDescent="0.25"/>
  <cols>
    <col min="1" max="1" width="20.375" style="27" customWidth="1"/>
    <col min="2" max="2" width="8.625" style="27" customWidth="1"/>
    <col min="3" max="3" width="9.125" style="27" customWidth="1"/>
    <col min="4" max="4" width="8.5" style="27" customWidth="1"/>
    <col min="5" max="5" width="7.75" style="27" customWidth="1"/>
    <col min="6" max="6" width="8.375" style="27" customWidth="1"/>
    <col min="7" max="7" width="7.75" style="27" customWidth="1"/>
    <col min="8" max="8" width="8.75" style="27" customWidth="1"/>
    <col min="9" max="9" width="7.75" style="27" customWidth="1"/>
    <col min="10" max="10" width="8.625" style="27" customWidth="1"/>
    <col min="11" max="11" width="8.25" style="27" customWidth="1"/>
    <col min="12" max="14" width="8.75" style="27" customWidth="1"/>
    <col min="15" max="15" width="8.625" style="27" customWidth="1"/>
    <col min="16" max="16" width="9.375" style="27" customWidth="1"/>
    <col min="17" max="17" width="8.25" style="27" customWidth="1"/>
    <col min="18" max="18" width="9.375" style="27" customWidth="1"/>
    <col min="19" max="19" width="8.625" style="27" bestFit="1" customWidth="1"/>
    <col min="20" max="16384" width="8.25" style="27"/>
  </cols>
  <sheetData>
    <row r="1" spans="1:19" ht="15.75" customHeight="1" x14ac:dyDescent="0.25">
      <c r="A1" s="2919" t="s">
        <v>247</v>
      </c>
      <c r="B1" s="2919"/>
      <c r="C1" s="2919"/>
      <c r="D1" s="2919"/>
      <c r="E1" s="2919"/>
      <c r="F1" s="2919"/>
      <c r="G1" s="1535"/>
      <c r="H1" s="1535"/>
      <c r="I1" s="1535"/>
      <c r="J1" s="1535"/>
      <c r="K1" s="1535"/>
      <c r="L1" s="1535"/>
      <c r="M1" s="1535"/>
      <c r="N1" s="1535"/>
      <c r="O1" s="1535"/>
      <c r="P1" s="1535"/>
      <c r="Q1" s="1535"/>
      <c r="R1" s="1535"/>
      <c r="S1" s="1535"/>
    </row>
    <row r="2" spans="1:19" ht="6" customHeight="1" x14ac:dyDescent="0.25">
      <c r="A2" s="1310"/>
      <c r="B2" s="1310"/>
      <c r="C2" s="1310"/>
      <c r="D2" s="1310"/>
      <c r="E2" s="1310"/>
      <c r="F2" s="1310"/>
      <c r="G2" s="1535"/>
      <c r="H2" s="1535"/>
      <c r="I2" s="1535"/>
      <c r="J2" s="1535"/>
      <c r="K2" s="1535"/>
      <c r="L2" s="1535"/>
      <c r="M2" s="1535"/>
      <c r="N2" s="1535"/>
      <c r="O2" s="1535"/>
      <c r="P2" s="1535"/>
      <c r="Q2" s="1535"/>
      <c r="R2" s="1535"/>
      <c r="S2" s="1535"/>
    </row>
    <row r="3" spans="1:19" x14ac:dyDescent="0.25">
      <c r="A3" s="3079" t="s">
        <v>965</v>
      </c>
      <c r="B3" s="3079"/>
      <c r="C3" s="3079"/>
      <c r="D3" s="3079"/>
      <c r="E3" s="3079"/>
      <c r="F3" s="3079"/>
      <c r="G3" s="3079"/>
      <c r="H3" s="3079"/>
      <c r="I3" s="3079"/>
      <c r="J3" s="3079"/>
      <c r="K3" s="3079"/>
      <c r="L3" s="3079"/>
      <c r="M3" s="3079"/>
      <c r="N3" s="3079"/>
      <c r="O3" s="3079"/>
      <c r="P3" s="3079"/>
      <c r="Q3" s="3079"/>
      <c r="R3" s="3079"/>
      <c r="S3" s="3079"/>
    </row>
    <row r="4" spans="1:19" ht="6" customHeight="1" thickBot="1" x14ac:dyDescent="0.3">
      <c r="A4" s="399"/>
      <c r="B4" s="399"/>
      <c r="C4" s="399"/>
      <c r="D4" s="399"/>
      <c r="E4" s="399"/>
      <c r="F4" s="399"/>
      <c r="G4" s="399"/>
      <c r="H4" s="399"/>
      <c r="I4" s="399"/>
      <c r="J4" s="399"/>
      <c r="K4" s="399"/>
      <c r="L4" s="399"/>
      <c r="M4" s="399"/>
      <c r="N4" s="399"/>
      <c r="O4" s="399"/>
      <c r="P4" s="399"/>
      <c r="Q4" s="399"/>
      <c r="R4" s="399"/>
      <c r="S4" s="399"/>
    </row>
    <row r="5" spans="1:19" ht="17.25" customHeight="1" x14ac:dyDescent="0.25">
      <c r="A5" s="3080" t="s">
        <v>963</v>
      </c>
      <c r="B5" s="3082" t="s">
        <v>742</v>
      </c>
      <c r="C5" s="3083"/>
      <c r="D5" s="3083"/>
      <c r="E5" s="3083"/>
      <c r="F5" s="3083"/>
      <c r="G5" s="3083"/>
      <c r="H5" s="3083"/>
      <c r="I5" s="3083"/>
      <c r="J5" s="3083"/>
      <c r="K5" s="3083"/>
      <c r="L5" s="3083"/>
      <c r="M5" s="3083"/>
      <c r="N5" s="3083"/>
      <c r="O5" s="3083"/>
      <c r="P5" s="3083"/>
      <c r="Q5" s="3083"/>
      <c r="R5" s="3083"/>
      <c r="S5" s="3084"/>
    </row>
    <row r="6" spans="1:19" ht="19.5" customHeight="1" x14ac:dyDescent="0.25">
      <c r="A6" s="3081"/>
      <c r="B6" s="3074" t="s">
        <v>743</v>
      </c>
      <c r="C6" s="3074"/>
      <c r="D6" s="3074" t="s">
        <v>744</v>
      </c>
      <c r="E6" s="3074"/>
      <c r="F6" s="3074" t="s">
        <v>745</v>
      </c>
      <c r="G6" s="3074"/>
      <c r="H6" s="3074" t="s">
        <v>746</v>
      </c>
      <c r="I6" s="3074"/>
      <c r="J6" s="3074" t="s">
        <v>747</v>
      </c>
      <c r="K6" s="3074"/>
      <c r="L6" s="3074" t="s">
        <v>748</v>
      </c>
      <c r="M6" s="3074"/>
      <c r="N6" s="3074" t="s">
        <v>749</v>
      </c>
      <c r="O6" s="3074"/>
      <c r="P6" s="3074" t="s">
        <v>750</v>
      </c>
      <c r="Q6" s="3074"/>
      <c r="R6" s="3075" t="s">
        <v>751</v>
      </c>
      <c r="S6" s="3076"/>
    </row>
    <row r="7" spans="1:19" ht="18" customHeight="1" x14ac:dyDescent="0.25">
      <c r="A7" s="1536"/>
      <c r="B7" s="1537">
        <v>2012</v>
      </c>
      <c r="C7" s="1538">
        <v>2017</v>
      </c>
      <c r="D7" s="1539">
        <v>2012</v>
      </c>
      <c r="E7" s="1540">
        <v>2017</v>
      </c>
      <c r="F7" s="1541">
        <v>2012</v>
      </c>
      <c r="G7" s="1540">
        <v>2017</v>
      </c>
      <c r="H7" s="1541">
        <v>2012</v>
      </c>
      <c r="I7" s="1540">
        <v>2017</v>
      </c>
      <c r="J7" s="1539">
        <v>2012</v>
      </c>
      <c r="K7" s="1540">
        <v>2017</v>
      </c>
      <c r="L7" s="1539">
        <v>2012</v>
      </c>
      <c r="M7" s="1540">
        <v>2017</v>
      </c>
      <c r="N7" s="1539">
        <v>2012</v>
      </c>
      <c r="O7" s="1540">
        <v>2017</v>
      </c>
      <c r="P7" s="1539">
        <v>2012</v>
      </c>
      <c r="Q7" s="1540">
        <v>2017</v>
      </c>
      <c r="R7" s="1539">
        <v>2012</v>
      </c>
      <c r="S7" s="1542">
        <v>2017</v>
      </c>
    </row>
    <row r="8" spans="1:19" ht="24" customHeight="1" x14ac:dyDescent="0.25">
      <c r="A8" s="1543" t="s">
        <v>752</v>
      </c>
      <c r="B8" s="1544">
        <v>185.03</v>
      </c>
      <c r="C8" s="1545">
        <v>201.33</v>
      </c>
      <c r="D8" s="1546">
        <v>65.05</v>
      </c>
      <c r="E8" s="1547">
        <v>35.520000000000003</v>
      </c>
      <c r="F8" s="1546">
        <v>94.04</v>
      </c>
      <c r="G8" s="1547">
        <v>91.11</v>
      </c>
      <c r="H8" s="1546">
        <v>118.64</v>
      </c>
      <c r="I8" s="1547">
        <v>113.52</v>
      </c>
      <c r="J8" s="1546">
        <v>132.52000000000001</v>
      </c>
      <c r="K8" s="1547">
        <v>122.42</v>
      </c>
      <c r="L8" s="1548">
        <v>151.86000000000001</v>
      </c>
      <c r="M8" s="1547">
        <v>161.52000000000001</v>
      </c>
      <c r="N8" s="1548">
        <v>166.3</v>
      </c>
      <c r="O8" s="1547">
        <v>174.88</v>
      </c>
      <c r="P8" s="1548">
        <v>199.01</v>
      </c>
      <c r="Q8" s="1547">
        <v>196.85</v>
      </c>
      <c r="R8" s="1548">
        <v>228.38</v>
      </c>
      <c r="S8" s="1549">
        <v>235.01</v>
      </c>
    </row>
    <row r="9" spans="1:19" ht="24" customHeight="1" x14ac:dyDescent="0.25">
      <c r="A9" s="1550" t="s">
        <v>753</v>
      </c>
      <c r="B9" s="1551">
        <v>39.229999999999997</v>
      </c>
      <c r="C9" s="1552">
        <v>52.76</v>
      </c>
      <c r="D9" s="1553">
        <v>10.41</v>
      </c>
      <c r="E9" s="1554">
        <v>5.69</v>
      </c>
      <c r="F9" s="1553">
        <v>18.77</v>
      </c>
      <c r="G9" s="1554">
        <v>19.760000000000002</v>
      </c>
      <c r="H9" s="1553">
        <v>23.61</v>
      </c>
      <c r="I9" s="1554">
        <v>33.840000000000003</v>
      </c>
      <c r="J9" s="1553">
        <v>26.22</v>
      </c>
      <c r="K9" s="1554">
        <v>37.89</v>
      </c>
      <c r="L9" s="1555">
        <v>35.130000000000003</v>
      </c>
      <c r="M9" s="1554">
        <v>43.16</v>
      </c>
      <c r="N9" s="1555">
        <v>37.869999999999997</v>
      </c>
      <c r="O9" s="1554">
        <v>48.35</v>
      </c>
      <c r="P9" s="1555">
        <v>38.96</v>
      </c>
      <c r="Q9" s="1554">
        <v>45.62</v>
      </c>
      <c r="R9" s="1555">
        <v>48.9</v>
      </c>
      <c r="S9" s="1556">
        <v>62.76</v>
      </c>
    </row>
    <row r="10" spans="1:19" ht="24" customHeight="1" x14ac:dyDescent="0.25">
      <c r="A10" s="1550" t="s">
        <v>54</v>
      </c>
      <c r="B10" s="1551">
        <v>896.61</v>
      </c>
      <c r="C10" s="1552">
        <v>1057.8699999999999</v>
      </c>
      <c r="D10" s="1553">
        <v>243.05</v>
      </c>
      <c r="E10" s="1554">
        <v>568.25</v>
      </c>
      <c r="F10" s="1553">
        <v>360.07</v>
      </c>
      <c r="G10" s="1554">
        <v>399.14</v>
      </c>
      <c r="H10" s="1553">
        <v>422.11</v>
      </c>
      <c r="I10" s="1554">
        <v>480.23</v>
      </c>
      <c r="J10" s="1553">
        <v>542.54999999999995</v>
      </c>
      <c r="K10" s="1554">
        <v>608.13</v>
      </c>
      <c r="L10" s="1555">
        <v>638.01</v>
      </c>
      <c r="M10" s="1554">
        <v>736.5</v>
      </c>
      <c r="N10" s="1555">
        <v>769.88</v>
      </c>
      <c r="O10" s="1554">
        <v>879.12</v>
      </c>
      <c r="P10" s="1555">
        <v>884.31</v>
      </c>
      <c r="Q10" s="1554">
        <v>947.67</v>
      </c>
      <c r="R10" s="1555">
        <v>1275.24</v>
      </c>
      <c r="S10" s="1556">
        <v>1325.2</v>
      </c>
    </row>
    <row r="11" spans="1:19" ht="24" customHeight="1" x14ac:dyDescent="0.25">
      <c r="A11" s="1550" t="s">
        <v>754</v>
      </c>
      <c r="B11" s="1551">
        <v>357.64</v>
      </c>
      <c r="C11" s="1552">
        <v>296.23</v>
      </c>
      <c r="D11" s="1553">
        <v>201.6</v>
      </c>
      <c r="E11" s="1554">
        <v>144.44</v>
      </c>
      <c r="F11" s="1553">
        <v>213.93</v>
      </c>
      <c r="G11" s="1554">
        <v>188.41</v>
      </c>
      <c r="H11" s="1553">
        <v>260.73</v>
      </c>
      <c r="I11" s="1554">
        <v>189.13</v>
      </c>
      <c r="J11" s="1553">
        <v>276.23</v>
      </c>
      <c r="K11" s="1554">
        <v>219.9</v>
      </c>
      <c r="L11" s="1555">
        <v>325.63</v>
      </c>
      <c r="M11" s="1554">
        <v>252.84</v>
      </c>
      <c r="N11" s="1555">
        <v>358.51</v>
      </c>
      <c r="O11" s="1554">
        <v>287.39</v>
      </c>
      <c r="P11" s="1555">
        <v>378.11</v>
      </c>
      <c r="Q11" s="1554">
        <v>301.57</v>
      </c>
      <c r="R11" s="1555">
        <v>402.33</v>
      </c>
      <c r="S11" s="1556">
        <v>323.39</v>
      </c>
    </row>
    <row r="12" spans="1:19" ht="24" customHeight="1" x14ac:dyDescent="0.25">
      <c r="A12" s="1550" t="s">
        <v>755</v>
      </c>
      <c r="B12" s="1551">
        <v>0.64</v>
      </c>
      <c r="C12" s="1552">
        <v>0.28999999999999998</v>
      </c>
      <c r="D12" s="1553">
        <v>2.09</v>
      </c>
      <c r="E12" s="1554">
        <v>0</v>
      </c>
      <c r="F12" s="1553">
        <v>2.29</v>
      </c>
      <c r="G12" s="1554">
        <v>0</v>
      </c>
      <c r="H12" s="1553">
        <v>0.74</v>
      </c>
      <c r="I12" s="1554">
        <v>0</v>
      </c>
      <c r="J12" s="1553">
        <v>1.1000000000000001</v>
      </c>
      <c r="K12" s="1554">
        <v>0</v>
      </c>
      <c r="L12" s="1555">
        <v>0.22</v>
      </c>
      <c r="M12" s="1554">
        <v>0.02</v>
      </c>
      <c r="N12" s="1555">
        <v>1.05</v>
      </c>
      <c r="O12" s="1554">
        <v>2.0499999999999998</v>
      </c>
      <c r="P12" s="1555">
        <v>0.4</v>
      </c>
      <c r="Q12" s="1554">
        <v>0.08</v>
      </c>
      <c r="R12" s="1555">
        <v>0.54</v>
      </c>
      <c r="S12" s="1556">
        <v>7.0000000000000007E-2</v>
      </c>
    </row>
    <row r="13" spans="1:19" ht="24" customHeight="1" x14ac:dyDescent="0.25">
      <c r="A13" s="1550" t="s">
        <v>756</v>
      </c>
      <c r="B13" s="1551">
        <v>1.39</v>
      </c>
      <c r="C13" s="1552">
        <v>0.64</v>
      </c>
      <c r="D13" s="1553">
        <v>0</v>
      </c>
      <c r="E13" s="1554">
        <v>0</v>
      </c>
      <c r="F13" s="1553">
        <v>0</v>
      </c>
      <c r="G13" s="1554">
        <v>0</v>
      </c>
      <c r="H13" s="1553">
        <v>0.2</v>
      </c>
      <c r="I13" s="1554">
        <v>0.25</v>
      </c>
      <c r="J13" s="1553">
        <v>0.48</v>
      </c>
      <c r="K13" s="1554">
        <v>0</v>
      </c>
      <c r="L13" s="1555">
        <v>0.35</v>
      </c>
      <c r="M13" s="1554">
        <v>0.31</v>
      </c>
      <c r="N13" s="1555">
        <v>0.15</v>
      </c>
      <c r="O13" s="1554">
        <v>0</v>
      </c>
      <c r="P13" s="1555">
        <v>3.53</v>
      </c>
      <c r="Q13" s="1554">
        <v>0.38</v>
      </c>
      <c r="R13" s="1555">
        <v>1.41</v>
      </c>
      <c r="S13" s="1556">
        <v>1.08</v>
      </c>
    </row>
    <row r="14" spans="1:19" ht="48" thickBot="1" x14ac:dyDescent="0.3">
      <c r="A14" s="1557" t="s">
        <v>757</v>
      </c>
      <c r="B14" s="1551">
        <v>1218.3399999999999</v>
      </c>
      <c r="C14" s="1552">
        <v>1422.12</v>
      </c>
      <c r="D14" s="1553">
        <v>91.62</v>
      </c>
      <c r="E14" s="1554">
        <v>0</v>
      </c>
      <c r="F14" s="1553">
        <v>27.1</v>
      </c>
      <c r="G14" s="1554">
        <v>10.58</v>
      </c>
      <c r="H14" s="1553">
        <v>63.02</v>
      </c>
      <c r="I14" s="1554">
        <v>44.86</v>
      </c>
      <c r="J14" s="1553">
        <v>130.22999999999999</v>
      </c>
      <c r="K14" s="1554">
        <v>98.26</v>
      </c>
      <c r="L14" s="1555">
        <v>257.05</v>
      </c>
      <c r="M14" s="1554">
        <v>199.7</v>
      </c>
      <c r="N14" s="1555">
        <v>545.16</v>
      </c>
      <c r="O14" s="1554">
        <v>417.91</v>
      </c>
      <c r="P14" s="1555">
        <v>873.6</v>
      </c>
      <c r="Q14" s="1554">
        <v>784.55</v>
      </c>
      <c r="R14" s="1555">
        <v>2705.6</v>
      </c>
      <c r="S14" s="1556">
        <v>2503.46</v>
      </c>
    </row>
    <row r="15" spans="1:19" ht="21" customHeight="1" thickTop="1" x14ac:dyDescent="0.25">
      <c r="A15" s="1558" t="s">
        <v>758</v>
      </c>
      <c r="B15" s="1559">
        <v>21240.560000000001</v>
      </c>
      <c r="C15" s="1560">
        <v>25348.18</v>
      </c>
      <c r="D15" s="1561">
        <v>4382.3100000000004</v>
      </c>
      <c r="E15" s="1562">
        <v>6547.73</v>
      </c>
      <c r="F15" s="1561">
        <v>5181.24</v>
      </c>
      <c r="G15" s="1562">
        <v>5184.09</v>
      </c>
      <c r="H15" s="1561">
        <v>7003.88</v>
      </c>
      <c r="I15" s="1562">
        <v>7063.48</v>
      </c>
      <c r="J15" s="1561">
        <v>8946.93</v>
      </c>
      <c r="K15" s="1562">
        <v>8150.5</v>
      </c>
      <c r="L15" s="1563">
        <v>11908.66</v>
      </c>
      <c r="M15" s="1562">
        <v>11151.76</v>
      </c>
      <c r="N15" s="1563">
        <v>14794.13</v>
      </c>
      <c r="O15" s="1562">
        <v>14870.56</v>
      </c>
      <c r="P15" s="1563">
        <v>18575.740000000002</v>
      </c>
      <c r="Q15" s="1562">
        <v>19448.22</v>
      </c>
      <c r="R15" s="1563">
        <v>36429</v>
      </c>
      <c r="S15" s="1564">
        <v>37285.1</v>
      </c>
    </row>
    <row r="16" spans="1:19" ht="19.5" customHeight="1" x14ac:dyDescent="0.25">
      <c r="A16" s="1565"/>
      <c r="B16" s="3077" t="s">
        <v>759</v>
      </c>
      <c r="C16" s="3077"/>
      <c r="D16" s="3077"/>
      <c r="E16" s="3077"/>
      <c r="F16" s="3077"/>
      <c r="G16" s="3077"/>
      <c r="H16" s="3077"/>
      <c r="I16" s="3077"/>
      <c r="J16" s="3077"/>
      <c r="K16" s="3077"/>
      <c r="L16" s="3077"/>
      <c r="M16" s="3077"/>
      <c r="N16" s="3077"/>
      <c r="O16" s="3077"/>
      <c r="P16" s="3077"/>
      <c r="Q16" s="3077"/>
      <c r="R16" s="3077"/>
      <c r="S16" s="3078"/>
    </row>
    <row r="17" spans="1:19" ht="21" customHeight="1" x14ac:dyDescent="0.25">
      <c r="A17" s="1566" t="s">
        <v>752</v>
      </c>
      <c r="B17" s="1544">
        <v>0.87</v>
      </c>
      <c r="C17" s="1545">
        <v>0.79</v>
      </c>
      <c r="D17" s="1546">
        <v>1.48</v>
      </c>
      <c r="E17" s="1546">
        <v>0.54</v>
      </c>
      <c r="F17" s="1544">
        <v>1.82</v>
      </c>
      <c r="G17" s="1546">
        <v>1.76</v>
      </c>
      <c r="H17" s="1544">
        <v>1.69</v>
      </c>
      <c r="I17" s="1546">
        <v>1.61</v>
      </c>
      <c r="J17" s="1544">
        <v>1.48</v>
      </c>
      <c r="K17" s="1546">
        <v>1.5</v>
      </c>
      <c r="L17" s="1544">
        <v>1.28</v>
      </c>
      <c r="M17" s="1546">
        <v>1.45</v>
      </c>
      <c r="N17" s="1544">
        <v>1.1200000000000001</v>
      </c>
      <c r="O17" s="1546">
        <v>1.18</v>
      </c>
      <c r="P17" s="1544">
        <v>1.07</v>
      </c>
      <c r="Q17" s="1546">
        <v>1.01</v>
      </c>
      <c r="R17" s="1544">
        <v>0.63</v>
      </c>
      <c r="S17" s="1567">
        <v>0.63</v>
      </c>
    </row>
    <row r="18" spans="1:19" ht="21" customHeight="1" x14ac:dyDescent="0.25">
      <c r="A18" s="1550" t="s">
        <v>753</v>
      </c>
      <c r="B18" s="1551">
        <v>0.18</v>
      </c>
      <c r="C18" s="1552">
        <v>0.21</v>
      </c>
      <c r="D18" s="1553">
        <v>0.24</v>
      </c>
      <c r="E18" s="1553">
        <v>0.09</v>
      </c>
      <c r="F18" s="1551">
        <v>0.36</v>
      </c>
      <c r="G18" s="1553">
        <v>0.38</v>
      </c>
      <c r="H18" s="1551">
        <v>0.34</v>
      </c>
      <c r="I18" s="1553">
        <v>0.48</v>
      </c>
      <c r="J18" s="1551">
        <v>0.28999999999999998</v>
      </c>
      <c r="K18" s="1553">
        <v>0.46</v>
      </c>
      <c r="L18" s="1551">
        <v>0.28999999999999998</v>
      </c>
      <c r="M18" s="1553">
        <v>0.39</v>
      </c>
      <c r="N18" s="1551">
        <v>0.26</v>
      </c>
      <c r="O18" s="1553">
        <v>0.33</v>
      </c>
      <c r="P18" s="1551">
        <v>0.21</v>
      </c>
      <c r="Q18" s="1553">
        <v>0.23</v>
      </c>
      <c r="R18" s="1551">
        <v>0.13</v>
      </c>
      <c r="S18" s="1568">
        <v>0.17</v>
      </c>
    </row>
    <row r="19" spans="1:19" ht="21" customHeight="1" x14ac:dyDescent="0.25">
      <c r="A19" s="1550" t="s">
        <v>54</v>
      </c>
      <c r="B19" s="1551">
        <v>4.22</v>
      </c>
      <c r="C19" s="1552">
        <v>4.17</v>
      </c>
      <c r="D19" s="1553">
        <v>5.55</v>
      </c>
      <c r="E19" s="1553">
        <v>8.68</v>
      </c>
      <c r="F19" s="1551">
        <v>6.95</v>
      </c>
      <c r="G19" s="1553">
        <v>7.7</v>
      </c>
      <c r="H19" s="1551">
        <v>6.03</v>
      </c>
      <c r="I19" s="1553">
        <v>6.8</v>
      </c>
      <c r="J19" s="1551">
        <v>6.06</v>
      </c>
      <c r="K19" s="1553">
        <v>7.46</v>
      </c>
      <c r="L19" s="1551">
        <v>5.36</v>
      </c>
      <c r="M19" s="1553">
        <v>6.6</v>
      </c>
      <c r="N19" s="1551">
        <v>5.2</v>
      </c>
      <c r="O19" s="1553">
        <v>5.91</v>
      </c>
      <c r="P19" s="1551">
        <v>4.76</v>
      </c>
      <c r="Q19" s="1553">
        <v>4.87</v>
      </c>
      <c r="R19" s="1551">
        <v>3.5</v>
      </c>
      <c r="S19" s="1568">
        <v>3.55</v>
      </c>
    </row>
    <row r="20" spans="1:19" ht="21" customHeight="1" x14ac:dyDescent="0.25">
      <c r="A20" s="1550" t="s">
        <v>754</v>
      </c>
      <c r="B20" s="1551">
        <v>1.68</v>
      </c>
      <c r="C20" s="1552">
        <v>1.17</v>
      </c>
      <c r="D20" s="1553">
        <v>4.5999999999999996</v>
      </c>
      <c r="E20" s="1553">
        <v>2.21</v>
      </c>
      <c r="F20" s="1551">
        <v>4.13</v>
      </c>
      <c r="G20" s="1553">
        <v>3.63</v>
      </c>
      <c r="H20" s="1551">
        <v>3.72</v>
      </c>
      <c r="I20" s="1553">
        <v>2.68</v>
      </c>
      <c r="J20" s="1551">
        <v>3.09</v>
      </c>
      <c r="K20" s="1553">
        <v>2.7</v>
      </c>
      <c r="L20" s="1551">
        <v>2.73</v>
      </c>
      <c r="M20" s="1553">
        <v>2.27</v>
      </c>
      <c r="N20" s="1551">
        <v>2.42</v>
      </c>
      <c r="O20" s="1553">
        <v>1.93</v>
      </c>
      <c r="P20" s="1551">
        <v>2.04</v>
      </c>
      <c r="Q20" s="1553">
        <v>1.55</v>
      </c>
      <c r="R20" s="1551">
        <v>1.1000000000000001</v>
      </c>
      <c r="S20" s="1568">
        <v>0.87</v>
      </c>
    </row>
    <row r="21" spans="1:19" ht="21" customHeight="1" x14ac:dyDescent="0.25">
      <c r="A21" s="1550" t="s">
        <v>755</v>
      </c>
      <c r="B21" s="1551">
        <v>0</v>
      </c>
      <c r="C21" s="1552">
        <v>0</v>
      </c>
      <c r="D21" s="1553">
        <v>0.05</v>
      </c>
      <c r="E21" s="1553">
        <v>0</v>
      </c>
      <c r="F21" s="1551">
        <v>0.04</v>
      </c>
      <c r="G21" s="1553">
        <v>0</v>
      </c>
      <c r="H21" s="1551">
        <v>0.01</v>
      </c>
      <c r="I21" s="1553">
        <v>0</v>
      </c>
      <c r="J21" s="1551">
        <v>0.01</v>
      </c>
      <c r="K21" s="1553">
        <v>0</v>
      </c>
      <c r="L21" s="1551">
        <v>0</v>
      </c>
      <c r="M21" s="1553">
        <v>0</v>
      </c>
      <c r="N21" s="1551">
        <v>0.01</v>
      </c>
      <c r="O21" s="1553">
        <v>0.01</v>
      </c>
      <c r="P21" s="1551">
        <v>0</v>
      </c>
      <c r="Q21" s="1553">
        <v>0</v>
      </c>
      <c r="R21" s="1551">
        <v>0</v>
      </c>
      <c r="S21" s="1568">
        <v>0</v>
      </c>
    </row>
    <row r="22" spans="1:19" ht="21" customHeight="1" x14ac:dyDescent="0.25">
      <c r="A22" s="1550" t="s">
        <v>756</v>
      </c>
      <c r="B22" s="1551">
        <v>0.01</v>
      </c>
      <c r="C22" s="1552">
        <v>0</v>
      </c>
      <c r="D22" s="1553">
        <v>0</v>
      </c>
      <c r="E22" s="1553">
        <v>0</v>
      </c>
      <c r="F22" s="1551">
        <v>0</v>
      </c>
      <c r="G22" s="1553">
        <v>0</v>
      </c>
      <c r="H22" s="1551">
        <v>0</v>
      </c>
      <c r="I22" s="1553">
        <v>0</v>
      </c>
      <c r="J22" s="1551">
        <v>0.01</v>
      </c>
      <c r="K22" s="1553">
        <v>0</v>
      </c>
      <c r="L22" s="1551">
        <v>0</v>
      </c>
      <c r="M22" s="1553">
        <v>0</v>
      </c>
      <c r="N22" s="1551">
        <v>0</v>
      </c>
      <c r="O22" s="1553">
        <v>0</v>
      </c>
      <c r="P22" s="1551">
        <v>0.02</v>
      </c>
      <c r="Q22" s="1553">
        <v>0</v>
      </c>
      <c r="R22" s="1551">
        <v>0</v>
      </c>
      <c r="S22" s="1568">
        <v>0</v>
      </c>
    </row>
    <row r="23" spans="1:19" ht="48" thickBot="1" x14ac:dyDescent="0.3">
      <c r="A23" s="1569" t="s">
        <v>757</v>
      </c>
      <c r="B23" s="1570">
        <v>5.74</v>
      </c>
      <c r="C23" s="1571">
        <v>5.61</v>
      </c>
      <c r="D23" s="1572">
        <v>2.09</v>
      </c>
      <c r="E23" s="1572">
        <v>0</v>
      </c>
      <c r="F23" s="1570">
        <v>0.52</v>
      </c>
      <c r="G23" s="1572">
        <v>0.2</v>
      </c>
      <c r="H23" s="1570">
        <v>0.9</v>
      </c>
      <c r="I23" s="1572">
        <v>0.64</v>
      </c>
      <c r="J23" s="1570">
        <v>1.46</v>
      </c>
      <c r="K23" s="1572">
        <v>1.21</v>
      </c>
      <c r="L23" s="1570">
        <v>2.16</v>
      </c>
      <c r="M23" s="1572">
        <v>1.79</v>
      </c>
      <c r="N23" s="1570">
        <v>3.68</v>
      </c>
      <c r="O23" s="1572">
        <v>2.81</v>
      </c>
      <c r="P23" s="1570">
        <v>4.7</v>
      </c>
      <c r="Q23" s="1572">
        <v>4.03</v>
      </c>
      <c r="R23" s="1570">
        <v>7.43</v>
      </c>
      <c r="S23" s="1573">
        <v>6.71</v>
      </c>
    </row>
    <row r="24" spans="1:19" ht="6" customHeight="1" x14ac:dyDescent="0.25">
      <c r="A24" s="1574"/>
      <c r="B24" s="1535"/>
      <c r="C24" s="1535"/>
      <c r="D24" s="1535"/>
      <c r="E24" s="1535"/>
      <c r="F24" s="1535"/>
      <c r="G24" s="1535"/>
      <c r="H24" s="1535"/>
      <c r="I24" s="1535"/>
      <c r="J24" s="1535"/>
      <c r="K24" s="1535"/>
      <c r="L24" s="1535"/>
      <c r="M24" s="1535"/>
      <c r="N24" s="1535"/>
      <c r="O24" s="1535"/>
      <c r="P24" s="1535"/>
      <c r="Q24" s="1535"/>
      <c r="R24" s="1535"/>
      <c r="S24" s="1535"/>
    </row>
    <row r="25" spans="1:19" x14ac:dyDescent="0.25">
      <c r="A25" s="1575" t="s">
        <v>964</v>
      </c>
      <c r="B25" s="1575"/>
      <c r="C25" s="1575"/>
      <c r="D25" s="1575"/>
      <c r="E25" s="1575"/>
      <c r="F25" s="1575"/>
      <c r="G25" s="1575"/>
      <c r="H25" s="1575"/>
      <c r="I25" s="1575"/>
      <c r="J25" s="1575"/>
      <c r="K25" s="1576"/>
      <c r="L25" s="1576"/>
      <c r="M25" s="1576"/>
      <c r="N25" s="1576"/>
      <c r="O25" s="1576"/>
      <c r="P25" s="1576"/>
      <c r="Q25" s="1576"/>
      <c r="R25" s="1576"/>
      <c r="S25" s="1576"/>
    </row>
  </sheetData>
  <mergeCells count="14">
    <mergeCell ref="N6:O6"/>
    <mergeCell ref="P6:Q6"/>
    <mergeCell ref="R6:S6"/>
    <mergeCell ref="B16:S16"/>
    <mergeCell ref="A1:F1"/>
    <mergeCell ref="A3:S3"/>
    <mergeCell ref="A5:A6"/>
    <mergeCell ref="B5:S5"/>
    <mergeCell ref="B6:C6"/>
    <mergeCell ref="D6:E6"/>
    <mergeCell ref="F6:G6"/>
    <mergeCell ref="H6:I6"/>
    <mergeCell ref="J6:K6"/>
    <mergeCell ref="L6:M6"/>
  </mergeCells>
  <hyperlinks>
    <hyperlink ref="A1:F1" location="Contents!A1" display="Back to Table of Contents"/>
  </hyperlinks>
  <pageMargins left="0.7" right="0.7" top="0.75" bottom="0.75" header="0.3" footer="0.3"/>
  <pageSetup paperSize="9" scale="7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workbookViewId="0">
      <pane xSplit="1" ySplit="7" topLeftCell="B8" activePane="bottomRight" state="frozen"/>
      <selection activeCell="L11" sqref="L11"/>
      <selection pane="topRight" activeCell="L11" sqref="L11"/>
      <selection pane="bottomLeft" activeCell="L11" sqref="L11"/>
      <selection pane="bottomRight" activeCell="D25" sqref="D25"/>
    </sheetView>
  </sheetViews>
  <sheetFormatPr defaultColWidth="8.25" defaultRowHeight="15.75" x14ac:dyDescent="0.25"/>
  <cols>
    <col min="1" max="1" width="11.25" style="27" customWidth="1"/>
    <col min="2" max="2" width="10.75" style="27" customWidth="1"/>
    <col min="3" max="3" width="9.5" style="27" customWidth="1"/>
    <col min="4" max="4" width="10.75" style="27" customWidth="1"/>
    <col min="5" max="5" width="9" style="27" customWidth="1"/>
    <col min="6" max="6" width="10.75" style="27" customWidth="1"/>
    <col min="7" max="7" width="8.75" style="27" customWidth="1"/>
    <col min="8" max="8" width="10.75" style="27" customWidth="1"/>
    <col min="9" max="9" width="9.625" style="27" customWidth="1"/>
    <col min="10" max="10" width="10.75" style="27" customWidth="1"/>
    <col min="11" max="11" width="9" style="27" customWidth="1"/>
    <col min="12" max="12" width="10.75" style="27" customWidth="1"/>
    <col min="13" max="13" width="9.625" style="27" customWidth="1"/>
    <col min="14" max="14" width="10.75" style="27" customWidth="1"/>
    <col min="15" max="15" width="9.875" style="27" customWidth="1"/>
    <col min="16" max="16" width="10.75" style="27" customWidth="1"/>
    <col min="17" max="17" width="9.75" style="27" customWidth="1"/>
    <col min="18" max="18" width="9.5" style="27" customWidth="1"/>
    <col min="19" max="19" width="9.625" style="27" customWidth="1"/>
    <col min="20" max="16384" width="8.25" style="27"/>
  </cols>
  <sheetData>
    <row r="1" spans="1:19" ht="15.75" customHeight="1" x14ac:dyDescent="0.25">
      <c r="A1" s="2919" t="s">
        <v>247</v>
      </c>
      <c r="B1" s="2919"/>
      <c r="C1" s="2919"/>
      <c r="D1" s="2919"/>
      <c r="E1" s="2919"/>
      <c r="F1" s="2919"/>
      <c r="G1" s="1577"/>
      <c r="H1" s="1577"/>
      <c r="I1" s="1577"/>
      <c r="J1" s="1577"/>
      <c r="K1" s="1577"/>
      <c r="L1" s="1577"/>
      <c r="M1" s="1577"/>
      <c r="N1" s="1577"/>
      <c r="O1" s="1577"/>
      <c r="P1" s="1577"/>
      <c r="Q1" s="1577"/>
      <c r="R1" s="1577"/>
      <c r="S1" s="1577"/>
    </row>
    <row r="2" spans="1:19" ht="6" customHeight="1" x14ac:dyDescent="0.25">
      <c r="A2" s="1310"/>
      <c r="B2" s="1310"/>
      <c r="C2" s="1310"/>
      <c r="D2" s="1310"/>
      <c r="E2" s="1310"/>
      <c r="F2" s="1310"/>
      <c r="G2" s="1577"/>
      <c r="H2" s="1577"/>
      <c r="I2" s="1577"/>
      <c r="J2" s="1577"/>
      <c r="K2" s="1577"/>
      <c r="L2" s="1577"/>
      <c r="M2" s="1577"/>
      <c r="N2" s="1577"/>
      <c r="O2" s="1577"/>
      <c r="P2" s="1577"/>
      <c r="Q2" s="1577"/>
      <c r="R2" s="1577"/>
      <c r="S2" s="1577"/>
    </row>
    <row r="3" spans="1:19" x14ac:dyDescent="0.25">
      <c r="A3" s="3079" t="s">
        <v>966</v>
      </c>
      <c r="B3" s="3079"/>
      <c r="C3" s="3079"/>
      <c r="D3" s="3079"/>
      <c r="E3" s="3079"/>
      <c r="F3" s="3079"/>
      <c r="G3" s="3079"/>
      <c r="H3" s="3079"/>
      <c r="I3" s="3079"/>
      <c r="J3" s="3079"/>
      <c r="K3" s="3079"/>
      <c r="L3" s="3079"/>
      <c r="M3" s="3079"/>
      <c r="N3" s="3079"/>
      <c r="O3" s="3079"/>
      <c r="P3" s="3079"/>
      <c r="Q3" s="3079"/>
      <c r="R3" s="3079"/>
      <c r="S3" s="3079"/>
    </row>
    <row r="4" spans="1:19" ht="6" customHeight="1" thickBot="1" x14ac:dyDescent="0.3">
      <c r="A4" s="399"/>
      <c r="B4" s="399"/>
      <c r="C4" s="399"/>
      <c r="D4" s="399"/>
      <c r="E4" s="399"/>
      <c r="F4" s="399"/>
      <c r="G4" s="399"/>
      <c r="H4" s="399"/>
      <c r="I4" s="399"/>
      <c r="J4" s="399"/>
      <c r="K4" s="399"/>
      <c r="L4" s="399"/>
      <c r="M4" s="399"/>
      <c r="N4" s="399"/>
      <c r="O4" s="399"/>
      <c r="P4" s="399"/>
      <c r="Q4" s="399"/>
      <c r="R4" s="399"/>
      <c r="S4" s="399"/>
    </row>
    <row r="5" spans="1:19" ht="21.75" customHeight="1" x14ac:dyDescent="0.25">
      <c r="A5" s="3085" t="s">
        <v>963</v>
      </c>
      <c r="B5" s="3082" t="s">
        <v>760</v>
      </c>
      <c r="C5" s="3083"/>
      <c r="D5" s="3083"/>
      <c r="E5" s="3083"/>
      <c r="F5" s="3083"/>
      <c r="G5" s="3083"/>
      <c r="H5" s="3083"/>
      <c r="I5" s="3083"/>
      <c r="J5" s="3083"/>
      <c r="K5" s="3083"/>
      <c r="L5" s="3083"/>
      <c r="M5" s="3083"/>
      <c r="N5" s="3083"/>
      <c r="O5" s="3083"/>
      <c r="P5" s="3083"/>
      <c r="Q5" s="3083"/>
      <c r="R5" s="3083"/>
      <c r="S5" s="3084"/>
    </row>
    <row r="6" spans="1:19" ht="29.25" customHeight="1" x14ac:dyDescent="0.25">
      <c r="A6" s="3086"/>
      <c r="B6" s="3087" t="s">
        <v>761</v>
      </c>
      <c r="C6" s="3088"/>
      <c r="D6" s="3074" t="s">
        <v>744</v>
      </c>
      <c r="E6" s="3074"/>
      <c r="F6" s="3074" t="s">
        <v>745</v>
      </c>
      <c r="G6" s="3074"/>
      <c r="H6" s="3074" t="s">
        <v>746</v>
      </c>
      <c r="I6" s="3074"/>
      <c r="J6" s="3074" t="s">
        <v>747</v>
      </c>
      <c r="K6" s="3074"/>
      <c r="L6" s="3074" t="s">
        <v>748</v>
      </c>
      <c r="M6" s="3074"/>
      <c r="N6" s="3074" t="s">
        <v>749</v>
      </c>
      <c r="O6" s="3074"/>
      <c r="P6" s="3074" t="s">
        <v>750</v>
      </c>
      <c r="Q6" s="3074"/>
      <c r="R6" s="3075" t="s">
        <v>751</v>
      </c>
      <c r="S6" s="3076"/>
    </row>
    <row r="7" spans="1:19" ht="21.75" customHeight="1" x14ac:dyDescent="0.25">
      <c r="A7" s="3086"/>
      <c r="B7" s="1578">
        <v>2012</v>
      </c>
      <c r="C7" s="1579">
        <v>2017</v>
      </c>
      <c r="D7" s="1578">
        <v>2012</v>
      </c>
      <c r="E7" s="1580">
        <v>2017</v>
      </c>
      <c r="F7" s="1578">
        <v>2012</v>
      </c>
      <c r="G7" s="1580">
        <v>2017</v>
      </c>
      <c r="H7" s="1578">
        <v>2012</v>
      </c>
      <c r="I7" s="1580">
        <v>2017</v>
      </c>
      <c r="J7" s="1578">
        <v>2012</v>
      </c>
      <c r="K7" s="1580">
        <v>2017</v>
      </c>
      <c r="L7" s="1578">
        <v>2012</v>
      </c>
      <c r="M7" s="1580">
        <v>2017</v>
      </c>
      <c r="N7" s="1578">
        <v>2012</v>
      </c>
      <c r="O7" s="1580">
        <v>2017</v>
      </c>
      <c r="P7" s="1578">
        <v>2012</v>
      </c>
      <c r="Q7" s="1580">
        <v>2017</v>
      </c>
      <c r="R7" s="1578">
        <v>2012</v>
      </c>
      <c r="S7" s="1581">
        <v>2017</v>
      </c>
    </row>
    <row r="8" spans="1:19" ht="31.5" customHeight="1" x14ac:dyDescent="0.25">
      <c r="A8" s="1550" t="s">
        <v>752</v>
      </c>
      <c r="B8" s="1582">
        <v>185.03</v>
      </c>
      <c r="C8" s="1583">
        <v>201.33</v>
      </c>
      <c r="D8" s="1582">
        <v>53.07</v>
      </c>
      <c r="E8" s="1583">
        <v>83.29</v>
      </c>
      <c r="F8" s="1582">
        <v>83.93</v>
      </c>
      <c r="G8" s="1583">
        <v>79.290000000000006</v>
      </c>
      <c r="H8" s="1582">
        <v>116.16</v>
      </c>
      <c r="I8" s="1583">
        <v>116.15</v>
      </c>
      <c r="J8" s="1582">
        <v>145.91</v>
      </c>
      <c r="K8" s="1583">
        <v>155.09</v>
      </c>
      <c r="L8" s="1582">
        <v>166.73</v>
      </c>
      <c r="M8" s="1583">
        <v>173.28</v>
      </c>
      <c r="N8" s="1582">
        <v>200.27</v>
      </c>
      <c r="O8" s="1583">
        <v>197.39</v>
      </c>
      <c r="P8" s="1582">
        <v>213.32</v>
      </c>
      <c r="Q8" s="1583">
        <v>221.42</v>
      </c>
      <c r="R8" s="1582">
        <v>249.26</v>
      </c>
      <c r="S8" s="1584">
        <v>255.59</v>
      </c>
    </row>
    <row r="9" spans="1:19" ht="31.5" x14ac:dyDescent="0.25">
      <c r="A9" s="1550" t="s">
        <v>753</v>
      </c>
      <c r="B9" s="1553">
        <v>39.229999999999997</v>
      </c>
      <c r="C9" s="1585">
        <v>52.76</v>
      </c>
      <c r="D9" s="1553">
        <v>7.18</v>
      </c>
      <c r="E9" s="1585">
        <v>0</v>
      </c>
      <c r="F9" s="1553">
        <v>21.85</v>
      </c>
      <c r="G9" s="1585">
        <v>15.27</v>
      </c>
      <c r="H9" s="1553">
        <v>24.3</v>
      </c>
      <c r="I9" s="1585">
        <v>30.96</v>
      </c>
      <c r="J9" s="1553">
        <v>28.99</v>
      </c>
      <c r="K9" s="1585">
        <v>40.5</v>
      </c>
      <c r="L9" s="1553">
        <v>35.340000000000003</v>
      </c>
      <c r="M9" s="1585">
        <v>46.25</v>
      </c>
      <c r="N9" s="1553">
        <v>42.17</v>
      </c>
      <c r="O9" s="1585">
        <v>49.23</v>
      </c>
      <c r="P9" s="1553">
        <v>47.74</v>
      </c>
      <c r="Q9" s="1585">
        <v>57.36</v>
      </c>
      <c r="R9" s="1553">
        <v>50.81</v>
      </c>
      <c r="S9" s="1568">
        <v>69.069999999999993</v>
      </c>
    </row>
    <row r="10" spans="1:19" ht="31.5" customHeight="1" x14ac:dyDescent="0.25">
      <c r="A10" s="1550" t="s">
        <v>54</v>
      </c>
      <c r="B10" s="1553">
        <v>896.61</v>
      </c>
      <c r="C10" s="1585">
        <v>1057.8699999999999</v>
      </c>
      <c r="D10" s="1553">
        <v>167.49</v>
      </c>
      <c r="E10" s="1585">
        <v>253.65</v>
      </c>
      <c r="F10" s="1553">
        <v>313.63</v>
      </c>
      <c r="G10" s="1585">
        <v>393.28</v>
      </c>
      <c r="H10" s="1553">
        <v>464.45</v>
      </c>
      <c r="I10" s="1585">
        <v>559.35</v>
      </c>
      <c r="J10" s="1553">
        <v>610.23</v>
      </c>
      <c r="K10" s="1585">
        <v>676.65</v>
      </c>
      <c r="L10" s="1553">
        <v>727.38</v>
      </c>
      <c r="M10" s="1585">
        <v>833.98</v>
      </c>
      <c r="N10" s="1553">
        <v>909.47</v>
      </c>
      <c r="O10" s="1585">
        <v>985.92</v>
      </c>
      <c r="P10" s="1553">
        <v>1062.22</v>
      </c>
      <c r="Q10" s="1585">
        <v>1144.8900000000001</v>
      </c>
      <c r="R10" s="1553">
        <v>1486.45</v>
      </c>
      <c r="S10" s="1568">
        <v>1518.37</v>
      </c>
    </row>
    <row r="11" spans="1:19" ht="31.5" x14ac:dyDescent="0.25">
      <c r="A11" s="1550" t="s">
        <v>762</v>
      </c>
      <c r="B11" s="1553">
        <v>357.64</v>
      </c>
      <c r="C11" s="1585">
        <v>296.23</v>
      </c>
      <c r="D11" s="1553">
        <v>164.49</v>
      </c>
      <c r="E11" s="1585">
        <v>149.44999999999999</v>
      </c>
      <c r="F11" s="1553">
        <v>203.62</v>
      </c>
      <c r="G11" s="1585">
        <v>178.23</v>
      </c>
      <c r="H11" s="1553">
        <v>276.76</v>
      </c>
      <c r="I11" s="1585">
        <v>214.65</v>
      </c>
      <c r="J11" s="1553">
        <v>307.81</v>
      </c>
      <c r="K11" s="1585">
        <v>248.5</v>
      </c>
      <c r="L11" s="1553">
        <v>348.35</v>
      </c>
      <c r="M11" s="1585">
        <v>283.39</v>
      </c>
      <c r="N11" s="1553">
        <v>383.42</v>
      </c>
      <c r="O11" s="1585">
        <v>306.86</v>
      </c>
      <c r="P11" s="1553">
        <v>404.54</v>
      </c>
      <c r="Q11" s="1585">
        <v>319.42</v>
      </c>
      <c r="R11" s="1553">
        <v>405.43</v>
      </c>
      <c r="S11" s="1568">
        <v>324.58999999999997</v>
      </c>
    </row>
    <row r="12" spans="1:19" ht="31.5" customHeight="1" x14ac:dyDescent="0.25">
      <c r="A12" s="1550" t="s">
        <v>755</v>
      </c>
      <c r="B12" s="1553">
        <v>0.64</v>
      </c>
      <c r="C12" s="1585">
        <v>0.28999999999999998</v>
      </c>
      <c r="D12" s="1553">
        <v>1.1499999999999999</v>
      </c>
      <c r="E12" s="1585">
        <v>0</v>
      </c>
      <c r="F12" s="1553">
        <v>0.76</v>
      </c>
      <c r="G12" s="1585">
        <v>0</v>
      </c>
      <c r="H12" s="1553">
        <v>0.38</v>
      </c>
      <c r="I12" s="1585">
        <v>0.03</v>
      </c>
      <c r="J12" s="1553">
        <v>1.37</v>
      </c>
      <c r="K12" s="1585">
        <v>7.0000000000000007E-2</v>
      </c>
      <c r="L12" s="1553">
        <v>0.3</v>
      </c>
      <c r="M12" s="1585">
        <v>0.16</v>
      </c>
      <c r="N12" s="1553">
        <v>0.48</v>
      </c>
      <c r="O12" s="1585">
        <v>0.02</v>
      </c>
      <c r="P12" s="1553">
        <v>0.92</v>
      </c>
      <c r="Q12" s="1585">
        <v>1.01</v>
      </c>
      <c r="R12" s="1553">
        <v>0.54</v>
      </c>
      <c r="S12" s="1568">
        <v>0.04</v>
      </c>
    </row>
    <row r="13" spans="1:19" ht="31.5" customHeight="1" x14ac:dyDescent="0.25">
      <c r="A13" s="1550" t="s">
        <v>756</v>
      </c>
      <c r="B13" s="1553">
        <v>1.39</v>
      </c>
      <c r="C13" s="1585">
        <v>0.64</v>
      </c>
      <c r="D13" s="1553">
        <v>0</v>
      </c>
      <c r="E13" s="1585">
        <v>0</v>
      </c>
      <c r="F13" s="1553">
        <v>0</v>
      </c>
      <c r="G13" s="1585">
        <v>0</v>
      </c>
      <c r="H13" s="1553">
        <v>0.14000000000000001</v>
      </c>
      <c r="I13" s="1585">
        <v>0.17</v>
      </c>
      <c r="J13" s="1553">
        <v>0.24</v>
      </c>
      <c r="K13" s="1585">
        <v>0</v>
      </c>
      <c r="L13" s="1553">
        <v>0.17</v>
      </c>
      <c r="M13" s="1585">
        <v>0.06</v>
      </c>
      <c r="N13" s="1553">
        <v>0.86</v>
      </c>
      <c r="O13" s="1585">
        <v>0.02</v>
      </c>
      <c r="P13" s="1553">
        <v>4.57</v>
      </c>
      <c r="Q13" s="1585">
        <v>0.46</v>
      </c>
      <c r="R13" s="1553">
        <v>1.74</v>
      </c>
      <c r="S13" s="1568">
        <v>2.09</v>
      </c>
    </row>
    <row r="14" spans="1:19" ht="83.25" customHeight="1" thickBot="1" x14ac:dyDescent="0.3">
      <c r="A14" s="1550" t="s">
        <v>757</v>
      </c>
      <c r="B14" s="1553">
        <v>1218.3399999999999</v>
      </c>
      <c r="C14" s="1585">
        <v>1422.12</v>
      </c>
      <c r="D14" s="1553">
        <v>0</v>
      </c>
      <c r="E14" s="1585">
        <v>0</v>
      </c>
      <c r="F14" s="1553">
        <v>10.71</v>
      </c>
      <c r="G14" s="1585">
        <v>9.1300000000000008</v>
      </c>
      <c r="H14" s="1553">
        <v>52.08</v>
      </c>
      <c r="I14" s="1585">
        <v>25.8</v>
      </c>
      <c r="J14" s="1553">
        <v>138.55000000000001</v>
      </c>
      <c r="K14" s="1585">
        <v>93.2</v>
      </c>
      <c r="L14" s="1553">
        <v>41.41</v>
      </c>
      <c r="M14" s="1585">
        <v>310.75</v>
      </c>
      <c r="N14" s="1553">
        <v>831.16</v>
      </c>
      <c r="O14" s="1585">
        <v>744.27</v>
      </c>
      <c r="P14" s="1553">
        <v>1637.03</v>
      </c>
      <c r="Q14" s="1585">
        <v>1513.92</v>
      </c>
      <c r="R14" s="1553">
        <v>3863.56</v>
      </c>
      <c r="S14" s="1568">
        <v>3611.92</v>
      </c>
    </row>
    <row r="15" spans="1:19" ht="16.5" thickTop="1" x14ac:dyDescent="0.25">
      <c r="A15" s="1586" t="s">
        <v>763</v>
      </c>
      <c r="B15" s="1587">
        <v>21240.560000000001</v>
      </c>
      <c r="C15" s="1588">
        <v>25348.18</v>
      </c>
      <c r="D15" s="1587">
        <v>1585.58</v>
      </c>
      <c r="E15" s="1588">
        <v>1581.43</v>
      </c>
      <c r="F15" s="1587">
        <v>3884.79</v>
      </c>
      <c r="G15" s="1588">
        <v>3993.85</v>
      </c>
      <c r="H15" s="1587">
        <v>6367.34</v>
      </c>
      <c r="I15" s="1588">
        <v>6448.78</v>
      </c>
      <c r="J15" s="1587">
        <v>8792.51</v>
      </c>
      <c r="K15" s="1588">
        <v>8792.23</v>
      </c>
      <c r="L15" s="1587">
        <v>12537.2</v>
      </c>
      <c r="M15" s="1588">
        <v>12612.58</v>
      </c>
      <c r="N15" s="1587">
        <v>17369.8</v>
      </c>
      <c r="O15" s="1588">
        <v>17471.439999999999</v>
      </c>
      <c r="P15" s="1587">
        <v>24378.62</v>
      </c>
      <c r="Q15" s="1588">
        <v>24424.29</v>
      </c>
      <c r="R15" s="1587">
        <v>53838.03</v>
      </c>
      <c r="S15" s="1589">
        <v>54178.43</v>
      </c>
    </row>
    <row r="16" spans="1:19" ht="21.75" customHeight="1" x14ac:dyDescent="0.25">
      <c r="A16" s="1590"/>
      <c r="B16" s="3077" t="s">
        <v>759</v>
      </c>
      <c r="C16" s="3077"/>
      <c r="D16" s="3077"/>
      <c r="E16" s="3077"/>
      <c r="F16" s="3077"/>
      <c r="G16" s="3077"/>
      <c r="H16" s="3077"/>
      <c r="I16" s="3077"/>
      <c r="J16" s="3077"/>
      <c r="K16" s="3077"/>
      <c r="L16" s="3077"/>
      <c r="M16" s="3077"/>
      <c r="N16" s="3077"/>
      <c r="O16" s="3077"/>
      <c r="P16" s="3077"/>
      <c r="Q16" s="3077"/>
      <c r="R16" s="3077"/>
      <c r="S16" s="3078"/>
    </row>
    <row r="17" spans="1:19" ht="31.5" customHeight="1" x14ac:dyDescent="0.25">
      <c r="A17" s="1550" t="s">
        <v>752</v>
      </c>
      <c r="B17" s="1591">
        <v>0.87</v>
      </c>
      <c r="C17" s="1583">
        <v>0.79</v>
      </c>
      <c r="D17" s="1592">
        <v>3.35</v>
      </c>
      <c r="E17" s="1583">
        <v>5.27</v>
      </c>
      <c r="F17" s="1592">
        <v>2.16</v>
      </c>
      <c r="G17" s="1583">
        <v>1.99</v>
      </c>
      <c r="H17" s="1592">
        <v>1.82</v>
      </c>
      <c r="I17" s="1583">
        <v>1.8</v>
      </c>
      <c r="J17" s="1592">
        <v>1.66</v>
      </c>
      <c r="K17" s="1583">
        <v>1.76</v>
      </c>
      <c r="L17" s="1592">
        <v>1.33</v>
      </c>
      <c r="M17" s="1583">
        <v>1.37</v>
      </c>
      <c r="N17" s="1592">
        <v>1.1499999999999999</v>
      </c>
      <c r="O17" s="1583">
        <v>1.1299999999999999</v>
      </c>
      <c r="P17" s="1592">
        <v>0.88</v>
      </c>
      <c r="Q17" s="1583">
        <v>0.91</v>
      </c>
      <c r="R17" s="1592">
        <v>0.46</v>
      </c>
      <c r="S17" s="1584">
        <v>0.47</v>
      </c>
    </row>
    <row r="18" spans="1:19" ht="31.5" x14ac:dyDescent="0.25">
      <c r="A18" s="1550" t="s">
        <v>753</v>
      </c>
      <c r="B18" s="1593">
        <v>0.18</v>
      </c>
      <c r="C18" s="1585">
        <v>0.21</v>
      </c>
      <c r="D18" s="1555">
        <v>0.45</v>
      </c>
      <c r="E18" s="1585">
        <v>0</v>
      </c>
      <c r="F18" s="1555">
        <v>0.56000000000000005</v>
      </c>
      <c r="G18" s="1585">
        <v>0.38</v>
      </c>
      <c r="H18" s="1555">
        <v>0.38</v>
      </c>
      <c r="I18" s="1585">
        <v>0.48</v>
      </c>
      <c r="J18" s="1555">
        <v>0.33</v>
      </c>
      <c r="K18" s="1585">
        <v>0.46</v>
      </c>
      <c r="L18" s="1555">
        <v>0.28000000000000003</v>
      </c>
      <c r="M18" s="1585">
        <v>0.37</v>
      </c>
      <c r="N18" s="1555">
        <v>0.24</v>
      </c>
      <c r="O18" s="1585">
        <v>0.28000000000000003</v>
      </c>
      <c r="P18" s="1555">
        <v>0.2</v>
      </c>
      <c r="Q18" s="1585">
        <v>0.23</v>
      </c>
      <c r="R18" s="1555">
        <v>0.09</v>
      </c>
      <c r="S18" s="1568">
        <v>0.13</v>
      </c>
    </row>
    <row r="19" spans="1:19" ht="31.5" customHeight="1" x14ac:dyDescent="0.25">
      <c r="A19" s="1550" t="s">
        <v>54</v>
      </c>
      <c r="B19" s="1593">
        <v>4.22</v>
      </c>
      <c r="C19" s="1585">
        <v>4.17</v>
      </c>
      <c r="D19" s="1555">
        <v>10.56</v>
      </c>
      <c r="E19" s="1585">
        <v>16.04</v>
      </c>
      <c r="F19" s="1555">
        <v>8.07</v>
      </c>
      <c r="G19" s="1585">
        <v>9.85</v>
      </c>
      <c r="H19" s="1555">
        <v>7.29</v>
      </c>
      <c r="I19" s="1585">
        <v>8.67</v>
      </c>
      <c r="J19" s="1555">
        <v>6.94</v>
      </c>
      <c r="K19" s="1585">
        <v>7.7</v>
      </c>
      <c r="L19" s="1555">
        <v>5.8</v>
      </c>
      <c r="M19" s="1585">
        <v>6.61</v>
      </c>
      <c r="N19" s="1555">
        <v>5.24</v>
      </c>
      <c r="O19" s="1585">
        <v>5.64</v>
      </c>
      <c r="P19" s="1555">
        <v>4.3600000000000003</v>
      </c>
      <c r="Q19" s="1585">
        <v>4.6900000000000004</v>
      </c>
      <c r="R19" s="1555">
        <v>2.76</v>
      </c>
      <c r="S19" s="1568">
        <v>2.8</v>
      </c>
    </row>
    <row r="20" spans="1:19" ht="31.5" x14ac:dyDescent="0.25">
      <c r="A20" s="1550" t="s">
        <v>762</v>
      </c>
      <c r="B20" s="1593">
        <v>1.68</v>
      </c>
      <c r="C20" s="1585">
        <v>1.17</v>
      </c>
      <c r="D20" s="1555">
        <v>10.37</v>
      </c>
      <c r="E20" s="1585">
        <v>9.4499999999999993</v>
      </c>
      <c r="F20" s="1555">
        <v>5.24</v>
      </c>
      <c r="G20" s="1585">
        <v>4.46</v>
      </c>
      <c r="H20" s="1555">
        <v>4.3499999999999996</v>
      </c>
      <c r="I20" s="1585">
        <v>3.33</v>
      </c>
      <c r="J20" s="1555">
        <v>3.5</v>
      </c>
      <c r="K20" s="1585">
        <v>2.83</v>
      </c>
      <c r="L20" s="1555">
        <v>2.78</v>
      </c>
      <c r="M20" s="1585">
        <v>2.25</v>
      </c>
      <c r="N20" s="1555">
        <v>2.21</v>
      </c>
      <c r="O20" s="1585">
        <v>1.76</v>
      </c>
      <c r="P20" s="1555">
        <v>1.66</v>
      </c>
      <c r="Q20" s="1585">
        <v>1.31</v>
      </c>
      <c r="R20" s="1555">
        <v>0.75</v>
      </c>
      <c r="S20" s="1568">
        <v>0.6</v>
      </c>
    </row>
    <row r="21" spans="1:19" ht="31.5" customHeight="1" x14ac:dyDescent="0.25">
      <c r="A21" s="1550" t="s">
        <v>755</v>
      </c>
      <c r="B21" s="1593">
        <v>0</v>
      </c>
      <c r="C21" s="1585">
        <v>0</v>
      </c>
      <c r="D21" s="1555">
        <v>7.0000000000000007E-2</v>
      </c>
      <c r="E21" s="1585">
        <v>0</v>
      </c>
      <c r="F21" s="1555">
        <v>0.02</v>
      </c>
      <c r="G21" s="1585">
        <v>0</v>
      </c>
      <c r="H21" s="1555">
        <v>0.01</v>
      </c>
      <c r="I21" s="1585">
        <v>0</v>
      </c>
      <c r="J21" s="1555">
        <v>0.02</v>
      </c>
      <c r="K21" s="1585">
        <v>0</v>
      </c>
      <c r="L21" s="1555">
        <v>0</v>
      </c>
      <c r="M21" s="1585">
        <v>0</v>
      </c>
      <c r="N21" s="1555">
        <v>0</v>
      </c>
      <c r="O21" s="1585">
        <v>0</v>
      </c>
      <c r="P21" s="1555">
        <v>0</v>
      </c>
      <c r="Q21" s="1585">
        <v>0</v>
      </c>
      <c r="R21" s="1555">
        <v>0</v>
      </c>
      <c r="S21" s="1568">
        <v>0</v>
      </c>
    </row>
    <row r="22" spans="1:19" ht="31.5" customHeight="1" x14ac:dyDescent="0.25">
      <c r="A22" s="1550" t="s">
        <v>756</v>
      </c>
      <c r="B22" s="1593">
        <v>0.01</v>
      </c>
      <c r="C22" s="1585">
        <v>0</v>
      </c>
      <c r="D22" s="1555">
        <v>0</v>
      </c>
      <c r="E22" s="1585">
        <v>0</v>
      </c>
      <c r="F22" s="1555">
        <v>0</v>
      </c>
      <c r="G22" s="1585">
        <v>0</v>
      </c>
      <c r="H22" s="1555">
        <v>0</v>
      </c>
      <c r="I22" s="1585">
        <v>0</v>
      </c>
      <c r="J22" s="1555">
        <v>0</v>
      </c>
      <c r="K22" s="1585">
        <v>0</v>
      </c>
      <c r="L22" s="1555">
        <v>0</v>
      </c>
      <c r="M22" s="1585">
        <v>0</v>
      </c>
      <c r="N22" s="1555">
        <v>0</v>
      </c>
      <c r="O22" s="1585">
        <v>0</v>
      </c>
      <c r="P22" s="1555">
        <v>0.02</v>
      </c>
      <c r="Q22" s="1585">
        <v>0</v>
      </c>
      <c r="R22" s="1555">
        <v>0</v>
      </c>
      <c r="S22" s="1568">
        <v>0</v>
      </c>
    </row>
    <row r="23" spans="1:19" ht="79.5" thickBot="1" x14ac:dyDescent="0.3">
      <c r="A23" s="1569" t="s">
        <v>757</v>
      </c>
      <c r="B23" s="1594">
        <v>5.74</v>
      </c>
      <c r="C23" s="1595">
        <v>5.61</v>
      </c>
      <c r="D23" s="1596">
        <v>0</v>
      </c>
      <c r="E23" s="1595">
        <v>0</v>
      </c>
      <c r="F23" s="1596">
        <v>0.28000000000000003</v>
      </c>
      <c r="G23" s="1595">
        <v>0.23</v>
      </c>
      <c r="H23" s="1596">
        <v>0.82</v>
      </c>
      <c r="I23" s="1595">
        <v>0.4</v>
      </c>
      <c r="J23" s="1596">
        <v>1.58</v>
      </c>
      <c r="K23" s="1595">
        <v>1.06</v>
      </c>
      <c r="L23" s="1596">
        <v>0.33</v>
      </c>
      <c r="M23" s="1595">
        <v>2.46</v>
      </c>
      <c r="N23" s="1596">
        <v>4.79</v>
      </c>
      <c r="O23" s="1595">
        <v>4.26</v>
      </c>
      <c r="P23" s="1596">
        <v>6.72</v>
      </c>
      <c r="Q23" s="1595">
        <v>6.2</v>
      </c>
      <c r="R23" s="1596">
        <v>7.18</v>
      </c>
      <c r="S23" s="1573">
        <v>6.67</v>
      </c>
    </row>
    <row r="24" spans="1:19" ht="6" customHeight="1" x14ac:dyDescent="0.25">
      <c r="A24" s="1597"/>
      <c r="B24" s="1555"/>
      <c r="C24" s="1555"/>
      <c r="D24" s="1555"/>
      <c r="E24" s="1555"/>
      <c r="F24" s="1555"/>
      <c r="G24" s="1555"/>
      <c r="H24" s="1555"/>
      <c r="I24" s="1555"/>
      <c r="J24" s="1555"/>
      <c r="K24" s="1555"/>
      <c r="L24" s="1555"/>
      <c r="M24" s="1555"/>
      <c r="N24" s="1555"/>
      <c r="O24" s="1555"/>
      <c r="P24" s="1555"/>
      <c r="Q24" s="1555"/>
      <c r="R24" s="1555"/>
      <c r="S24" s="1555"/>
    </row>
    <row r="25" spans="1:19" x14ac:dyDescent="0.25">
      <c r="A25" s="1598" t="s">
        <v>773</v>
      </c>
      <c r="B25" s="1599"/>
      <c r="C25" s="1599"/>
      <c r="D25" s="1600"/>
      <c r="E25" s="1599"/>
      <c r="F25" s="1599"/>
      <c r="G25" s="1599"/>
      <c r="H25" s="1599"/>
      <c r="I25" s="1577"/>
      <c r="J25" s="1577"/>
      <c r="K25" s="1577"/>
      <c r="L25" s="1577"/>
      <c r="M25" s="1577"/>
      <c r="N25" s="1577"/>
      <c r="O25" s="1577"/>
      <c r="P25" s="1577"/>
      <c r="Q25" s="1577"/>
      <c r="R25" s="1577"/>
      <c r="S25" s="1577"/>
    </row>
  </sheetData>
  <mergeCells count="14">
    <mergeCell ref="N6:O6"/>
    <mergeCell ref="P6:Q6"/>
    <mergeCell ref="R6:S6"/>
    <mergeCell ref="B16:S16"/>
    <mergeCell ref="A1:F1"/>
    <mergeCell ref="A3:S3"/>
    <mergeCell ref="A5:A7"/>
    <mergeCell ref="B5:S5"/>
    <mergeCell ref="B6:C6"/>
    <mergeCell ref="D6:E6"/>
    <mergeCell ref="F6:G6"/>
    <mergeCell ref="H6:I6"/>
    <mergeCell ref="J6:K6"/>
    <mergeCell ref="L6:M6"/>
  </mergeCells>
  <hyperlinks>
    <hyperlink ref="A1:F1" location="Contents!A1" display="Back to Table of Contents"/>
  </hyperlinks>
  <pageMargins left="0.7" right="0.7" top="0.75" bottom="0.75"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zoomScaleSheetLayoutView="100" workbookViewId="0"/>
  </sheetViews>
  <sheetFormatPr defaultRowHeight="15.75" x14ac:dyDescent="0.25"/>
  <cols>
    <col min="1" max="1" width="1.5" customWidth="1"/>
    <col min="2" max="2" width="14.625" customWidth="1"/>
    <col min="3" max="3" width="54.875" customWidth="1"/>
    <col min="257" max="257" width="1.5" customWidth="1"/>
    <col min="258" max="258" width="14.625" customWidth="1"/>
    <col min="259" max="259" width="54.875" customWidth="1"/>
    <col min="513" max="513" width="1.5" customWidth="1"/>
    <col min="514" max="514" width="14.625" customWidth="1"/>
    <col min="515" max="515" width="54.875" customWidth="1"/>
    <col min="769" max="769" width="1.5" customWidth="1"/>
    <col min="770" max="770" width="14.625" customWidth="1"/>
    <col min="771" max="771" width="54.875" customWidth="1"/>
    <col min="1025" max="1025" width="1.5" customWidth="1"/>
    <col min="1026" max="1026" width="14.625" customWidth="1"/>
    <col min="1027" max="1027" width="54.875" customWidth="1"/>
    <col min="1281" max="1281" width="1.5" customWidth="1"/>
    <col min="1282" max="1282" width="14.625" customWidth="1"/>
    <col min="1283" max="1283" width="54.875" customWidth="1"/>
    <col min="1537" max="1537" width="1.5" customWidth="1"/>
    <col min="1538" max="1538" width="14.625" customWidth="1"/>
    <col min="1539" max="1539" width="54.875" customWidth="1"/>
    <col min="1793" max="1793" width="1.5" customWidth="1"/>
    <col min="1794" max="1794" width="14.625" customWidth="1"/>
    <col min="1795" max="1795" width="54.875" customWidth="1"/>
    <col min="2049" max="2049" width="1.5" customWidth="1"/>
    <col min="2050" max="2050" width="14.625" customWidth="1"/>
    <col min="2051" max="2051" width="54.875" customWidth="1"/>
    <col min="2305" max="2305" width="1.5" customWidth="1"/>
    <col min="2306" max="2306" width="14.625" customWidth="1"/>
    <col min="2307" max="2307" width="54.875" customWidth="1"/>
    <col min="2561" max="2561" width="1.5" customWidth="1"/>
    <col min="2562" max="2562" width="14.625" customWidth="1"/>
    <col min="2563" max="2563" width="54.875" customWidth="1"/>
    <col min="2817" max="2817" width="1.5" customWidth="1"/>
    <col min="2818" max="2818" width="14.625" customWidth="1"/>
    <col min="2819" max="2819" width="54.875" customWidth="1"/>
    <col min="3073" max="3073" width="1.5" customWidth="1"/>
    <col min="3074" max="3074" width="14.625" customWidth="1"/>
    <col min="3075" max="3075" width="54.875" customWidth="1"/>
    <col min="3329" max="3329" width="1.5" customWidth="1"/>
    <col min="3330" max="3330" width="14.625" customWidth="1"/>
    <col min="3331" max="3331" width="54.875" customWidth="1"/>
    <col min="3585" max="3585" width="1.5" customWidth="1"/>
    <col min="3586" max="3586" width="14.625" customWidth="1"/>
    <col min="3587" max="3587" width="54.875" customWidth="1"/>
    <col min="3841" max="3841" width="1.5" customWidth="1"/>
    <col min="3842" max="3842" width="14.625" customWidth="1"/>
    <col min="3843" max="3843" width="54.875" customWidth="1"/>
    <col min="4097" max="4097" width="1.5" customWidth="1"/>
    <col min="4098" max="4098" width="14.625" customWidth="1"/>
    <col min="4099" max="4099" width="54.875" customWidth="1"/>
    <col min="4353" max="4353" width="1.5" customWidth="1"/>
    <col min="4354" max="4354" width="14.625" customWidth="1"/>
    <col min="4355" max="4355" width="54.875" customWidth="1"/>
    <col min="4609" max="4609" width="1.5" customWidth="1"/>
    <col min="4610" max="4610" width="14.625" customWidth="1"/>
    <col min="4611" max="4611" width="54.875" customWidth="1"/>
    <col min="4865" max="4865" width="1.5" customWidth="1"/>
    <col min="4866" max="4866" width="14.625" customWidth="1"/>
    <col min="4867" max="4867" width="54.875" customWidth="1"/>
    <col min="5121" max="5121" width="1.5" customWidth="1"/>
    <col min="5122" max="5122" width="14.625" customWidth="1"/>
    <col min="5123" max="5123" width="54.875" customWidth="1"/>
    <col min="5377" max="5377" width="1.5" customWidth="1"/>
    <col min="5378" max="5378" width="14.625" customWidth="1"/>
    <col min="5379" max="5379" width="54.875" customWidth="1"/>
    <col min="5633" max="5633" width="1.5" customWidth="1"/>
    <col min="5634" max="5634" width="14.625" customWidth="1"/>
    <col min="5635" max="5635" width="54.875" customWidth="1"/>
    <col min="5889" max="5889" width="1.5" customWidth="1"/>
    <col min="5890" max="5890" width="14.625" customWidth="1"/>
    <col min="5891" max="5891" width="54.875" customWidth="1"/>
    <col min="6145" max="6145" width="1.5" customWidth="1"/>
    <col min="6146" max="6146" width="14.625" customWidth="1"/>
    <col min="6147" max="6147" width="54.875" customWidth="1"/>
    <col min="6401" max="6401" width="1.5" customWidth="1"/>
    <col min="6402" max="6402" width="14.625" customWidth="1"/>
    <col min="6403" max="6403" width="54.875" customWidth="1"/>
    <col min="6657" max="6657" width="1.5" customWidth="1"/>
    <col min="6658" max="6658" width="14.625" customWidth="1"/>
    <col min="6659" max="6659" width="54.875" customWidth="1"/>
    <col min="6913" max="6913" width="1.5" customWidth="1"/>
    <col min="6914" max="6914" width="14.625" customWidth="1"/>
    <col min="6915" max="6915" width="54.875" customWidth="1"/>
    <col min="7169" max="7169" width="1.5" customWidth="1"/>
    <col min="7170" max="7170" width="14.625" customWidth="1"/>
    <col min="7171" max="7171" width="54.875" customWidth="1"/>
    <col min="7425" max="7425" width="1.5" customWidth="1"/>
    <col min="7426" max="7426" width="14.625" customWidth="1"/>
    <col min="7427" max="7427" width="54.875" customWidth="1"/>
    <col min="7681" max="7681" width="1.5" customWidth="1"/>
    <col min="7682" max="7682" width="14.625" customWidth="1"/>
    <col min="7683" max="7683" width="54.875" customWidth="1"/>
    <col min="7937" max="7937" width="1.5" customWidth="1"/>
    <col min="7938" max="7938" width="14.625" customWidth="1"/>
    <col min="7939" max="7939" width="54.875" customWidth="1"/>
    <col min="8193" max="8193" width="1.5" customWidth="1"/>
    <col min="8194" max="8194" width="14.625" customWidth="1"/>
    <col min="8195" max="8195" width="54.875" customWidth="1"/>
    <col min="8449" max="8449" width="1.5" customWidth="1"/>
    <col min="8450" max="8450" width="14.625" customWidth="1"/>
    <col min="8451" max="8451" width="54.875" customWidth="1"/>
    <col min="8705" max="8705" width="1.5" customWidth="1"/>
    <col min="8706" max="8706" width="14.625" customWidth="1"/>
    <col min="8707" max="8707" width="54.875" customWidth="1"/>
    <col min="8961" max="8961" width="1.5" customWidth="1"/>
    <col min="8962" max="8962" width="14.625" customWidth="1"/>
    <col min="8963" max="8963" width="54.875" customWidth="1"/>
    <col min="9217" max="9217" width="1.5" customWidth="1"/>
    <col min="9218" max="9218" width="14.625" customWidth="1"/>
    <col min="9219" max="9219" width="54.875" customWidth="1"/>
    <col min="9473" max="9473" width="1.5" customWidth="1"/>
    <col min="9474" max="9474" width="14.625" customWidth="1"/>
    <col min="9475" max="9475" width="54.875" customWidth="1"/>
    <col min="9729" max="9729" width="1.5" customWidth="1"/>
    <col min="9730" max="9730" width="14.625" customWidth="1"/>
    <col min="9731" max="9731" width="54.875" customWidth="1"/>
    <col min="9985" max="9985" width="1.5" customWidth="1"/>
    <col min="9986" max="9986" width="14.625" customWidth="1"/>
    <col min="9987" max="9987" width="54.875" customWidth="1"/>
    <col min="10241" max="10241" width="1.5" customWidth="1"/>
    <col min="10242" max="10242" width="14.625" customWidth="1"/>
    <col min="10243" max="10243" width="54.875" customWidth="1"/>
    <col min="10497" max="10497" width="1.5" customWidth="1"/>
    <col min="10498" max="10498" width="14.625" customWidth="1"/>
    <col min="10499" max="10499" width="54.875" customWidth="1"/>
    <col min="10753" max="10753" width="1.5" customWidth="1"/>
    <col min="10754" max="10754" width="14.625" customWidth="1"/>
    <col min="10755" max="10755" width="54.875" customWidth="1"/>
    <col min="11009" max="11009" width="1.5" customWidth="1"/>
    <col min="11010" max="11010" width="14.625" customWidth="1"/>
    <col min="11011" max="11011" width="54.875" customWidth="1"/>
    <col min="11265" max="11265" width="1.5" customWidth="1"/>
    <col min="11266" max="11266" width="14.625" customWidth="1"/>
    <col min="11267" max="11267" width="54.875" customWidth="1"/>
    <col min="11521" max="11521" width="1.5" customWidth="1"/>
    <col min="11522" max="11522" width="14.625" customWidth="1"/>
    <col min="11523" max="11523" width="54.875" customWidth="1"/>
    <col min="11777" max="11777" width="1.5" customWidth="1"/>
    <col min="11778" max="11778" width="14.625" customWidth="1"/>
    <col min="11779" max="11779" width="54.875" customWidth="1"/>
    <col min="12033" max="12033" width="1.5" customWidth="1"/>
    <col min="12034" max="12034" width="14.625" customWidth="1"/>
    <col min="12035" max="12035" width="54.875" customWidth="1"/>
    <col min="12289" max="12289" width="1.5" customWidth="1"/>
    <col min="12290" max="12290" width="14.625" customWidth="1"/>
    <col min="12291" max="12291" width="54.875" customWidth="1"/>
    <col min="12545" max="12545" width="1.5" customWidth="1"/>
    <col min="12546" max="12546" width="14.625" customWidth="1"/>
    <col min="12547" max="12547" width="54.875" customWidth="1"/>
    <col min="12801" max="12801" width="1.5" customWidth="1"/>
    <col min="12802" max="12802" width="14.625" customWidth="1"/>
    <col min="12803" max="12803" width="54.875" customWidth="1"/>
    <col min="13057" max="13057" width="1.5" customWidth="1"/>
    <col min="13058" max="13058" width="14.625" customWidth="1"/>
    <col min="13059" max="13059" width="54.875" customWidth="1"/>
    <col min="13313" max="13313" width="1.5" customWidth="1"/>
    <col min="13314" max="13314" width="14.625" customWidth="1"/>
    <col min="13315" max="13315" width="54.875" customWidth="1"/>
    <col min="13569" max="13569" width="1.5" customWidth="1"/>
    <col min="13570" max="13570" width="14.625" customWidth="1"/>
    <col min="13571" max="13571" width="54.875" customWidth="1"/>
    <col min="13825" max="13825" width="1.5" customWidth="1"/>
    <col min="13826" max="13826" width="14.625" customWidth="1"/>
    <col min="13827" max="13827" width="54.875" customWidth="1"/>
    <col min="14081" max="14081" width="1.5" customWidth="1"/>
    <col min="14082" max="14082" width="14.625" customWidth="1"/>
    <col min="14083" max="14083" width="54.875" customWidth="1"/>
    <col min="14337" max="14337" width="1.5" customWidth="1"/>
    <col min="14338" max="14338" width="14.625" customWidth="1"/>
    <col min="14339" max="14339" width="54.875" customWidth="1"/>
    <col min="14593" max="14593" width="1.5" customWidth="1"/>
    <col min="14594" max="14594" width="14.625" customWidth="1"/>
    <col min="14595" max="14595" width="54.875" customWidth="1"/>
    <col min="14849" max="14849" width="1.5" customWidth="1"/>
    <col min="14850" max="14850" width="14.625" customWidth="1"/>
    <col min="14851" max="14851" width="54.875" customWidth="1"/>
    <col min="15105" max="15105" width="1.5" customWidth="1"/>
    <col min="15106" max="15106" width="14.625" customWidth="1"/>
    <col min="15107" max="15107" width="54.875" customWidth="1"/>
    <col min="15361" max="15361" width="1.5" customWidth="1"/>
    <col min="15362" max="15362" width="14.625" customWidth="1"/>
    <col min="15363" max="15363" width="54.875" customWidth="1"/>
    <col min="15617" max="15617" width="1.5" customWidth="1"/>
    <col min="15618" max="15618" width="14.625" customWidth="1"/>
    <col min="15619" max="15619" width="54.875" customWidth="1"/>
    <col min="15873" max="15873" width="1.5" customWidth="1"/>
    <col min="15874" max="15874" width="14.625" customWidth="1"/>
    <col min="15875" max="15875" width="54.875" customWidth="1"/>
    <col min="16129" max="16129" width="1.5" customWidth="1"/>
    <col min="16130" max="16130" width="14.625" customWidth="1"/>
    <col min="16131" max="16131" width="54.875" customWidth="1"/>
  </cols>
  <sheetData>
    <row r="1" spans="1:3" ht="21" customHeight="1" x14ac:dyDescent="0.25">
      <c r="A1" s="1949" t="s">
        <v>58</v>
      </c>
      <c r="B1" s="20"/>
      <c r="C1" s="20"/>
    </row>
    <row r="2" spans="1:3" ht="6.6" customHeight="1" x14ac:dyDescent="0.25">
      <c r="B2" s="42"/>
      <c r="C2" s="42"/>
    </row>
    <row r="3" spans="1:3" ht="21.6" customHeight="1" x14ac:dyDescent="0.25">
      <c r="B3" s="15" t="s">
        <v>59</v>
      </c>
      <c r="C3" s="18" t="s">
        <v>948</v>
      </c>
    </row>
    <row r="4" spans="1:3" ht="24" customHeight="1" x14ac:dyDescent="0.25">
      <c r="B4" s="15" t="s">
        <v>61</v>
      </c>
      <c r="C4" s="18" t="s">
        <v>62</v>
      </c>
    </row>
    <row r="5" spans="1:3" ht="24" customHeight="1" x14ac:dyDescent="0.25">
      <c r="B5" s="43" t="s">
        <v>22</v>
      </c>
      <c r="C5" s="778" t="s">
        <v>501</v>
      </c>
    </row>
    <row r="6" spans="1:3" ht="24" customHeight="1" x14ac:dyDescent="0.25">
      <c r="B6" s="777" t="s">
        <v>499</v>
      </c>
      <c r="C6" s="778" t="s">
        <v>500</v>
      </c>
    </row>
    <row r="7" spans="1:3" ht="24" customHeight="1" x14ac:dyDescent="0.25">
      <c r="B7" s="43" t="s">
        <v>63</v>
      </c>
      <c r="C7" s="18" t="s">
        <v>64</v>
      </c>
    </row>
    <row r="8" spans="1:3" ht="24" customHeight="1" x14ac:dyDescent="0.25">
      <c r="B8" s="15" t="s">
        <v>65</v>
      </c>
      <c r="C8" s="18" t="s">
        <v>66</v>
      </c>
    </row>
    <row r="9" spans="1:3" ht="24" customHeight="1" x14ac:dyDescent="0.25">
      <c r="B9" s="15" t="s">
        <v>67</v>
      </c>
      <c r="C9" s="15" t="s">
        <v>68</v>
      </c>
    </row>
    <row r="10" spans="1:3" ht="24" customHeight="1" x14ac:dyDescent="0.25">
      <c r="B10" s="15" t="s">
        <v>69</v>
      </c>
      <c r="C10" s="18" t="s">
        <v>70</v>
      </c>
    </row>
    <row r="11" spans="1:3" ht="24" customHeight="1" x14ac:dyDescent="0.25">
      <c r="B11" s="15" t="s">
        <v>71</v>
      </c>
      <c r="C11" s="18" t="s">
        <v>72</v>
      </c>
    </row>
    <row r="12" spans="1:3" ht="24" customHeight="1" x14ac:dyDescent="0.25">
      <c r="B12" s="15" t="s">
        <v>73</v>
      </c>
      <c r="C12" s="18" t="s">
        <v>74</v>
      </c>
    </row>
    <row r="13" spans="1:3" ht="24" customHeight="1" x14ac:dyDescent="0.25">
      <c r="B13" s="15" t="s">
        <v>75</v>
      </c>
      <c r="C13" s="18" t="s">
        <v>76</v>
      </c>
    </row>
    <row r="14" spans="1:3" ht="24" customHeight="1" x14ac:dyDescent="0.25">
      <c r="B14" s="15" t="s">
        <v>77</v>
      </c>
      <c r="C14" s="18" t="s">
        <v>78</v>
      </c>
    </row>
    <row r="15" spans="1:3" ht="24" customHeight="1" x14ac:dyDescent="0.25">
      <c r="B15" s="15" t="s">
        <v>79</v>
      </c>
      <c r="C15" s="18" t="s">
        <v>80</v>
      </c>
    </row>
    <row r="16" spans="1:3" ht="24.75" customHeight="1" x14ac:dyDescent="0.25">
      <c r="B16" s="15" t="s">
        <v>81</v>
      </c>
      <c r="C16" s="18" t="s">
        <v>82</v>
      </c>
    </row>
    <row r="17" spans="2:3" ht="24" customHeight="1" x14ac:dyDescent="0.25">
      <c r="B17" s="15" t="s">
        <v>83</v>
      </c>
      <c r="C17" s="18" t="s">
        <v>84</v>
      </c>
    </row>
    <row r="18" spans="2:3" ht="24" customHeight="1" x14ac:dyDescent="0.25">
      <c r="B18" s="15" t="s">
        <v>85</v>
      </c>
      <c r="C18" s="18" t="s">
        <v>86</v>
      </c>
    </row>
    <row r="19" spans="2:3" ht="24" customHeight="1" x14ac:dyDescent="0.25">
      <c r="B19" s="15" t="s">
        <v>87</v>
      </c>
      <c r="C19" s="18" t="s">
        <v>88</v>
      </c>
    </row>
    <row r="20" spans="2:3" ht="24" customHeight="1" x14ac:dyDescent="0.25">
      <c r="B20" s="15" t="s">
        <v>89</v>
      </c>
      <c r="C20" s="18" t="s">
        <v>90</v>
      </c>
    </row>
    <row r="21" spans="2:3" ht="24" customHeight="1" x14ac:dyDescent="0.25">
      <c r="B21" s="15" t="s">
        <v>91</v>
      </c>
      <c r="C21" s="18" t="s">
        <v>92</v>
      </c>
    </row>
    <row r="22" spans="2:3" ht="24" customHeight="1" x14ac:dyDescent="0.25">
      <c r="B22" s="15" t="s">
        <v>93</v>
      </c>
      <c r="C22" s="18" t="s">
        <v>94</v>
      </c>
    </row>
    <row r="23" spans="2:3" ht="24" customHeight="1" x14ac:dyDescent="0.25">
      <c r="B23" s="15" t="s">
        <v>95</v>
      </c>
      <c r="C23" s="18" t="s">
        <v>96</v>
      </c>
    </row>
    <row r="24" spans="2:3" ht="24" customHeight="1" x14ac:dyDescent="0.25">
      <c r="B24" s="15" t="s">
        <v>97</v>
      </c>
      <c r="C24" s="18" t="s">
        <v>98</v>
      </c>
    </row>
    <row r="25" spans="2:3" ht="24" customHeight="1" x14ac:dyDescent="0.25">
      <c r="B25" s="15" t="s">
        <v>43</v>
      </c>
      <c r="C25" s="18" t="s">
        <v>99</v>
      </c>
    </row>
    <row r="26" spans="2:3" ht="24" customHeight="1" x14ac:dyDescent="0.25">
      <c r="B26" s="15" t="s">
        <v>100</v>
      </c>
      <c r="C26" s="18" t="s">
        <v>101</v>
      </c>
    </row>
    <row r="27" spans="2:3" ht="24" customHeight="1" x14ac:dyDescent="0.25">
      <c r="B27" s="15" t="s">
        <v>102</v>
      </c>
      <c r="C27" s="18" t="s">
        <v>103</v>
      </c>
    </row>
    <row r="28" spans="2:3" ht="24" customHeight="1" x14ac:dyDescent="0.25">
      <c r="B28" s="15" t="s">
        <v>104</v>
      </c>
      <c r="C28" s="18" t="s">
        <v>105</v>
      </c>
    </row>
    <row r="29" spans="2:3" ht="24" customHeight="1" x14ac:dyDescent="0.25">
      <c r="B29" s="15" t="s">
        <v>106</v>
      </c>
      <c r="C29" s="18" t="s">
        <v>107</v>
      </c>
    </row>
    <row r="30" spans="2:3" ht="24" customHeight="1" x14ac:dyDescent="0.25">
      <c r="B30" s="15" t="s">
        <v>108</v>
      </c>
      <c r="C30" s="18" t="s">
        <v>109</v>
      </c>
    </row>
    <row r="31" spans="2:3" ht="24" customHeight="1" x14ac:dyDescent="0.25">
      <c r="B31" s="15" t="s">
        <v>110</v>
      </c>
      <c r="C31" s="18" t="s">
        <v>111</v>
      </c>
    </row>
    <row r="32" spans="2:3" ht="24" customHeight="1" x14ac:dyDescent="0.25">
      <c r="B32" s="15" t="s">
        <v>112</v>
      </c>
      <c r="C32" s="18" t="s">
        <v>113</v>
      </c>
    </row>
    <row r="33" spans="2:3" ht="24" customHeight="1" x14ac:dyDescent="0.25">
      <c r="B33" s="15" t="s">
        <v>114</v>
      </c>
      <c r="C33" s="18" t="s">
        <v>115</v>
      </c>
    </row>
  </sheetData>
  <pageMargins left="0.7" right="0.7" top="0.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workbookViewId="0">
      <pane xSplit="1" ySplit="8" topLeftCell="B11" activePane="bottomRight" state="frozen"/>
      <selection activeCell="L11" sqref="L11"/>
      <selection pane="topRight" activeCell="L11" sqref="L11"/>
      <selection pane="bottomLeft" activeCell="L11" sqref="L11"/>
      <selection pane="bottomRight" sqref="A1:F1"/>
    </sheetView>
  </sheetViews>
  <sheetFormatPr defaultColWidth="8.25" defaultRowHeight="15.75" x14ac:dyDescent="0.25"/>
  <cols>
    <col min="1" max="1" width="12.875" style="27" customWidth="1"/>
    <col min="2" max="2" width="7.5" style="27" customWidth="1"/>
    <col min="3" max="3" width="6.625" style="27" customWidth="1"/>
    <col min="4" max="4" width="7.5" style="27" customWidth="1"/>
    <col min="5" max="5" width="6.625" style="27" customWidth="1"/>
    <col min="6" max="6" width="7.25" style="27" customWidth="1"/>
    <col min="7" max="7" width="6.625" style="27" customWidth="1"/>
    <col min="8" max="8" width="7.25" style="27" customWidth="1"/>
    <col min="9" max="9" width="6.625" style="27" customWidth="1"/>
    <col min="10" max="10" width="6.875" style="27" customWidth="1"/>
    <col min="11" max="11" width="6.625" style="27" customWidth="1"/>
    <col min="12" max="12" width="7.5" style="27" customWidth="1"/>
    <col min="13" max="13" width="6.625" style="27" customWidth="1"/>
    <col min="14" max="14" width="7.125" style="27" customWidth="1"/>
    <col min="15" max="15" width="6.625" style="27" customWidth="1"/>
    <col min="16" max="16" width="7.125" style="27" customWidth="1"/>
    <col min="17" max="17" width="6.625" style="27" customWidth="1"/>
    <col min="18" max="18" width="7.625" style="27" customWidth="1"/>
    <col min="19" max="19" width="6.625" style="27" customWidth="1"/>
    <col min="20" max="20" width="7.5" style="27" customWidth="1"/>
    <col min="21" max="21" width="6.625" style="27" customWidth="1"/>
    <col min="22" max="22" width="7.125" style="27" customWidth="1"/>
    <col min="23" max="23" width="6.625" style="27" customWidth="1"/>
    <col min="24" max="24" width="7.25" style="27" customWidth="1"/>
    <col min="25" max="25" width="6.625" style="27" customWidth="1"/>
    <col min="26" max="16384" width="8.25" style="27"/>
  </cols>
  <sheetData>
    <row r="1" spans="1:25" ht="15.75" customHeight="1" x14ac:dyDescent="0.25">
      <c r="A1" s="2919" t="s">
        <v>247</v>
      </c>
      <c r="B1" s="2919"/>
      <c r="C1" s="2919"/>
      <c r="D1" s="2919"/>
      <c r="E1" s="2919"/>
      <c r="F1" s="2919"/>
      <c r="G1" s="1601"/>
      <c r="H1" s="1601"/>
      <c r="I1" s="1601"/>
      <c r="J1" s="1601"/>
      <c r="K1" s="1601"/>
      <c r="L1" s="1601"/>
      <c r="M1" s="1601"/>
      <c r="N1" s="1601"/>
      <c r="O1" s="1601"/>
      <c r="P1" s="1601"/>
      <c r="Q1" s="1601"/>
      <c r="R1" s="1601"/>
      <c r="S1" s="1601"/>
      <c r="T1" s="1601"/>
      <c r="U1" s="1601"/>
      <c r="V1" s="1601"/>
      <c r="W1" s="1601"/>
      <c r="X1" s="1601"/>
      <c r="Y1" s="1601"/>
    </row>
    <row r="2" spans="1:25" ht="11.25" customHeight="1" x14ac:dyDescent="0.25">
      <c r="A2" s="1310"/>
      <c r="B2" s="1310"/>
      <c r="C2" s="1310"/>
      <c r="D2" s="1310"/>
      <c r="E2" s="1310"/>
      <c r="F2" s="1310"/>
      <c r="G2" s="1601"/>
      <c r="H2" s="1601"/>
      <c r="I2" s="1601"/>
      <c r="J2" s="1601"/>
      <c r="K2" s="1601"/>
      <c r="L2" s="1601"/>
      <c r="M2" s="1601"/>
      <c r="N2" s="1601"/>
      <c r="O2" s="1601"/>
      <c r="P2" s="1601"/>
      <c r="Q2" s="1601"/>
      <c r="R2" s="1601"/>
      <c r="S2" s="1601"/>
      <c r="T2" s="1601"/>
      <c r="U2" s="1601"/>
      <c r="V2" s="1601"/>
      <c r="W2" s="1601"/>
      <c r="X2" s="1601"/>
      <c r="Y2" s="1601"/>
    </row>
    <row r="3" spans="1:25" x14ac:dyDescent="0.25">
      <c r="A3" s="399" t="s">
        <v>968</v>
      </c>
      <c r="V3" s="399"/>
      <c r="W3" s="399"/>
      <c r="X3" s="399"/>
      <c r="Y3" s="399"/>
    </row>
    <row r="4" spans="1:25" ht="10.5" customHeight="1" thickBot="1" x14ac:dyDescent="0.3">
      <c r="A4" s="399"/>
      <c r="V4" s="399"/>
      <c r="W4" s="399"/>
      <c r="X4" s="399"/>
      <c r="Y4" s="399"/>
    </row>
    <row r="5" spans="1:25" ht="21.75" customHeight="1" x14ac:dyDescent="0.25">
      <c r="A5" s="3089" t="s">
        <v>1063</v>
      </c>
      <c r="B5" s="3092" t="s">
        <v>967</v>
      </c>
      <c r="C5" s="3093"/>
      <c r="D5" s="3093"/>
      <c r="E5" s="3094"/>
      <c r="F5" s="3092" t="s">
        <v>764</v>
      </c>
      <c r="G5" s="3093"/>
      <c r="H5" s="3093"/>
      <c r="I5" s="3094"/>
      <c r="J5" s="3092" t="s">
        <v>765</v>
      </c>
      <c r="K5" s="3093"/>
      <c r="L5" s="3093"/>
      <c r="M5" s="3094"/>
      <c r="N5" s="3092" t="s">
        <v>766</v>
      </c>
      <c r="O5" s="3093"/>
      <c r="P5" s="3093"/>
      <c r="Q5" s="3094"/>
      <c r="R5" s="3092" t="s">
        <v>767</v>
      </c>
      <c r="S5" s="3093"/>
      <c r="T5" s="3093"/>
      <c r="U5" s="3094"/>
      <c r="V5" s="3092" t="s">
        <v>768</v>
      </c>
      <c r="W5" s="3093"/>
      <c r="X5" s="3093"/>
      <c r="Y5" s="3100"/>
    </row>
    <row r="6" spans="1:25" ht="29.25" customHeight="1" x14ac:dyDescent="0.25">
      <c r="A6" s="3090"/>
      <c r="B6" s="3095">
        <v>2012</v>
      </c>
      <c r="C6" s="3101"/>
      <c r="D6" s="3095">
        <v>2017</v>
      </c>
      <c r="E6" s="3101"/>
      <c r="F6" s="3095">
        <v>2012</v>
      </c>
      <c r="G6" s="3101"/>
      <c r="H6" s="3095">
        <v>2017</v>
      </c>
      <c r="I6" s="3101"/>
      <c r="J6" s="3095">
        <v>2012</v>
      </c>
      <c r="K6" s="3101"/>
      <c r="L6" s="3095">
        <v>2017</v>
      </c>
      <c r="M6" s="3101"/>
      <c r="N6" s="3095">
        <v>2012</v>
      </c>
      <c r="O6" s="3101"/>
      <c r="P6" s="3095">
        <v>2017</v>
      </c>
      <c r="Q6" s="3101"/>
      <c r="R6" s="3095">
        <v>2012</v>
      </c>
      <c r="S6" s="3101"/>
      <c r="T6" s="3095">
        <v>2017</v>
      </c>
      <c r="U6" s="3101"/>
      <c r="V6" s="3095">
        <v>2012</v>
      </c>
      <c r="W6" s="3101"/>
      <c r="X6" s="3095">
        <v>2017</v>
      </c>
      <c r="Y6" s="3096"/>
    </row>
    <row r="7" spans="1:25" ht="24" customHeight="1" x14ac:dyDescent="0.25">
      <c r="A7" s="3091"/>
      <c r="B7" s="1602" t="s">
        <v>769</v>
      </c>
      <c r="C7" s="1603" t="s">
        <v>403</v>
      </c>
      <c r="D7" s="1602" t="s">
        <v>769</v>
      </c>
      <c r="E7" s="1603" t="s">
        <v>403</v>
      </c>
      <c r="F7" s="1602" t="s">
        <v>769</v>
      </c>
      <c r="G7" s="1603" t="s">
        <v>403</v>
      </c>
      <c r="H7" s="1602" t="s">
        <v>769</v>
      </c>
      <c r="I7" s="1603" t="s">
        <v>403</v>
      </c>
      <c r="J7" s="1602" t="s">
        <v>769</v>
      </c>
      <c r="K7" s="1603" t="s">
        <v>403</v>
      </c>
      <c r="L7" s="1602" t="s">
        <v>769</v>
      </c>
      <c r="M7" s="1603" t="s">
        <v>403</v>
      </c>
      <c r="N7" s="1602" t="s">
        <v>769</v>
      </c>
      <c r="O7" s="1603" t="s">
        <v>403</v>
      </c>
      <c r="P7" s="1602" t="s">
        <v>769</v>
      </c>
      <c r="Q7" s="1603" t="s">
        <v>403</v>
      </c>
      <c r="R7" s="1602" t="s">
        <v>769</v>
      </c>
      <c r="S7" s="1603" t="s">
        <v>403</v>
      </c>
      <c r="T7" s="1602" t="s">
        <v>769</v>
      </c>
      <c r="U7" s="1603" t="s">
        <v>403</v>
      </c>
      <c r="V7" s="1602" t="s">
        <v>769</v>
      </c>
      <c r="W7" s="1603" t="s">
        <v>403</v>
      </c>
      <c r="X7" s="1602" t="s">
        <v>769</v>
      </c>
      <c r="Y7" s="1604" t="s">
        <v>403</v>
      </c>
    </row>
    <row r="8" spans="1:25" ht="27.75" customHeight="1" x14ac:dyDescent="0.25">
      <c r="A8" s="3097" t="s">
        <v>770</v>
      </c>
      <c r="B8" s="3098"/>
      <c r="C8" s="3098"/>
      <c r="D8" s="3098"/>
      <c r="E8" s="3098"/>
      <c r="F8" s="3098"/>
      <c r="G8" s="3098"/>
      <c r="H8" s="3098"/>
      <c r="I8" s="3098"/>
      <c r="J8" s="3098"/>
      <c r="K8" s="3098"/>
      <c r="L8" s="3098"/>
      <c r="M8" s="3098"/>
      <c r="N8" s="3098"/>
      <c r="O8" s="3098"/>
      <c r="P8" s="3098"/>
      <c r="Q8" s="3098"/>
      <c r="R8" s="3098"/>
      <c r="S8" s="3098"/>
      <c r="T8" s="3098"/>
      <c r="U8" s="3098"/>
      <c r="V8" s="3098"/>
      <c r="W8" s="3098"/>
      <c r="X8" s="3098"/>
      <c r="Y8" s="3099"/>
    </row>
    <row r="9" spans="1:25" ht="61.5" customHeight="1" x14ac:dyDescent="0.25">
      <c r="A9" s="1605" t="s">
        <v>771</v>
      </c>
      <c r="B9" s="1606">
        <v>1046</v>
      </c>
      <c r="C9" s="1607">
        <v>16.399999999999999</v>
      </c>
      <c r="D9" s="1606">
        <v>1448</v>
      </c>
      <c r="E9" s="1607">
        <v>14.8</v>
      </c>
      <c r="F9" s="1606">
        <v>1531</v>
      </c>
      <c r="G9" s="1607">
        <v>13.7</v>
      </c>
      <c r="H9" s="1606">
        <v>1944</v>
      </c>
      <c r="I9" s="1607">
        <v>12.3</v>
      </c>
      <c r="J9" s="1608">
        <v>1895</v>
      </c>
      <c r="K9" s="1607">
        <v>12.1</v>
      </c>
      <c r="L9" s="1606">
        <v>2096</v>
      </c>
      <c r="M9" s="1607">
        <v>9.6999999999999993</v>
      </c>
      <c r="N9" s="1606">
        <v>2263</v>
      </c>
      <c r="O9" s="1607">
        <v>10.199999999999999</v>
      </c>
      <c r="P9" s="1606">
        <v>2471</v>
      </c>
      <c r="Q9" s="1607">
        <v>8.6</v>
      </c>
      <c r="R9" s="1606">
        <v>3494</v>
      </c>
      <c r="S9" s="1609">
        <v>7.1</v>
      </c>
      <c r="T9" s="1610">
        <v>3457</v>
      </c>
      <c r="U9" s="1611">
        <v>6.8</v>
      </c>
      <c r="V9" s="1612">
        <v>20.66</v>
      </c>
      <c r="W9" s="1613">
        <v>9.6999999999999993</v>
      </c>
      <c r="X9" s="1608">
        <v>2281</v>
      </c>
      <c r="Y9" s="1614">
        <v>9</v>
      </c>
    </row>
    <row r="10" spans="1:25" ht="33" customHeight="1" x14ac:dyDescent="0.25">
      <c r="A10" s="1615" t="s">
        <v>436</v>
      </c>
      <c r="B10" s="1616">
        <v>255</v>
      </c>
      <c r="C10" s="1617">
        <v>4</v>
      </c>
      <c r="D10" s="1616">
        <v>608</v>
      </c>
      <c r="E10" s="1617">
        <v>6.2</v>
      </c>
      <c r="F10" s="1616">
        <v>473</v>
      </c>
      <c r="G10" s="1617">
        <v>6.7</v>
      </c>
      <c r="H10" s="1618">
        <v>1315</v>
      </c>
      <c r="I10" s="1617">
        <v>8.3000000000000007</v>
      </c>
      <c r="J10" s="1619">
        <v>1465</v>
      </c>
      <c r="K10" s="1617">
        <v>9.4</v>
      </c>
      <c r="L10" s="1619">
        <v>2345</v>
      </c>
      <c r="M10" s="1617">
        <v>10.9</v>
      </c>
      <c r="N10" s="1619">
        <v>2712</v>
      </c>
      <c r="O10" s="1617">
        <v>12.2</v>
      </c>
      <c r="P10" s="1619">
        <v>4274</v>
      </c>
      <c r="Q10" s="1617">
        <v>14.9</v>
      </c>
      <c r="R10" s="1619">
        <v>1258</v>
      </c>
      <c r="S10" s="1620">
        <v>24.7</v>
      </c>
      <c r="T10" s="1621">
        <v>12238</v>
      </c>
      <c r="U10" s="1620">
        <v>24</v>
      </c>
      <c r="V10" s="1618">
        <v>3549</v>
      </c>
      <c r="W10" s="1622">
        <v>16.7</v>
      </c>
      <c r="X10" s="1618">
        <v>4152</v>
      </c>
      <c r="Y10" s="1623">
        <v>16.399999999999999</v>
      </c>
    </row>
    <row r="11" spans="1:25" ht="33" customHeight="1" x14ac:dyDescent="0.25">
      <c r="A11" s="1624" t="s">
        <v>758</v>
      </c>
      <c r="B11" s="1625">
        <v>6374</v>
      </c>
      <c r="C11" s="1626">
        <v>100</v>
      </c>
      <c r="D11" s="1625">
        <v>9755</v>
      </c>
      <c r="E11" s="1626">
        <v>100</v>
      </c>
      <c r="F11" s="1625">
        <v>11138</v>
      </c>
      <c r="G11" s="1626">
        <v>100</v>
      </c>
      <c r="H11" s="1625">
        <v>15862</v>
      </c>
      <c r="I11" s="1626">
        <v>100</v>
      </c>
      <c r="J11" s="1625">
        <v>15624</v>
      </c>
      <c r="K11" s="1626">
        <v>100</v>
      </c>
      <c r="L11" s="1625">
        <v>21576</v>
      </c>
      <c r="M11" s="1626">
        <v>100</v>
      </c>
      <c r="N11" s="1625">
        <v>22252</v>
      </c>
      <c r="O11" s="1626">
        <v>100</v>
      </c>
      <c r="P11" s="1625">
        <v>28666</v>
      </c>
      <c r="Q11" s="1626">
        <v>100</v>
      </c>
      <c r="R11" s="1625">
        <v>49156</v>
      </c>
      <c r="S11" s="1627">
        <v>100</v>
      </c>
      <c r="T11" s="1628">
        <v>51018</v>
      </c>
      <c r="U11" s="1629">
        <v>100</v>
      </c>
      <c r="V11" s="1628">
        <v>21241</v>
      </c>
      <c r="W11" s="1630">
        <v>100</v>
      </c>
      <c r="X11" s="1628">
        <v>25348</v>
      </c>
      <c r="Y11" s="1631">
        <v>100</v>
      </c>
    </row>
    <row r="12" spans="1:25" ht="27.75" customHeight="1" x14ac:dyDescent="0.25">
      <c r="A12" s="3097" t="s">
        <v>772</v>
      </c>
      <c r="B12" s="3098"/>
      <c r="C12" s="3098"/>
      <c r="D12" s="3098"/>
      <c r="E12" s="3098"/>
      <c r="F12" s="3098"/>
      <c r="G12" s="3098"/>
      <c r="H12" s="3098"/>
      <c r="I12" s="3098"/>
      <c r="J12" s="3098"/>
      <c r="K12" s="3098"/>
      <c r="L12" s="3098"/>
      <c r="M12" s="3098"/>
      <c r="N12" s="3098"/>
      <c r="O12" s="3098"/>
      <c r="P12" s="3098"/>
      <c r="Q12" s="3098"/>
      <c r="R12" s="3098"/>
      <c r="S12" s="3098"/>
      <c r="T12" s="3098"/>
      <c r="U12" s="3098"/>
      <c r="V12" s="3098"/>
      <c r="W12" s="3098"/>
      <c r="X12" s="3098"/>
      <c r="Y12" s="3099"/>
    </row>
    <row r="13" spans="1:25" ht="61.5" customHeight="1" x14ac:dyDescent="0.25">
      <c r="A13" s="1605" t="s">
        <v>771</v>
      </c>
      <c r="B13" s="1632">
        <v>544</v>
      </c>
      <c r="C13" s="1607">
        <v>8.5</v>
      </c>
      <c r="D13" s="1632">
        <v>783</v>
      </c>
      <c r="E13" s="1607">
        <v>15</v>
      </c>
      <c r="F13" s="1632">
        <v>546</v>
      </c>
      <c r="G13" s="1607">
        <v>4.9000000000000004</v>
      </c>
      <c r="H13" s="1632">
        <v>776</v>
      </c>
      <c r="I13" s="1607">
        <v>12.7</v>
      </c>
      <c r="J13" s="1632">
        <v>619</v>
      </c>
      <c r="K13" s="1607">
        <v>4</v>
      </c>
      <c r="L13" s="1632">
        <v>679</v>
      </c>
      <c r="M13" s="1607">
        <v>9.6999999999999993</v>
      </c>
      <c r="N13" s="1632">
        <v>671</v>
      </c>
      <c r="O13" s="1607">
        <v>3</v>
      </c>
      <c r="P13" s="1632">
        <v>721</v>
      </c>
      <c r="Q13" s="1607">
        <v>8.5</v>
      </c>
      <c r="R13" s="1606">
        <v>1041</v>
      </c>
      <c r="S13" s="1609">
        <v>2.1</v>
      </c>
      <c r="T13" s="1633">
        <v>978</v>
      </c>
      <c r="U13" s="1609">
        <v>6.8</v>
      </c>
      <c r="V13" s="1633">
        <v>688</v>
      </c>
      <c r="W13" s="1613">
        <v>3.2</v>
      </c>
      <c r="X13" s="1608">
        <v>787</v>
      </c>
      <c r="Y13" s="1614">
        <v>9.6</v>
      </c>
    </row>
    <row r="14" spans="1:25" ht="33" customHeight="1" x14ac:dyDescent="0.25">
      <c r="A14" s="1615" t="s">
        <v>436</v>
      </c>
      <c r="B14" s="1616">
        <v>121</v>
      </c>
      <c r="C14" s="1617">
        <v>1.9</v>
      </c>
      <c r="D14" s="1616">
        <v>316</v>
      </c>
      <c r="E14" s="1617">
        <v>6</v>
      </c>
      <c r="F14" s="1616">
        <v>276</v>
      </c>
      <c r="G14" s="1617">
        <v>2.5</v>
      </c>
      <c r="H14" s="1616">
        <v>512</v>
      </c>
      <c r="I14" s="1617">
        <v>8.4</v>
      </c>
      <c r="J14" s="1616">
        <v>487</v>
      </c>
      <c r="K14" s="1617">
        <v>3.1</v>
      </c>
      <c r="L14" s="1616">
        <v>797</v>
      </c>
      <c r="M14" s="1617">
        <v>11.4</v>
      </c>
      <c r="N14" s="1616">
        <v>823</v>
      </c>
      <c r="O14" s="1617">
        <v>3.7</v>
      </c>
      <c r="P14" s="1619">
        <v>1304</v>
      </c>
      <c r="Q14" s="1617">
        <v>15.3</v>
      </c>
      <c r="R14" s="1619">
        <v>3690</v>
      </c>
      <c r="S14" s="1620">
        <v>7.5</v>
      </c>
      <c r="T14" s="1618">
        <v>3598</v>
      </c>
      <c r="U14" s="1620">
        <v>25.2</v>
      </c>
      <c r="V14" s="1618">
        <v>1104</v>
      </c>
      <c r="W14" s="1622">
        <v>5.2</v>
      </c>
      <c r="X14" s="1618">
        <v>1304</v>
      </c>
      <c r="Y14" s="1623">
        <v>15.9</v>
      </c>
    </row>
    <row r="15" spans="1:25" ht="33" customHeight="1" thickBot="1" x14ac:dyDescent="0.3">
      <c r="A15" s="1634" t="s">
        <v>758</v>
      </c>
      <c r="B15" s="1635">
        <v>3299</v>
      </c>
      <c r="C15" s="1636">
        <v>100</v>
      </c>
      <c r="D15" s="1635">
        <v>5223</v>
      </c>
      <c r="E15" s="1636">
        <v>100</v>
      </c>
      <c r="F15" s="1635">
        <v>4046</v>
      </c>
      <c r="G15" s="1636">
        <v>100</v>
      </c>
      <c r="H15" s="1635">
        <v>6113</v>
      </c>
      <c r="I15" s="1636">
        <v>100</v>
      </c>
      <c r="J15" s="1635">
        <v>5012</v>
      </c>
      <c r="K15" s="1636">
        <v>100</v>
      </c>
      <c r="L15" s="1635">
        <v>7001</v>
      </c>
      <c r="M15" s="1636">
        <v>100</v>
      </c>
      <c r="N15" s="1635">
        <v>6433</v>
      </c>
      <c r="O15" s="1636">
        <v>100</v>
      </c>
      <c r="P15" s="1635">
        <v>8501</v>
      </c>
      <c r="Q15" s="1636">
        <v>100</v>
      </c>
      <c r="R15" s="1635">
        <v>14341</v>
      </c>
      <c r="S15" s="1637">
        <v>100</v>
      </c>
      <c r="T15" s="1638">
        <v>14295</v>
      </c>
      <c r="U15" s="1637">
        <v>100</v>
      </c>
      <c r="V15" s="1638">
        <v>6707</v>
      </c>
      <c r="W15" s="1639">
        <v>100</v>
      </c>
      <c r="X15" s="1638">
        <v>8222</v>
      </c>
      <c r="Y15" s="1640">
        <v>100</v>
      </c>
    </row>
    <row r="16" spans="1:25" ht="6" customHeight="1" x14ac:dyDescent="0.25">
      <c r="A16" s="1641"/>
      <c r="B16" s="1641"/>
      <c r="C16" s="1641"/>
      <c r="D16" s="1641"/>
      <c r="E16" s="1641"/>
      <c r="F16" s="1641"/>
      <c r="G16" s="1641"/>
      <c r="H16" s="1641"/>
      <c r="I16" s="1641"/>
      <c r="J16" s="1641"/>
      <c r="K16" s="1641"/>
      <c r="L16" s="1641"/>
      <c r="M16" s="1641"/>
      <c r="N16" s="1642"/>
      <c r="O16" s="1641"/>
      <c r="P16" s="1641"/>
      <c r="Q16" s="1641"/>
      <c r="R16" s="1641"/>
      <c r="S16" s="1641"/>
      <c r="T16" s="1641"/>
      <c r="U16" s="1641"/>
      <c r="V16" s="1641"/>
      <c r="W16" s="1641"/>
      <c r="X16" s="1641"/>
      <c r="Y16" s="1641"/>
    </row>
    <row r="17" spans="1:11" x14ac:dyDescent="0.25">
      <c r="A17" s="3102" t="s">
        <v>773</v>
      </c>
      <c r="B17" s="3102"/>
      <c r="C17" s="3102"/>
      <c r="D17" s="3102"/>
      <c r="E17" s="3102"/>
      <c r="F17" s="3102"/>
      <c r="G17" s="3102" t="s">
        <v>774</v>
      </c>
      <c r="H17" s="3102"/>
      <c r="I17" s="3102"/>
      <c r="J17" s="3102"/>
      <c r="K17" s="3102"/>
    </row>
    <row r="24" spans="1:11" ht="6" customHeight="1" x14ac:dyDescent="0.25"/>
  </sheetData>
  <mergeCells count="24">
    <mergeCell ref="A17:F17"/>
    <mergeCell ref="G17:K17"/>
    <mergeCell ref="R6:S6"/>
    <mergeCell ref="T6:U6"/>
    <mergeCell ref="V6:W6"/>
    <mergeCell ref="X6:Y6"/>
    <mergeCell ref="A8:Y8"/>
    <mergeCell ref="A12:Y12"/>
    <mergeCell ref="R5:U5"/>
    <mergeCell ref="V5:Y5"/>
    <mergeCell ref="B6:C6"/>
    <mergeCell ref="D6:E6"/>
    <mergeCell ref="F6:G6"/>
    <mergeCell ref="H6:I6"/>
    <mergeCell ref="J6:K6"/>
    <mergeCell ref="L6:M6"/>
    <mergeCell ref="N6:O6"/>
    <mergeCell ref="P6:Q6"/>
    <mergeCell ref="N5:Q5"/>
    <mergeCell ref="A1:F1"/>
    <mergeCell ref="A5:A7"/>
    <mergeCell ref="B5:E5"/>
    <mergeCell ref="F5:I5"/>
    <mergeCell ref="J5:M5"/>
  </mergeCells>
  <hyperlinks>
    <hyperlink ref="A1:F1" location="Contents!A1" display="Back to Table of Contents"/>
  </hyperlinks>
  <pageMargins left="0.7" right="0.7" top="0.75" bottom="0.75" header="0.3" footer="0.3"/>
  <pageSetup paperSize="9" scale="68"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pane xSplit="1" ySplit="6" topLeftCell="B7" activePane="bottomRight" state="frozen"/>
      <selection activeCell="L11" sqref="L11"/>
      <selection pane="topRight" activeCell="L11" sqref="L11"/>
      <selection pane="bottomLeft" activeCell="L11" sqref="L11"/>
      <selection pane="bottomRight" activeCell="L11" sqref="L11"/>
    </sheetView>
  </sheetViews>
  <sheetFormatPr defaultColWidth="8.25" defaultRowHeight="15.75" x14ac:dyDescent="0.25"/>
  <cols>
    <col min="1" max="1" width="31.25" style="27" customWidth="1"/>
    <col min="2" max="11" width="8.875" style="27" customWidth="1"/>
    <col min="12" max="16384" width="8.25" style="27"/>
  </cols>
  <sheetData>
    <row r="1" spans="1:14" x14ac:dyDescent="0.25">
      <c r="A1" s="2919" t="s">
        <v>247</v>
      </c>
      <c r="B1" s="2919"/>
      <c r="C1" s="2919"/>
      <c r="D1" s="2919"/>
      <c r="E1" s="2919"/>
      <c r="F1" s="2919"/>
      <c r="G1" s="1643"/>
      <c r="H1" s="1643"/>
      <c r="I1" s="1643"/>
      <c r="J1" s="1643"/>
      <c r="K1" s="1643"/>
    </row>
    <row r="2" spans="1:14" ht="8.4499999999999993" customHeight="1" x14ac:dyDescent="0.25">
      <c r="A2" s="1407"/>
      <c r="B2" s="1407"/>
      <c r="C2" s="1407"/>
      <c r="D2" s="1407"/>
      <c r="E2" s="1407"/>
      <c r="F2" s="1407"/>
      <c r="G2" s="1643"/>
      <c r="H2" s="1643"/>
      <c r="I2" s="1643"/>
      <c r="J2" s="1643"/>
      <c r="K2" s="1643"/>
    </row>
    <row r="3" spans="1:14" x14ac:dyDescent="0.25">
      <c r="A3" s="3062" t="s">
        <v>969</v>
      </c>
      <c r="B3" s="3062"/>
      <c r="C3" s="3062"/>
      <c r="D3" s="3062"/>
      <c r="E3" s="3062"/>
      <c r="F3" s="3062"/>
      <c r="G3" s="3062"/>
      <c r="H3" s="3062"/>
      <c r="I3" s="3062"/>
      <c r="J3" s="3062"/>
      <c r="K3" s="3062"/>
    </row>
    <row r="4" spans="1:14" ht="11.45" customHeight="1" x14ac:dyDescent="0.25">
      <c r="A4" s="3062"/>
      <c r="B4" s="3062"/>
      <c r="C4" s="3062"/>
      <c r="D4" s="3062"/>
      <c r="E4" s="3062"/>
      <c r="F4" s="3062"/>
      <c r="G4" s="3062"/>
      <c r="H4" s="3062"/>
      <c r="I4" s="3062"/>
      <c r="J4" s="3062"/>
      <c r="K4" s="3062"/>
    </row>
    <row r="5" spans="1:14" ht="14.45" customHeight="1" thickBot="1" x14ac:dyDescent="0.3">
      <c r="A5" s="1644"/>
      <c r="B5" s="1644"/>
      <c r="C5" s="1644"/>
      <c r="D5" s="1644"/>
      <c r="E5" s="1644"/>
      <c r="F5" s="1644"/>
      <c r="G5" s="1644"/>
      <c r="H5" s="1644"/>
      <c r="I5" s="1644"/>
      <c r="J5" s="1644"/>
      <c r="K5" s="1644"/>
    </row>
    <row r="6" spans="1:14" ht="39.75" customHeight="1" thickBot="1" x14ac:dyDescent="0.3">
      <c r="A6" s="1645" t="s">
        <v>775</v>
      </c>
      <c r="B6" s="1646">
        <v>2010</v>
      </c>
      <c r="C6" s="1646">
        <v>2011</v>
      </c>
      <c r="D6" s="1646">
        <v>2012</v>
      </c>
      <c r="E6" s="1646">
        <v>2013</v>
      </c>
      <c r="F6" s="1646">
        <v>2014</v>
      </c>
      <c r="G6" s="1646">
        <v>2015</v>
      </c>
      <c r="H6" s="1646">
        <v>2016</v>
      </c>
      <c r="I6" s="1646">
        <v>2017</v>
      </c>
      <c r="J6" s="1646">
        <v>2018</v>
      </c>
      <c r="K6" s="1647">
        <v>2019</v>
      </c>
      <c r="L6" s="1648">
        <v>2020</v>
      </c>
      <c r="M6" s="1648">
        <v>2021</v>
      </c>
      <c r="N6" s="1648">
        <v>2022</v>
      </c>
    </row>
    <row r="7" spans="1:14" ht="39" customHeight="1" x14ac:dyDescent="0.25">
      <c r="A7" s="1649" t="s">
        <v>712</v>
      </c>
      <c r="B7" s="1650">
        <v>331.4</v>
      </c>
      <c r="C7" s="1650">
        <v>341</v>
      </c>
      <c r="D7" s="1650">
        <v>351</v>
      </c>
      <c r="E7" s="1650">
        <v>427</v>
      </c>
      <c r="F7" s="1650">
        <v>393</v>
      </c>
      <c r="G7" s="1650">
        <v>410</v>
      </c>
      <c r="H7" s="1650">
        <v>382</v>
      </c>
      <c r="I7" s="1650">
        <v>321</v>
      </c>
      <c r="J7" s="1650">
        <v>316</v>
      </c>
      <c r="K7" s="1651">
        <v>290</v>
      </c>
      <c r="L7" s="1652" t="s">
        <v>776</v>
      </c>
      <c r="M7" s="1652" t="s">
        <v>776</v>
      </c>
      <c r="N7" s="1652" t="s">
        <v>776</v>
      </c>
    </row>
    <row r="8" spans="1:14" ht="39" customHeight="1" x14ac:dyDescent="0.25">
      <c r="A8" s="1653" t="s">
        <v>777</v>
      </c>
      <c r="B8" s="1654">
        <v>830.8</v>
      </c>
      <c r="C8" s="1654">
        <v>939</v>
      </c>
      <c r="D8" s="1654">
        <v>972</v>
      </c>
      <c r="E8" s="1654">
        <v>1129</v>
      </c>
      <c r="F8" s="1654">
        <v>1075</v>
      </c>
      <c r="G8" s="1654">
        <v>1123</v>
      </c>
      <c r="H8" s="1654">
        <v>1111</v>
      </c>
      <c r="I8" s="1654">
        <v>1106</v>
      </c>
      <c r="J8" s="1654">
        <v>1132</v>
      </c>
      <c r="K8" s="1655">
        <v>1155</v>
      </c>
      <c r="L8" s="1656" t="s">
        <v>776</v>
      </c>
      <c r="M8" s="1656" t="s">
        <v>776</v>
      </c>
      <c r="N8" s="1656" t="s">
        <v>776</v>
      </c>
    </row>
    <row r="9" spans="1:14" ht="39" customHeight="1" thickBot="1" x14ac:dyDescent="0.3">
      <c r="A9" s="1657" t="s">
        <v>778</v>
      </c>
      <c r="B9" s="1658">
        <v>189.6</v>
      </c>
      <c r="C9" s="1658">
        <v>199</v>
      </c>
      <c r="D9" s="1658">
        <v>214</v>
      </c>
      <c r="E9" s="1658">
        <v>273</v>
      </c>
      <c r="F9" s="1658">
        <v>247</v>
      </c>
      <c r="G9" s="1658">
        <v>253</v>
      </c>
      <c r="H9" s="1658">
        <v>252</v>
      </c>
      <c r="I9" s="1658">
        <v>252</v>
      </c>
      <c r="J9" s="1658">
        <v>272</v>
      </c>
      <c r="K9" s="1659">
        <v>269</v>
      </c>
      <c r="L9" s="1660" t="s">
        <v>776</v>
      </c>
      <c r="M9" s="1660" t="s">
        <v>776</v>
      </c>
      <c r="N9" s="1660" t="s">
        <v>776</v>
      </c>
    </row>
    <row r="10" spans="1:14" ht="39" customHeight="1" x14ac:dyDescent="0.25">
      <c r="A10" s="1661" t="s">
        <v>970</v>
      </c>
      <c r="B10" s="1662">
        <v>300</v>
      </c>
      <c r="C10" s="1662">
        <v>300</v>
      </c>
      <c r="D10" s="1662">
        <v>325</v>
      </c>
      <c r="E10" s="1662">
        <v>330</v>
      </c>
      <c r="F10" s="1662">
        <v>330</v>
      </c>
      <c r="G10" s="1662">
        <v>330</v>
      </c>
      <c r="H10" s="1662">
        <v>305</v>
      </c>
      <c r="I10" s="1662">
        <v>270</v>
      </c>
      <c r="J10" s="1662">
        <v>252.5</v>
      </c>
      <c r="K10" s="1663">
        <v>222.5</v>
      </c>
      <c r="L10" s="1664">
        <v>192.5</v>
      </c>
      <c r="M10" s="1664">
        <v>180</v>
      </c>
      <c r="N10" s="1664">
        <v>225</v>
      </c>
    </row>
    <row r="11" spans="1:14" ht="39" customHeight="1" x14ac:dyDescent="0.25">
      <c r="A11" s="1653" t="s">
        <v>779</v>
      </c>
      <c r="B11" s="1665">
        <v>5.25</v>
      </c>
      <c r="C11" s="1665">
        <v>5.61</v>
      </c>
      <c r="D11" s="1665">
        <v>5.71</v>
      </c>
      <c r="E11" s="1665">
        <v>5.72</v>
      </c>
      <c r="F11" s="1665">
        <v>5.76</v>
      </c>
      <c r="G11" s="1665">
        <v>5.77</v>
      </c>
      <c r="H11" s="1665">
        <v>5.76</v>
      </c>
      <c r="I11" s="1665">
        <v>5.77</v>
      </c>
      <c r="J11" s="1665">
        <v>5.8108223688241045</v>
      </c>
      <c r="K11" s="1666">
        <v>5.88</v>
      </c>
      <c r="L11" s="1667">
        <v>5.87</v>
      </c>
      <c r="M11" s="1667">
        <v>5.8980795497119765</v>
      </c>
      <c r="N11" s="1667">
        <v>5.92</v>
      </c>
    </row>
    <row r="12" spans="1:14" ht="39" customHeight="1" thickBot="1" x14ac:dyDescent="0.3">
      <c r="A12" s="1657" t="s">
        <v>780</v>
      </c>
      <c r="B12" s="1668">
        <v>7.2</v>
      </c>
      <c r="C12" s="1668">
        <v>7.07</v>
      </c>
      <c r="D12" s="1668">
        <v>9.4600000000000009</v>
      </c>
      <c r="E12" s="1668">
        <v>9.49</v>
      </c>
      <c r="F12" s="1668">
        <v>9.49</v>
      </c>
      <c r="G12" s="1668">
        <v>9.42</v>
      </c>
      <c r="H12" s="1668">
        <v>9.4700000000000006</v>
      </c>
      <c r="I12" s="1668">
        <v>9.67</v>
      </c>
      <c r="J12" s="1668">
        <v>9.7593568128501538</v>
      </c>
      <c r="K12" s="1669">
        <v>9.7899999999999991</v>
      </c>
      <c r="L12" s="1670">
        <v>9.84</v>
      </c>
      <c r="M12" s="1670">
        <v>9.7899999999999991</v>
      </c>
      <c r="N12" s="1670">
        <v>9.951092316337478</v>
      </c>
    </row>
    <row r="13" spans="1:14" ht="6" customHeight="1" x14ac:dyDescent="0.25">
      <c r="A13" s="1671"/>
      <c r="B13" s="1672"/>
      <c r="C13" s="1672"/>
      <c r="D13" s="1672"/>
      <c r="E13" s="1672"/>
      <c r="F13" s="1672"/>
      <c r="G13" s="1672"/>
      <c r="H13" s="1672"/>
      <c r="I13" s="1672"/>
      <c r="J13" s="1672"/>
      <c r="K13" s="1672"/>
    </row>
    <row r="14" spans="1:14" ht="18" customHeight="1" x14ac:dyDescent="0.25">
      <c r="A14" s="1945" t="s">
        <v>971</v>
      </c>
      <c r="B14" s="1672"/>
      <c r="C14" s="1673"/>
      <c r="D14" s="1672"/>
      <c r="E14" s="1672"/>
      <c r="F14" s="1674"/>
      <c r="G14" s="1675"/>
      <c r="H14" s="1672"/>
      <c r="I14" s="1672"/>
      <c r="J14" s="1672"/>
      <c r="K14" s="1672"/>
    </row>
    <row r="15" spans="1:14" x14ac:dyDescent="0.25">
      <c r="A15" s="1676" t="s">
        <v>781</v>
      </c>
      <c r="B15" s="1677"/>
      <c r="C15" s="1677"/>
      <c r="D15" s="1677"/>
      <c r="E15" s="1677"/>
      <c r="F15" s="1677"/>
      <c r="G15" s="1677"/>
      <c r="H15" s="1677"/>
      <c r="I15" s="1677"/>
      <c r="J15" s="1677"/>
      <c r="K15" s="1677"/>
    </row>
  </sheetData>
  <mergeCells count="2">
    <mergeCell ref="A1:F1"/>
    <mergeCell ref="A3:K4"/>
  </mergeCells>
  <hyperlinks>
    <hyperlink ref="A1:F1" location="Contents!A1" display="Back to Table of Contents"/>
  </hyperlinks>
  <pageMargins left="0.70866141732283472" right="0.70866141732283472" top="0.74803149606299213" bottom="0.74803149606299213" header="0.31496062992125984" footer="0.31496062992125984"/>
  <pageSetup paperSize="9" scale="8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workbookViewId="0">
      <pane ySplit="1" topLeftCell="A2" activePane="bottomLeft" state="frozen"/>
      <selection pane="bottomLeft" activeCell="S7" sqref="S7"/>
    </sheetView>
  </sheetViews>
  <sheetFormatPr defaultColWidth="8.25" defaultRowHeight="15.75" x14ac:dyDescent="0.25"/>
  <cols>
    <col min="1" max="1" width="10.25" style="27" customWidth="1"/>
    <col min="2" max="2" width="13.75" style="27" customWidth="1"/>
    <col min="3" max="3" width="1.5" style="27" customWidth="1"/>
    <col min="4" max="4" width="5.125" style="27" customWidth="1"/>
    <col min="5" max="5" width="9.875" style="27" customWidth="1"/>
    <col min="6" max="11" width="5.375" style="27" customWidth="1"/>
    <col min="12" max="12" width="10.5" style="27" customWidth="1"/>
    <col min="13" max="13" width="10.75" style="27" customWidth="1"/>
    <col min="14" max="16384" width="8.25" style="27"/>
  </cols>
  <sheetData>
    <row r="1" spans="1:13" ht="15.75" customHeight="1" x14ac:dyDescent="0.25">
      <c r="A1" s="2919" t="s">
        <v>247</v>
      </c>
      <c r="B1" s="2919"/>
      <c r="C1" s="2919"/>
      <c r="D1" s="2919"/>
      <c r="E1" s="2919"/>
      <c r="F1" s="2919"/>
      <c r="G1" s="1678"/>
      <c r="H1" s="1678"/>
      <c r="I1" s="1678"/>
      <c r="J1" s="1678"/>
      <c r="K1" s="1678"/>
      <c r="L1" s="1678"/>
      <c r="M1" s="1678"/>
    </row>
    <row r="2" spans="1:13" ht="9.75" customHeight="1" x14ac:dyDescent="0.25">
      <c r="A2" s="1310"/>
      <c r="B2" s="1310"/>
      <c r="C2" s="1310"/>
      <c r="D2" s="1310"/>
      <c r="E2" s="1310"/>
      <c r="F2" s="1310"/>
      <c r="G2" s="1678"/>
      <c r="H2" s="1678"/>
      <c r="I2" s="1678"/>
      <c r="J2" s="1678"/>
      <c r="K2" s="1678"/>
      <c r="L2" s="1678"/>
      <c r="M2" s="1678"/>
    </row>
    <row r="3" spans="1:13" x14ac:dyDescent="0.25">
      <c r="A3" s="628" t="s">
        <v>972</v>
      </c>
    </row>
    <row r="4" spans="1:13" ht="9" customHeight="1" thickBot="1" x14ac:dyDescent="0.3">
      <c r="A4" s="628"/>
    </row>
    <row r="5" spans="1:13" ht="27.75" customHeight="1" thickBot="1" x14ac:dyDescent="0.3">
      <c r="A5" s="3103" t="s">
        <v>782</v>
      </c>
      <c r="B5" s="3104"/>
      <c r="C5" s="3104"/>
      <c r="D5" s="3109" t="s">
        <v>783</v>
      </c>
      <c r="E5" s="3110"/>
      <c r="F5" s="3110"/>
      <c r="G5" s="3110"/>
      <c r="H5" s="3110"/>
      <c r="I5" s="3110"/>
      <c r="J5" s="3110"/>
      <c r="K5" s="3110"/>
      <c r="L5" s="3110"/>
      <c r="M5" s="3111"/>
    </row>
    <row r="6" spans="1:13" ht="27.75" customHeight="1" thickBot="1" x14ac:dyDescent="0.3">
      <c r="A6" s="3105"/>
      <c r="B6" s="3106"/>
      <c r="C6" s="3106"/>
      <c r="D6" s="3109" t="s">
        <v>784</v>
      </c>
      <c r="E6" s="3110"/>
      <c r="F6" s="3110"/>
      <c r="G6" s="3110"/>
      <c r="H6" s="3110"/>
      <c r="I6" s="3110"/>
      <c r="J6" s="3110"/>
      <c r="K6" s="3110"/>
      <c r="L6" s="3111"/>
      <c r="M6" s="3112" t="s">
        <v>785</v>
      </c>
    </row>
    <row r="7" spans="1:13" ht="27.75" customHeight="1" thickBot="1" x14ac:dyDescent="0.3">
      <c r="A7" s="3107"/>
      <c r="B7" s="3108"/>
      <c r="C7" s="3108"/>
      <c r="D7" s="3109" t="s">
        <v>786</v>
      </c>
      <c r="E7" s="3114"/>
      <c r="F7" s="3115" t="s">
        <v>787</v>
      </c>
      <c r="G7" s="3114"/>
      <c r="H7" s="3115" t="s">
        <v>788</v>
      </c>
      <c r="I7" s="3114"/>
      <c r="J7" s="3115" t="s">
        <v>789</v>
      </c>
      <c r="K7" s="3114"/>
      <c r="L7" s="1682" t="s">
        <v>344</v>
      </c>
      <c r="M7" s="3113"/>
    </row>
    <row r="8" spans="1:13" ht="24.75" customHeight="1" x14ac:dyDescent="0.25">
      <c r="A8" s="3116" t="s">
        <v>790</v>
      </c>
      <c r="B8" s="3117"/>
      <c r="C8" s="1683"/>
      <c r="D8" s="3118">
        <v>91</v>
      </c>
      <c r="E8" s="3119"/>
      <c r="F8" s="3120">
        <v>92.4</v>
      </c>
      <c r="G8" s="3119"/>
      <c r="H8" s="3120">
        <v>93.1</v>
      </c>
      <c r="I8" s="3119"/>
      <c r="J8" s="3120">
        <v>92</v>
      </c>
      <c r="K8" s="3119"/>
      <c r="L8" s="1685">
        <v>92.1</v>
      </c>
      <c r="M8" s="1686">
        <v>4.7</v>
      </c>
    </row>
    <row r="9" spans="1:13" ht="24.75" customHeight="1" x14ac:dyDescent="0.25">
      <c r="A9" s="3121" t="s">
        <v>791</v>
      </c>
      <c r="B9" s="3122"/>
      <c r="C9" s="1688"/>
      <c r="D9" s="3123">
        <v>4.0999999999999996</v>
      </c>
      <c r="E9" s="3124"/>
      <c r="F9" s="3125">
        <v>3.9</v>
      </c>
      <c r="G9" s="3124"/>
      <c r="H9" s="3125">
        <v>3.7</v>
      </c>
      <c r="I9" s="3124"/>
      <c r="J9" s="3125">
        <v>5.2</v>
      </c>
      <c r="K9" s="3124"/>
      <c r="L9" s="1685">
        <v>4.2</v>
      </c>
      <c r="M9" s="1686">
        <v>16.899999999999999</v>
      </c>
    </row>
    <row r="10" spans="1:13" ht="24.75" customHeight="1" x14ac:dyDescent="0.25">
      <c r="A10" s="3121" t="s">
        <v>459</v>
      </c>
      <c r="B10" s="3122"/>
      <c r="C10" s="1688"/>
      <c r="D10" s="3123">
        <v>2.6</v>
      </c>
      <c r="E10" s="3124"/>
      <c r="F10" s="3125">
        <v>2</v>
      </c>
      <c r="G10" s="3124"/>
      <c r="H10" s="3125">
        <v>2.2999999999999998</v>
      </c>
      <c r="I10" s="3124"/>
      <c r="J10" s="3125">
        <v>1.9</v>
      </c>
      <c r="K10" s="3124"/>
      <c r="L10" s="1685">
        <v>2.2000000000000002</v>
      </c>
      <c r="M10" s="1686">
        <v>7</v>
      </c>
    </row>
    <row r="11" spans="1:13" ht="24.75" customHeight="1" x14ac:dyDescent="0.25">
      <c r="A11" s="3121" t="s">
        <v>461</v>
      </c>
      <c r="B11" s="3122"/>
      <c r="C11" s="1688"/>
      <c r="D11" s="3123">
        <v>2.2000000000000002</v>
      </c>
      <c r="E11" s="3124"/>
      <c r="F11" s="3125">
        <v>1.6</v>
      </c>
      <c r="G11" s="3124"/>
      <c r="H11" s="3125">
        <v>0.7</v>
      </c>
      <c r="I11" s="3124"/>
      <c r="J11" s="3125">
        <v>0.8</v>
      </c>
      <c r="K11" s="3124"/>
      <c r="L11" s="1685">
        <v>1.3</v>
      </c>
      <c r="M11" s="1686">
        <v>34.5</v>
      </c>
    </row>
    <row r="12" spans="1:13" ht="24.75" customHeight="1" x14ac:dyDescent="0.25">
      <c r="A12" s="3121" t="s">
        <v>792</v>
      </c>
      <c r="B12" s="3122"/>
      <c r="C12" s="1688"/>
      <c r="D12" s="3123">
        <v>0.1</v>
      </c>
      <c r="E12" s="3124"/>
      <c r="F12" s="3123">
        <v>0.1</v>
      </c>
      <c r="G12" s="3124"/>
      <c r="H12" s="3125">
        <v>0.2</v>
      </c>
      <c r="I12" s="3124"/>
      <c r="J12" s="3125">
        <v>0.1</v>
      </c>
      <c r="K12" s="3124"/>
      <c r="L12" s="1685">
        <v>0.2</v>
      </c>
      <c r="M12" s="1686">
        <v>1</v>
      </c>
    </row>
    <row r="13" spans="1:13" ht="24.75" customHeight="1" thickBot="1" x14ac:dyDescent="0.3">
      <c r="A13" s="3132" t="s">
        <v>793</v>
      </c>
      <c r="B13" s="3133"/>
      <c r="C13" s="1689"/>
      <c r="D13" s="3134"/>
      <c r="E13" s="3135"/>
      <c r="F13" s="3134"/>
      <c r="G13" s="3135"/>
      <c r="H13" s="3136"/>
      <c r="I13" s="3135"/>
      <c r="J13" s="3136"/>
      <c r="K13" s="3135"/>
      <c r="L13" s="1690"/>
      <c r="M13" s="1686">
        <v>35.9</v>
      </c>
    </row>
    <row r="14" spans="1:13" ht="24.75" customHeight="1" thickBot="1" x14ac:dyDescent="0.3">
      <c r="A14" s="3126" t="s">
        <v>594</v>
      </c>
      <c r="B14" s="3127"/>
      <c r="C14" s="1691"/>
      <c r="D14" s="3128">
        <v>99.999999999999986</v>
      </c>
      <c r="E14" s="3129"/>
      <c r="F14" s="3130">
        <v>100</v>
      </c>
      <c r="G14" s="3131"/>
      <c r="H14" s="3130">
        <v>100</v>
      </c>
      <c r="I14" s="3131"/>
      <c r="J14" s="3130">
        <v>100</v>
      </c>
      <c r="K14" s="3131"/>
      <c r="L14" s="1692">
        <v>100</v>
      </c>
      <c r="M14" s="1693">
        <v>100</v>
      </c>
    </row>
    <row r="15" spans="1:13" x14ac:dyDescent="0.25">
      <c r="A15" s="1694"/>
      <c r="B15" s="1695"/>
      <c r="C15" s="1695"/>
      <c r="D15" s="1696"/>
      <c r="E15" s="1696"/>
      <c r="F15" s="1697"/>
      <c r="G15" s="1697"/>
      <c r="H15" s="1697"/>
      <c r="I15" s="1697"/>
      <c r="J15" s="1697"/>
      <c r="K15" s="1697"/>
      <c r="L15" s="1698"/>
      <c r="M15" s="1698"/>
    </row>
    <row r="16" spans="1:13" ht="18.75" customHeight="1" x14ac:dyDescent="0.25">
      <c r="A16" s="2648" t="s">
        <v>973</v>
      </c>
      <c r="B16" s="2648"/>
      <c r="C16" s="2648"/>
      <c r="D16" s="2648"/>
      <c r="E16" s="2648"/>
      <c r="F16" s="2648"/>
      <c r="G16" s="2648"/>
      <c r="H16" s="2648"/>
      <c r="I16" s="2648"/>
      <c r="J16" s="2648"/>
      <c r="K16" s="2648"/>
      <c r="L16" s="2648"/>
      <c r="M16" s="2648"/>
    </row>
    <row r="17" spans="1:13" x14ac:dyDescent="0.25">
      <c r="A17" s="2648"/>
      <c r="B17" s="2648"/>
      <c r="C17" s="2648"/>
      <c r="D17" s="2648"/>
      <c r="E17" s="2648"/>
      <c r="F17" s="2648"/>
      <c r="G17" s="2648"/>
      <c r="H17" s="2648"/>
      <c r="I17" s="2648"/>
      <c r="J17" s="2648"/>
      <c r="K17" s="2648"/>
      <c r="L17" s="2648"/>
      <c r="M17" s="2648"/>
    </row>
    <row r="18" spans="1:13" ht="12.75" customHeight="1" thickBot="1" x14ac:dyDescent="0.3">
      <c r="A18" s="1274"/>
      <c r="B18" s="1274"/>
      <c r="C18" s="1274"/>
      <c r="D18" s="1274"/>
      <c r="E18" s="1274"/>
      <c r="F18" s="1274"/>
      <c r="G18" s="1274"/>
      <c r="H18" s="1274"/>
      <c r="I18" s="1274"/>
      <c r="J18" s="1274"/>
      <c r="K18" s="1274"/>
      <c r="L18" s="1274"/>
      <c r="M18" s="1274"/>
    </row>
    <row r="19" spans="1:13" ht="23.25" customHeight="1" thickBot="1" x14ac:dyDescent="0.3">
      <c r="A19" s="3103" t="s">
        <v>794</v>
      </c>
      <c r="B19" s="3104"/>
      <c r="C19" s="3104"/>
      <c r="D19" s="1679"/>
      <c r="E19" s="1679"/>
      <c r="F19" s="3109" t="s">
        <v>795</v>
      </c>
      <c r="G19" s="3110"/>
      <c r="H19" s="3110"/>
      <c r="I19" s="3110"/>
      <c r="J19" s="3110"/>
      <c r="K19" s="3110"/>
      <c r="L19" s="3110"/>
      <c r="M19" s="3111"/>
    </row>
    <row r="20" spans="1:13" ht="23.25" customHeight="1" thickBot="1" x14ac:dyDescent="0.3">
      <c r="A20" s="3107"/>
      <c r="B20" s="3108"/>
      <c r="C20" s="3108"/>
      <c r="D20" s="1680"/>
      <c r="E20" s="1680"/>
      <c r="F20" s="3109" t="s">
        <v>786</v>
      </c>
      <c r="G20" s="3114"/>
      <c r="H20" s="3115" t="s">
        <v>787</v>
      </c>
      <c r="I20" s="3114"/>
      <c r="J20" s="3115" t="s">
        <v>788</v>
      </c>
      <c r="K20" s="3114"/>
      <c r="L20" s="1681" t="s">
        <v>789</v>
      </c>
      <c r="M20" s="1682" t="s">
        <v>344</v>
      </c>
    </row>
    <row r="21" spans="1:13" ht="23.25" customHeight="1" x14ac:dyDescent="0.25">
      <c r="A21" s="1699" t="s">
        <v>712</v>
      </c>
      <c r="B21" s="3142"/>
      <c r="C21" s="3142"/>
      <c r="D21" s="1700"/>
      <c r="E21" s="1701"/>
      <c r="F21" s="3118">
        <v>49.7</v>
      </c>
      <c r="G21" s="3119"/>
      <c r="H21" s="3120">
        <v>50.3</v>
      </c>
      <c r="I21" s="3119"/>
      <c r="J21" s="3120">
        <v>53.1</v>
      </c>
      <c r="K21" s="3119"/>
      <c r="L21" s="1684">
        <v>51.7</v>
      </c>
      <c r="M21" s="1702">
        <v>51.2</v>
      </c>
    </row>
    <row r="22" spans="1:13" ht="23.25" customHeight="1" x14ac:dyDescent="0.25">
      <c r="A22" s="1703" t="s">
        <v>796</v>
      </c>
      <c r="B22" s="3137" t="s">
        <v>797</v>
      </c>
      <c r="C22" s="3137"/>
      <c r="D22" s="3137"/>
      <c r="E22" s="3138"/>
      <c r="F22" s="3139">
        <v>38</v>
      </c>
      <c r="G22" s="3140"/>
      <c r="H22" s="3141">
        <v>34.9</v>
      </c>
      <c r="I22" s="3140"/>
      <c r="J22" s="3141">
        <v>35.6</v>
      </c>
      <c r="K22" s="3140"/>
      <c r="L22" s="1706">
        <v>34.200000000000003</v>
      </c>
      <c r="M22" s="1707">
        <v>35.700000000000003</v>
      </c>
    </row>
    <row r="23" spans="1:13" ht="23.25" customHeight="1" x14ac:dyDescent="0.25">
      <c r="A23" s="1708"/>
      <c r="B23" s="3137" t="s">
        <v>798</v>
      </c>
      <c r="C23" s="3137"/>
      <c r="D23" s="3137"/>
      <c r="E23" s="3138"/>
      <c r="F23" s="3139">
        <v>11.7</v>
      </c>
      <c r="G23" s="3140"/>
      <c r="H23" s="3141">
        <v>15.4</v>
      </c>
      <c r="I23" s="3140"/>
      <c r="J23" s="3141">
        <v>17.5</v>
      </c>
      <c r="K23" s="3140"/>
      <c r="L23" s="1706">
        <v>17.5</v>
      </c>
      <c r="M23" s="1707">
        <v>15.5</v>
      </c>
    </row>
    <row r="24" spans="1:13" ht="23.25" customHeight="1" x14ac:dyDescent="0.25">
      <c r="A24" s="3143" t="s">
        <v>54</v>
      </c>
      <c r="B24" s="3144"/>
      <c r="C24" s="3144"/>
      <c r="D24" s="1709"/>
      <c r="E24" s="1710"/>
      <c r="F24" s="3118">
        <v>27.7</v>
      </c>
      <c r="G24" s="3119"/>
      <c r="H24" s="3120">
        <v>27.4</v>
      </c>
      <c r="I24" s="3119"/>
      <c r="J24" s="3120">
        <v>24.3</v>
      </c>
      <c r="K24" s="3119"/>
      <c r="L24" s="1684">
        <v>27.1</v>
      </c>
      <c r="M24" s="1702">
        <v>26.7</v>
      </c>
    </row>
    <row r="25" spans="1:13" ht="23.25" customHeight="1" x14ac:dyDescent="0.25">
      <c r="A25" s="1703" t="s">
        <v>796</v>
      </c>
      <c r="B25" s="1704" t="s">
        <v>799</v>
      </c>
      <c r="C25" s="1704"/>
      <c r="D25" s="1704"/>
      <c r="E25" s="1705"/>
      <c r="F25" s="3139">
        <v>22.3</v>
      </c>
      <c r="G25" s="3140"/>
      <c r="H25" s="3141">
        <v>21.8</v>
      </c>
      <c r="I25" s="3140"/>
      <c r="J25" s="3141">
        <v>18.7</v>
      </c>
      <c r="K25" s="3140"/>
      <c r="L25" s="1706">
        <v>22.3</v>
      </c>
      <c r="M25" s="1707">
        <v>21.3</v>
      </c>
    </row>
    <row r="26" spans="1:13" ht="23.25" customHeight="1" x14ac:dyDescent="0.25">
      <c r="A26" s="1703"/>
      <c r="B26" s="3137" t="s">
        <v>800</v>
      </c>
      <c r="C26" s="3137"/>
      <c r="D26" s="3137"/>
      <c r="E26" s="3138"/>
      <c r="F26" s="3139">
        <v>5.4</v>
      </c>
      <c r="G26" s="3140"/>
      <c r="H26" s="3141">
        <v>5.6</v>
      </c>
      <c r="I26" s="3140"/>
      <c r="J26" s="3141">
        <v>5.6</v>
      </c>
      <c r="K26" s="3140"/>
      <c r="L26" s="1706">
        <v>4.8</v>
      </c>
      <c r="M26" s="1707">
        <v>5.4</v>
      </c>
    </row>
    <row r="27" spans="1:13" ht="23.25" customHeight="1" x14ac:dyDescent="0.25">
      <c r="A27" s="3143" t="s">
        <v>711</v>
      </c>
      <c r="B27" s="3144"/>
      <c r="C27" s="3144"/>
      <c r="D27" s="1709"/>
      <c r="E27" s="1710"/>
      <c r="F27" s="3118">
        <v>10.1</v>
      </c>
      <c r="G27" s="3119"/>
      <c r="H27" s="3120">
        <v>11.1</v>
      </c>
      <c r="I27" s="3119"/>
      <c r="J27" s="3120">
        <v>11.5</v>
      </c>
      <c r="K27" s="3119"/>
      <c r="L27" s="1684">
        <v>11.3</v>
      </c>
      <c r="M27" s="1702">
        <v>11</v>
      </c>
    </row>
    <row r="28" spans="1:13" ht="23.25" customHeight="1" x14ac:dyDescent="0.25">
      <c r="A28" s="3143" t="s">
        <v>801</v>
      </c>
      <c r="B28" s="3144"/>
      <c r="C28" s="3144"/>
      <c r="D28" s="1709"/>
      <c r="E28" s="1710"/>
      <c r="F28" s="3118">
        <v>4.0999999999999996</v>
      </c>
      <c r="G28" s="3119"/>
      <c r="H28" s="3120">
        <v>5.0999999999999996</v>
      </c>
      <c r="I28" s="3119"/>
      <c r="J28" s="3120">
        <v>4.4000000000000004</v>
      </c>
      <c r="K28" s="3119"/>
      <c r="L28" s="1684">
        <v>3.1</v>
      </c>
      <c r="M28" s="1702">
        <v>4.2</v>
      </c>
    </row>
    <row r="29" spans="1:13" ht="23.25" customHeight="1" x14ac:dyDescent="0.25">
      <c r="A29" s="3143" t="s">
        <v>802</v>
      </c>
      <c r="B29" s="3144"/>
      <c r="C29" s="3144"/>
      <c r="D29" s="1709"/>
      <c r="E29" s="1710"/>
      <c r="F29" s="3118">
        <v>4.0999999999999996</v>
      </c>
      <c r="G29" s="3119"/>
      <c r="H29" s="3120">
        <v>2.5</v>
      </c>
      <c r="I29" s="3119"/>
      <c r="J29" s="3120">
        <v>3.7</v>
      </c>
      <c r="K29" s="3119"/>
      <c r="L29" s="1684">
        <v>2.5</v>
      </c>
      <c r="M29" s="1702">
        <v>3.2</v>
      </c>
    </row>
    <row r="30" spans="1:13" ht="23.25" customHeight="1" x14ac:dyDescent="0.25">
      <c r="A30" s="3143" t="s">
        <v>275</v>
      </c>
      <c r="B30" s="3144"/>
      <c r="C30" s="3144"/>
      <c r="D30" s="1709"/>
      <c r="E30" s="1710"/>
      <c r="F30" s="3118">
        <v>0.3</v>
      </c>
      <c r="G30" s="3119"/>
      <c r="H30" s="3120">
        <v>0.5</v>
      </c>
      <c r="I30" s="3119"/>
      <c r="J30" s="3120">
        <v>0.2</v>
      </c>
      <c r="K30" s="3119"/>
      <c r="L30" s="1684">
        <v>0.3</v>
      </c>
      <c r="M30" s="1702">
        <v>0.3</v>
      </c>
    </row>
    <row r="31" spans="1:13" ht="23.25" customHeight="1" thickBot="1" x14ac:dyDescent="0.3">
      <c r="A31" s="1711" t="s">
        <v>803</v>
      </c>
      <c r="B31" s="1712"/>
      <c r="C31" s="1712"/>
      <c r="D31" s="1709"/>
      <c r="E31" s="1710"/>
      <c r="F31" s="3118">
        <v>4</v>
      </c>
      <c r="G31" s="3119"/>
      <c r="H31" s="3120">
        <v>3.1</v>
      </c>
      <c r="I31" s="3119"/>
      <c r="J31" s="3120">
        <v>2.8</v>
      </c>
      <c r="K31" s="3119"/>
      <c r="L31" s="1684">
        <v>4</v>
      </c>
      <c r="M31" s="1702">
        <v>3.4</v>
      </c>
    </row>
    <row r="32" spans="1:13" ht="23.25" customHeight="1" thickBot="1" x14ac:dyDescent="0.3">
      <c r="A32" s="3126" t="s">
        <v>261</v>
      </c>
      <c r="B32" s="3150"/>
      <c r="C32" s="3150"/>
      <c r="D32" s="1713"/>
      <c r="E32" s="1714"/>
      <c r="F32" s="3128">
        <v>99.999999999999986</v>
      </c>
      <c r="G32" s="3129"/>
      <c r="H32" s="3151">
        <v>99.999999999999972</v>
      </c>
      <c r="I32" s="3129"/>
      <c r="J32" s="3151">
        <v>100.00000000000001</v>
      </c>
      <c r="K32" s="3129"/>
      <c r="L32" s="1715">
        <v>100</v>
      </c>
      <c r="M32" s="1716">
        <v>100</v>
      </c>
    </row>
    <row r="33" spans="1:13" x14ac:dyDescent="0.25">
      <c r="A33" s="1712"/>
      <c r="B33" s="1712"/>
      <c r="C33" s="1712"/>
      <c r="D33" s="1712"/>
      <c r="E33" s="1712"/>
      <c r="F33" s="1712"/>
      <c r="G33" s="1712"/>
      <c r="H33" s="1712"/>
      <c r="I33" s="1712"/>
      <c r="J33" s="1712"/>
      <c r="K33" s="1712"/>
      <c r="L33" s="1712"/>
      <c r="M33" s="1712"/>
    </row>
    <row r="34" spans="1:13" ht="18.75" customHeight="1" x14ac:dyDescent="0.25">
      <c r="A34" s="2648" t="s">
        <v>974</v>
      </c>
      <c r="B34" s="2648"/>
      <c r="C34" s="2648"/>
      <c r="D34" s="2648"/>
      <c r="E34" s="2648"/>
      <c r="F34" s="2648"/>
      <c r="G34" s="2648"/>
      <c r="H34" s="2648"/>
      <c r="I34" s="2648"/>
      <c r="J34" s="2648"/>
      <c r="K34" s="2648"/>
      <c r="L34" s="2648"/>
      <c r="M34" s="2648"/>
    </row>
    <row r="35" spans="1:13" x14ac:dyDescent="0.25">
      <c r="A35" s="2648"/>
      <c r="B35" s="2648"/>
      <c r="C35" s="2648"/>
      <c r="D35" s="2648"/>
      <c r="E35" s="2648"/>
      <c r="F35" s="2648"/>
      <c r="G35" s="2648"/>
      <c r="H35" s="2648"/>
      <c r="I35" s="2648"/>
      <c r="J35" s="2648"/>
      <c r="K35" s="2648"/>
      <c r="L35" s="2648"/>
      <c r="M35" s="2648"/>
    </row>
    <row r="36" spans="1:13" ht="3.6" customHeight="1" thickBot="1" x14ac:dyDescent="0.3">
      <c r="A36" s="1274"/>
      <c r="B36" s="1274"/>
      <c r="C36" s="1274"/>
      <c r="D36" s="1274"/>
      <c r="E36" s="1274"/>
      <c r="F36" s="1274"/>
      <c r="G36" s="1274"/>
      <c r="H36" s="1274"/>
      <c r="I36" s="1274"/>
      <c r="J36" s="1274"/>
      <c r="K36" s="1274"/>
      <c r="L36" s="1274"/>
      <c r="M36" s="1274"/>
    </row>
    <row r="37" spans="1:13" ht="24.75" customHeight="1" thickBot="1" x14ac:dyDescent="0.3">
      <c r="A37" s="3103" t="s">
        <v>804</v>
      </c>
      <c r="B37" s="3104"/>
      <c r="C37" s="3104"/>
      <c r="D37" s="1679"/>
      <c r="E37" s="1717"/>
      <c r="F37" s="3109" t="s">
        <v>795</v>
      </c>
      <c r="G37" s="3110"/>
      <c r="H37" s="3110"/>
      <c r="I37" s="3110"/>
      <c r="J37" s="3110"/>
      <c r="K37" s="3110"/>
      <c r="L37" s="3110"/>
      <c r="M37" s="3111"/>
    </row>
    <row r="38" spans="1:13" ht="24.75" customHeight="1" thickBot="1" x14ac:dyDescent="0.3">
      <c r="A38" s="3107"/>
      <c r="B38" s="3108"/>
      <c r="C38" s="3108"/>
      <c r="D38" s="1680"/>
      <c r="E38" s="1718"/>
      <c r="F38" s="3108" t="s">
        <v>786</v>
      </c>
      <c r="G38" s="3152"/>
      <c r="H38" s="3153" t="s">
        <v>787</v>
      </c>
      <c r="I38" s="3152"/>
      <c r="J38" s="3153" t="s">
        <v>788</v>
      </c>
      <c r="K38" s="3152"/>
      <c r="L38" s="1719" t="s">
        <v>789</v>
      </c>
      <c r="M38" s="1720" t="s">
        <v>344</v>
      </c>
    </row>
    <row r="39" spans="1:13" ht="32.25" customHeight="1" x14ac:dyDescent="0.25">
      <c r="A39" s="3145" t="s">
        <v>805</v>
      </c>
      <c r="B39" s="3142"/>
      <c r="C39" s="3142"/>
      <c r="D39" s="3142"/>
      <c r="E39" s="3146"/>
      <c r="F39" s="3118">
        <v>83.5</v>
      </c>
      <c r="G39" s="3119"/>
      <c r="H39" s="3120">
        <v>81.7</v>
      </c>
      <c r="I39" s="3119"/>
      <c r="J39" s="3120">
        <v>83.5</v>
      </c>
      <c r="K39" s="3119"/>
      <c r="L39" s="1684">
        <v>82.1</v>
      </c>
      <c r="M39" s="1721">
        <v>94.7</v>
      </c>
    </row>
    <row r="40" spans="1:13" ht="32.25" customHeight="1" x14ac:dyDescent="0.25">
      <c r="A40" s="3147" t="s">
        <v>806</v>
      </c>
      <c r="B40" s="3148"/>
      <c r="C40" s="3148"/>
      <c r="D40" s="3148"/>
      <c r="E40" s="3149"/>
      <c r="F40" s="3118">
        <v>51.5</v>
      </c>
      <c r="G40" s="3119"/>
      <c r="H40" s="3120">
        <v>39.9</v>
      </c>
      <c r="I40" s="3119"/>
      <c r="J40" s="3120">
        <v>43.6</v>
      </c>
      <c r="K40" s="3119"/>
      <c r="L40" s="1684">
        <v>35.4</v>
      </c>
      <c r="M40" s="1721">
        <v>48.8</v>
      </c>
    </row>
    <row r="41" spans="1:13" ht="32.25" customHeight="1" x14ac:dyDescent="0.25">
      <c r="A41" s="3147" t="s">
        <v>807</v>
      </c>
      <c r="B41" s="3148"/>
      <c r="C41" s="3148"/>
      <c r="D41" s="3148"/>
      <c r="E41" s="3149"/>
      <c r="F41" s="3118">
        <v>43.9</v>
      </c>
      <c r="G41" s="3119"/>
      <c r="H41" s="3120">
        <v>30.7</v>
      </c>
      <c r="I41" s="3119"/>
      <c r="J41" s="3120">
        <v>34.1</v>
      </c>
      <c r="K41" s="3119"/>
      <c r="L41" s="1684">
        <v>25.8</v>
      </c>
      <c r="M41" s="1721">
        <v>40.5</v>
      </c>
    </row>
    <row r="42" spans="1:13" ht="32.25" customHeight="1" x14ac:dyDescent="0.25">
      <c r="A42" s="3143" t="s">
        <v>808</v>
      </c>
      <c r="B42" s="3144"/>
      <c r="C42" s="3144"/>
      <c r="D42" s="3144"/>
      <c r="E42" s="3160"/>
      <c r="F42" s="3161">
        <v>39.299999999999997</v>
      </c>
      <c r="G42" s="3162"/>
      <c r="H42" s="3163">
        <v>39.799999999999997</v>
      </c>
      <c r="I42" s="3162"/>
      <c r="J42" s="3163">
        <v>30.7</v>
      </c>
      <c r="K42" s="3162"/>
      <c r="L42" s="1724">
        <v>27.1</v>
      </c>
      <c r="M42" s="1725">
        <v>37.200000000000003</v>
      </c>
    </row>
    <row r="43" spans="1:13" ht="32.25" customHeight="1" thickBot="1" x14ac:dyDescent="0.3">
      <c r="A43" s="3154" t="s">
        <v>809</v>
      </c>
      <c r="B43" s="3155"/>
      <c r="C43" s="3155"/>
      <c r="D43" s="3155"/>
      <c r="E43" s="3156"/>
      <c r="F43" s="3157">
        <v>27.6</v>
      </c>
      <c r="G43" s="3158"/>
      <c r="H43" s="3159">
        <v>27.9</v>
      </c>
      <c r="I43" s="3158"/>
      <c r="J43" s="3159">
        <v>18.100000000000001</v>
      </c>
      <c r="K43" s="3158"/>
      <c r="L43" s="1726">
        <v>15.1</v>
      </c>
      <c r="M43" s="1727">
        <v>25.4</v>
      </c>
    </row>
    <row r="44" spans="1:13" ht="6" customHeight="1" x14ac:dyDescent="0.25">
      <c r="A44" s="1722"/>
      <c r="B44" s="1722"/>
      <c r="C44" s="1722"/>
      <c r="D44" s="1722"/>
      <c r="E44" s="1722"/>
      <c r="F44" s="1723"/>
      <c r="G44" s="1723"/>
      <c r="H44" s="1723"/>
      <c r="I44" s="1723"/>
      <c r="J44" s="1723"/>
      <c r="K44" s="1723"/>
      <c r="L44" s="1723"/>
      <c r="M44" s="1723"/>
    </row>
    <row r="45" spans="1:13" x14ac:dyDescent="0.25">
      <c r="A45" s="1730" t="s">
        <v>810</v>
      </c>
      <c r="B45" s="1728"/>
      <c r="C45" s="1728"/>
      <c r="D45" s="1729"/>
      <c r="E45" s="1729"/>
      <c r="G45" s="1731"/>
      <c r="H45" s="1731"/>
      <c r="I45" s="1731"/>
      <c r="J45" s="1731"/>
      <c r="K45" s="1731"/>
      <c r="L45" s="1732"/>
      <c r="M45" s="1733"/>
    </row>
  </sheetData>
  <mergeCells count="122">
    <mergeCell ref="A43:E43"/>
    <mergeCell ref="F43:G43"/>
    <mergeCell ref="H43:I43"/>
    <mergeCell ref="J43:K43"/>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32:C32"/>
    <mergeCell ref="F32:G32"/>
    <mergeCell ref="H32:I32"/>
    <mergeCell ref="J32:K32"/>
    <mergeCell ref="A34:M35"/>
    <mergeCell ref="A37:C38"/>
    <mergeCell ref="F37:M37"/>
    <mergeCell ref="F38:G38"/>
    <mergeCell ref="H38:I38"/>
    <mergeCell ref="J38:K38"/>
    <mergeCell ref="A30:C30"/>
    <mergeCell ref="F30:G30"/>
    <mergeCell ref="H30:I30"/>
    <mergeCell ref="J30:K30"/>
    <mergeCell ref="F31:G31"/>
    <mergeCell ref="H31:I31"/>
    <mergeCell ref="J31:K31"/>
    <mergeCell ref="A28:C28"/>
    <mergeCell ref="F28:G28"/>
    <mergeCell ref="H28:I28"/>
    <mergeCell ref="J28:K28"/>
    <mergeCell ref="A29:C29"/>
    <mergeCell ref="F29:G29"/>
    <mergeCell ref="H29:I29"/>
    <mergeCell ref="J29:K29"/>
    <mergeCell ref="B26:E26"/>
    <mergeCell ref="F26:G26"/>
    <mergeCell ref="H26:I26"/>
    <mergeCell ref="J26:K26"/>
    <mergeCell ref="A27:C27"/>
    <mergeCell ref="F27:G27"/>
    <mergeCell ref="H27:I27"/>
    <mergeCell ref="J27:K27"/>
    <mergeCell ref="A24:C24"/>
    <mergeCell ref="F24:G24"/>
    <mergeCell ref="H24:I24"/>
    <mergeCell ref="J24:K24"/>
    <mergeCell ref="F25:G25"/>
    <mergeCell ref="H25:I25"/>
    <mergeCell ref="J25:K25"/>
    <mergeCell ref="B22:E22"/>
    <mergeCell ref="F22:G22"/>
    <mergeCell ref="H22:I22"/>
    <mergeCell ref="J22:K22"/>
    <mergeCell ref="B23:E23"/>
    <mergeCell ref="F23:G23"/>
    <mergeCell ref="H23:I23"/>
    <mergeCell ref="J23:K23"/>
    <mergeCell ref="A19:C20"/>
    <mergeCell ref="F19:M19"/>
    <mergeCell ref="F20:G20"/>
    <mergeCell ref="H20:I20"/>
    <mergeCell ref="J20:K20"/>
    <mergeCell ref="B21:C21"/>
    <mergeCell ref="F21:G21"/>
    <mergeCell ref="H21:I21"/>
    <mergeCell ref="J21:K21"/>
    <mergeCell ref="A14:B14"/>
    <mergeCell ref="D14:E14"/>
    <mergeCell ref="F14:G14"/>
    <mergeCell ref="H14:I14"/>
    <mergeCell ref="J14:K14"/>
    <mergeCell ref="A16:M17"/>
    <mergeCell ref="A12:B12"/>
    <mergeCell ref="D12:E12"/>
    <mergeCell ref="F12:G12"/>
    <mergeCell ref="H12:I12"/>
    <mergeCell ref="J12:K12"/>
    <mergeCell ref="A13:B13"/>
    <mergeCell ref="D13:E13"/>
    <mergeCell ref="F13:G13"/>
    <mergeCell ref="H13:I13"/>
    <mergeCell ref="J13:K13"/>
    <mergeCell ref="A10:B10"/>
    <mergeCell ref="D10:E10"/>
    <mergeCell ref="F10:G10"/>
    <mergeCell ref="H10:I10"/>
    <mergeCell ref="J10:K10"/>
    <mergeCell ref="A11:B11"/>
    <mergeCell ref="D11:E11"/>
    <mergeCell ref="F11:G11"/>
    <mergeCell ref="H11:I11"/>
    <mergeCell ref="J11:K11"/>
    <mergeCell ref="A8:B8"/>
    <mergeCell ref="D8:E8"/>
    <mergeCell ref="F8:G8"/>
    <mergeCell ref="H8:I8"/>
    <mergeCell ref="J8:K8"/>
    <mergeCell ref="A9:B9"/>
    <mergeCell ref="D9:E9"/>
    <mergeCell ref="F9:G9"/>
    <mergeCell ref="H9:I9"/>
    <mergeCell ref="J9:K9"/>
    <mergeCell ref="A1:F1"/>
    <mergeCell ref="A5:C7"/>
    <mergeCell ref="D5:M5"/>
    <mergeCell ref="D6:L6"/>
    <mergeCell ref="M6:M7"/>
    <mergeCell ref="D7:E7"/>
    <mergeCell ref="F7:G7"/>
    <mergeCell ref="H7:I7"/>
    <mergeCell ref="J7:K7"/>
  </mergeCells>
  <hyperlinks>
    <hyperlink ref="A1:F1" location="Contents!Print_Area" display="Back to Table of Contents"/>
  </hyperlinks>
  <pageMargins left="0.7" right="0.7" top="0.75" bottom="0.75" header="0.3" footer="0.3"/>
  <pageSetup paperSize="9" scale="6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selection sqref="A1:D1"/>
    </sheetView>
  </sheetViews>
  <sheetFormatPr defaultColWidth="8.25" defaultRowHeight="15.75" x14ac:dyDescent="0.25"/>
  <cols>
    <col min="1" max="1" width="4.75" style="27" customWidth="1"/>
    <col min="2" max="2" width="5" style="27" customWidth="1"/>
    <col min="3" max="3" width="6.75" style="27" customWidth="1"/>
    <col min="4" max="4" width="96" style="27" customWidth="1"/>
    <col min="5" max="7" width="11.75" style="27" customWidth="1"/>
    <col min="8" max="16384" width="8.25" style="27"/>
  </cols>
  <sheetData>
    <row r="1" spans="1:8" ht="15.75" customHeight="1" x14ac:dyDescent="0.25">
      <c r="A1" s="3167" t="s">
        <v>247</v>
      </c>
      <c r="B1" s="3167"/>
      <c r="C1" s="3167"/>
      <c r="D1" s="3167"/>
      <c r="E1" s="1734"/>
      <c r="F1" s="1734"/>
      <c r="G1" s="1734"/>
      <c r="H1" s="1734"/>
    </row>
    <row r="2" spans="1:8" ht="6" customHeight="1" x14ac:dyDescent="0.25">
      <c r="A2" s="1310"/>
      <c r="B2" s="1310"/>
      <c r="C2" s="1310"/>
      <c r="D2" s="1310"/>
      <c r="E2" s="1310"/>
      <c r="F2" s="1310"/>
      <c r="G2" s="1310"/>
      <c r="H2" s="1310"/>
    </row>
    <row r="3" spans="1:8" ht="18.75" x14ac:dyDescent="0.3">
      <c r="A3" s="628" t="s">
        <v>977</v>
      </c>
      <c r="E3" s="1735"/>
      <c r="F3" s="1735"/>
      <c r="G3" s="1735"/>
      <c r="H3" s="1736"/>
    </row>
    <row r="4" spans="1:8" ht="6" customHeight="1" thickBot="1" x14ac:dyDescent="0.3">
      <c r="A4" s="1737"/>
      <c r="B4" s="1737"/>
      <c r="C4" s="1737"/>
      <c r="D4" s="1737"/>
      <c r="E4" s="1737"/>
      <c r="F4" s="1737"/>
      <c r="G4" s="1737"/>
      <c r="H4" s="1643"/>
    </row>
    <row r="5" spans="1:8" ht="24" customHeight="1" thickBot="1" x14ac:dyDescent="0.3">
      <c r="A5" s="3168" t="s">
        <v>811</v>
      </c>
      <c r="B5" s="3169"/>
      <c r="C5" s="3169"/>
      <c r="D5" s="3170"/>
      <c r="E5" s="1738" t="s">
        <v>403</v>
      </c>
      <c r="F5" s="1739"/>
      <c r="G5" s="1739"/>
      <c r="H5" s="1740"/>
    </row>
    <row r="6" spans="1:8" ht="24" customHeight="1" x14ac:dyDescent="0.25">
      <c r="A6" s="1741" t="s">
        <v>812</v>
      </c>
      <c r="B6" s="1742" t="s">
        <v>813</v>
      </c>
      <c r="C6" s="1743"/>
      <c r="D6" s="1744"/>
      <c r="E6" s="1745">
        <v>8.3000000000000007</v>
      </c>
      <c r="F6" s="1746"/>
      <c r="G6" s="1746"/>
      <c r="H6" s="1671"/>
    </row>
    <row r="7" spans="1:8" ht="34.5" customHeight="1" x14ac:dyDescent="0.25">
      <c r="A7" s="1747" t="s">
        <v>814</v>
      </c>
      <c r="B7" s="3171" t="s">
        <v>815</v>
      </c>
      <c r="C7" s="3171"/>
      <c r="D7" s="3172"/>
      <c r="E7" s="1745">
        <v>82.7</v>
      </c>
      <c r="F7" s="1746"/>
      <c r="G7" s="1746"/>
      <c r="H7" s="1671"/>
    </row>
    <row r="8" spans="1:8" ht="24" customHeight="1" x14ac:dyDescent="0.25">
      <c r="A8" s="1747" t="s">
        <v>816</v>
      </c>
      <c r="B8" s="3171" t="s">
        <v>817</v>
      </c>
      <c r="C8" s="3171"/>
      <c r="D8" s="3172"/>
      <c r="E8" s="1745">
        <v>60.5</v>
      </c>
      <c r="F8" s="1746"/>
      <c r="G8" s="1746"/>
      <c r="H8" s="1671"/>
    </row>
    <row r="9" spans="1:8" ht="24" customHeight="1" x14ac:dyDescent="0.25">
      <c r="A9" s="1747" t="s">
        <v>818</v>
      </c>
      <c r="B9" s="3171" t="s">
        <v>819</v>
      </c>
      <c r="C9" s="3171"/>
      <c r="D9" s="3172"/>
      <c r="E9" s="1745">
        <v>80.2</v>
      </c>
      <c r="F9" s="1746"/>
      <c r="G9" s="1746"/>
      <c r="H9" s="1671"/>
    </row>
    <row r="10" spans="1:8" ht="24.75" customHeight="1" x14ac:dyDescent="0.25">
      <c r="A10" s="1747" t="s">
        <v>820</v>
      </c>
      <c r="B10" s="3173" t="s">
        <v>821</v>
      </c>
      <c r="C10" s="3173"/>
      <c r="D10" s="3174"/>
      <c r="E10" s="1745">
        <v>75.2</v>
      </c>
      <c r="F10" s="1746"/>
      <c r="G10" s="1746"/>
      <c r="H10" s="1671"/>
    </row>
    <row r="11" spans="1:8" ht="24" customHeight="1" x14ac:dyDescent="0.25">
      <c r="A11" s="1748" t="s">
        <v>822</v>
      </c>
      <c r="B11" s="1749" t="s">
        <v>823</v>
      </c>
      <c r="C11" s="1750"/>
      <c r="D11" s="1751"/>
      <c r="E11" s="1752"/>
      <c r="F11" s="1753"/>
      <c r="G11" s="1753"/>
      <c r="H11" s="1671"/>
    </row>
    <row r="12" spans="1:8" ht="24" customHeight="1" x14ac:dyDescent="0.25">
      <c r="A12" s="1754"/>
      <c r="B12" s="1671"/>
      <c r="C12" s="1755" t="s">
        <v>824</v>
      </c>
      <c r="D12" s="1756" t="s">
        <v>825</v>
      </c>
      <c r="E12" s="1745">
        <v>22.2</v>
      </c>
      <c r="F12" s="1746"/>
      <c r="G12" s="1746"/>
      <c r="H12" s="1671"/>
    </row>
    <row r="13" spans="1:8" ht="24" customHeight="1" x14ac:dyDescent="0.25">
      <c r="A13" s="1754"/>
      <c r="B13" s="1671"/>
      <c r="C13" s="1757" t="s">
        <v>826</v>
      </c>
      <c r="D13" s="1758" t="s">
        <v>827</v>
      </c>
      <c r="E13" s="1745">
        <v>0.8</v>
      </c>
      <c r="F13" s="1746"/>
      <c r="G13" s="1746"/>
      <c r="H13" s="1671"/>
    </row>
    <row r="14" spans="1:8" ht="24" customHeight="1" x14ac:dyDescent="0.25">
      <c r="A14" s="1754"/>
      <c r="B14" s="1671"/>
      <c r="C14" s="1757" t="s">
        <v>828</v>
      </c>
      <c r="D14" s="1758" t="s">
        <v>829</v>
      </c>
      <c r="E14" s="1745">
        <v>5</v>
      </c>
      <c r="F14" s="1746"/>
      <c r="G14" s="1746"/>
      <c r="H14" s="14"/>
    </row>
    <row r="15" spans="1:8" ht="24" customHeight="1" x14ac:dyDescent="0.25">
      <c r="A15" s="1754"/>
      <c r="B15" s="1671"/>
      <c r="C15" s="1755" t="s">
        <v>830</v>
      </c>
      <c r="D15" s="1758" t="s">
        <v>831</v>
      </c>
      <c r="E15" s="1745">
        <v>0.8</v>
      </c>
      <c r="F15" s="1746"/>
      <c r="G15" s="1746"/>
      <c r="H15" s="1671"/>
    </row>
    <row r="16" spans="1:8" ht="24" customHeight="1" x14ac:dyDescent="0.25">
      <c r="A16" s="1754"/>
      <c r="B16" s="1671"/>
      <c r="C16" s="1755" t="s">
        <v>832</v>
      </c>
      <c r="D16" s="1758" t="s">
        <v>807</v>
      </c>
      <c r="E16" s="1745">
        <v>11.6</v>
      </c>
      <c r="F16" s="1746"/>
      <c r="G16" s="1746"/>
      <c r="H16" s="1671"/>
    </row>
    <row r="17" spans="1:8" ht="24" customHeight="1" x14ac:dyDescent="0.25">
      <c r="A17" s="1754"/>
      <c r="B17" s="1671"/>
      <c r="C17" s="1755" t="s">
        <v>833</v>
      </c>
      <c r="D17" s="1758" t="s">
        <v>834</v>
      </c>
      <c r="E17" s="1745">
        <v>64.3</v>
      </c>
      <c r="F17" s="1746"/>
      <c r="G17" s="1746"/>
      <c r="H17" s="1671"/>
    </row>
    <row r="18" spans="1:8" ht="24" customHeight="1" x14ac:dyDescent="0.25">
      <c r="A18" s="1754"/>
      <c r="B18" s="1671"/>
      <c r="C18" s="1755" t="s">
        <v>835</v>
      </c>
      <c r="D18" s="1758" t="s">
        <v>836</v>
      </c>
      <c r="E18" s="1745">
        <v>22.8</v>
      </c>
      <c r="F18" s="1746"/>
      <c r="G18" s="1746"/>
      <c r="H18" s="1671"/>
    </row>
    <row r="19" spans="1:8" ht="24" customHeight="1" x14ac:dyDescent="0.25">
      <c r="A19" s="1754"/>
      <c r="B19" s="1671"/>
      <c r="C19" s="1755" t="s">
        <v>837</v>
      </c>
      <c r="D19" s="1758" t="s">
        <v>805</v>
      </c>
      <c r="E19" s="1745">
        <v>73.2</v>
      </c>
      <c r="F19" s="1746"/>
      <c r="G19" s="1746"/>
      <c r="H19" s="1671"/>
    </row>
    <row r="20" spans="1:8" ht="24" customHeight="1" x14ac:dyDescent="0.25">
      <c r="A20" s="1754"/>
      <c r="B20" s="1671"/>
      <c r="C20" s="1755" t="s">
        <v>838</v>
      </c>
      <c r="D20" s="1758" t="s">
        <v>839</v>
      </c>
      <c r="E20" s="1745">
        <v>49.4</v>
      </c>
      <c r="F20" s="1746"/>
      <c r="G20" s="1746"/>
      <c r="H20" s="1671"/>
    </row>
    <row r="21" spans="1:8" ht="24" customHeight="1" x14ac:dyDescent="0.25">
      <c r="A21" s="1754"/>
      <c r="B21" s="1671"/>
      <c r="C21" s="1755" t="s">
        <v>840</v>
      </c>
      <c r="D21" s="1758" t="s">
        <v>841</v>
      </c>
      <c r="E21" s="1745">
        <v>22.3</v>
      </c>
      <c r="F21" s="1746"/>
      <c r="G21" s="1746"/>
      <c r="H21" s="1671"/>
    </row>
    <row r="22" spans="1:8" ht="24" customHeight="1" x14ac:dyDescent="0.25">
      <c r="A22" s="1759"/>
      <c r="B22" s="1760"/>
      <c r="C22" s="1761" t="s">
        <v>842</v>
      </c>
      <c r="D22" s="1762" t="s">
        <v>843</v>
      </c>
      <c r="E22" s="1745">
        <v>1.4</v>
      </c>
      <c r="F22" s="1746"/>
      <c r="G22" s="1746"/>
      <c r="H22" s="1671"/>
    </row>
    <row r="23" spans="1:8" ht="24" customHeight="1" thickBot="1" x14ac:dyDescent="0.3">
      <c r="A23" s="1763" t="s">
        <v>844</v>
      </c>
      <c r="B23" s="3164" t="s">
        <v>845</v>
      </c>
      <c r="C23" s="3164"/>
      <c r="D23" s="3165"/>
      <c r="E23" s="1764">
        <v>91.7</v>
      </c>
      <c r="F23" s="1746"/>
      <c r="G23" s="1746"/>
      <c r="H23" s="1671"/>
    </row>
    <row r="24" spans="1:8" ht="6" customHeight="1" x14ac:dyDescent="0.25">
      <c r="A24" s="1765"/>
      <c r="B24" s="1766"/>
      <c r="C24" s="1767"/>
      <c r="D24" s="1767"/>
      <c r="E24" s="1768"/>
      <c r="F24" s="1768"/>
      <c r="G24" s="1768"/>
      <c r="H24" s="1671"/>
    </row>
    <row r="25" spans="1:8" x14ac:dyDescent="0.25">
      <c r="A25" s="3166" t="s">
        <v>846</v>
      </c>
      <c r="B25" s="3166"/>
      <c r="C25" s="3166"/>
      <c r="D25" s="3166"/>
      <c r="E25" s="1769"/>
      <c r="F25" s="1769"/>
      <c r="G25" s="1769"/>
      <c r="H25" s="1769"/>
    </row>
    <row r="26" spans="1:8" x14ac:dyDescent="0.25">
      <c r="A26" s="1737"/>
      <c r="B26" s="1737"/>
      <c r="C26" s="1737"/>
      <c r="D26" s="1737"/>
      <c r="E26" s="1737"/>
      <c r="F26" s="1737"/>
      <c r="G26" s="1737"/>
      <c r="H26" s="1643"/>
    </row>
  </sheetData>
  <mergeCells count="8">
    <mergeCell ref="B23:D23"/>
    <mergeCell ref="A25:D25"/>
    <mergeCell ref="A1:D1"/>
    <mergeCell ref="A5:D5"/>
    <mergeCell ref="B7:D7"/>
    <mergeCell ref="B8:D8"/>
    <mergeCell ref="B9:D9"/>
    <mergeCell ref="B10:D10"/>
  </mergeCells>
  <hyperlinks>
    <hyperlink ref="A1:D1" location="Contents!A1" display="Back to Table of Contents"/>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U24" sqref="U24"/>
    </sheetView>
  </sheetViews>
  <sheetFormatPr defaultColWidth="8.25" defaultRowHeight="15.75" x14ac:dyDescent="0.25"/>
  <cols>
    <col min="1" max="1" width="5.75" style="27" customWidth="1"/>
    <col min="2" max="4" width="0" style="27" hidden="1" customWidth="1"/>
    <col min="5" max="5" width="4.125" style="27" customWidth="1"/>
    <col min="6" max="6" width="8.75" style="27" customWidth="1"/>
    <col min="7" max="7" width="10.75" style="27" customWidth="1"/>
    <col min="8" max="8" width="7.25" style="27" customWidth="1"/>
    <col min="9" max="9" width="23.125" style="27" customWidth="1"/>
    <col min="10" max="10" width="2.625" style="27" hidden="1" customWidth="1"/>
    <col min="11" max="11" width="12.75" style="27" hidden="1" customWidth="1"/>
    <col min="12" max="12" width="5.875" style="27" customWidth="1"/>
    <col min="13" max="13" width="7.625" style="27" customWidth="1"/>
    <col min="14" max="14" width="3.5" style="27" customWidth="1"/>
    <col min="15" max="15" width="12.75" style="27" customWidth="1"/>
    <col min="16" max="16384" width="8.25" style="27"/>
  </cols>
  <sheetData>
    <row r="1" spans="1:15" ht="15.75" customHeight="1" x14ac:dyDescent="0.25">
      <c r="A1" s="2919" t="s">
        <v>247</v>
      </c>
      <c r="B1" s="2919"/>
      <c r="C1" s="2919"/>
      <c r="D1" s="2919"/>
      <c r="E1" s="2919"/>
      <c r="F1" s="2919"/>
      <c r="G1" s="2919"/>
      <c r="H1" s="1770"/>
      <c r="I1" s="1770"/>
      <c r="J1" s="1770"/>
      <c r="K1" s="1770"/>
      <c r="L1" s="1770"/>
      <c r="M1" s="1770"/>
      <c r="N1" s="1770"/>
      <c r="O1" s="1770"/>
    </row>
    <row r="2" spans="1:15" ht="6" customHeight="1" x14ac:dyDescent="0.25">
      <c r="A2" s="1310"/>
      <c r="B2" s="1310"/>
      <c r="C2" s="1310"/>
      <c r="D2" s="1310"/>
      <c r="E2" s="1310"/>
      <c r="F2" s="1310"/>
      <c r="G2" s="1770"/>
      <c r="H2" s="1770"/>
      <c r="I2" s="1770"/>
      <c r="J2" s="1770"/>
      <c r="K2" s="1770"/>
      <c r="L2" s="1770"/>
      <c r="M2" s="1770"/>
      <c r="N2" s="1770"/>
      <c r="O2" s="1770"/>
    </row>
    <row r="3" spans="1:15" ht="30.6" customHeight="1" x14ac:dyDescent="0.25">
      <c r="A3" s="2648" t="s">
        <v>978</v>
      </c>
      <c r="B3" s="2648"/>
      <c r="C3" s="2648"/>
      <c r="D3" s="2648"/>
      <c r="E3" s="2648"/>
      <c r="F3" s="2648"/>
      <c r="G3" s="2648"/>
      <c r="H3" s="2648"/>
      <c r="I3" s="2648"/>
      <c r="J3" s="2648"/>
      <c r="K3" s="2648"/>
      <c r="L3" s="2648"/>
      <c r="M3" s="2648"/>
      <c r="N3" s="2648"/>
      <c r="O3" s="1355"/>
    </row>
    <row r="4" spans="1:15" ht="8.25" customHeight="1" thickBot="1" x14ac:dyDescent="0.3">
      <c r="A4" s="1771"/>
      <c r="B4" s="1771"/>
      <c r="C4" s="1771"/>
      <c r="D4" s="1771"/>
      <c r="E4" s="1771"/>
      <c r="F4" s="1771"/>
      <c r="G4" s="1771"/>
      <c r="H4" s="1771"/>
      <c r="I4" s="1771"/>
      <c r="J4" s="1771"/>
      <c r="K4" s="1771"/>
      <c r="L4" s="1771"/>
      <c r="M4" s="1771"/>
      <c r="N4" s="1771"/>
      <c r="O4" s="1771"/>
    </row>
    <row r="5" spans="1:15" ht="33.75" customHeight="1" thickBot="1" x14ac:dyDescent="0.3">
      <c r="A5" s="3175" t="s">
        <v>847</v>
      </c>
      <c r="B5" s="3176"/>
      <c r="C5" s="3176"/>
      <c r="D5" s="3176"/>
      <c r="E5" s="3176"/>
      <c r="F5" s="3176"/>
      <c r="G5" s="3177"/>
      <c r="H5" s="3178" t="s">
        <v>783</v>
      </c>
      <c r="I5" s="3179"/>
      <c r="J5" s="1771"/>
      <c r="K5" s="1771"/>
      <c r="L5" s="1771"/>
      <c r="M5" s="1771"/>
      <c r="N5" s="1771"/>
      <c r="O5" s="1771"/>
    </row>
    <row r="6" spans="1:15" ht="24.75" customHeight="1" x14ac:dyDescent="0.25">
      <c r="A6" s="3180" t="s">
        <v>848</v>
      </c>
      <c r="B6" s="3181"/>
      <c r="C6" s="3181"/>
      <c r="D6" s="3181"/>
      <c r="E6" s="3181"/>
      <c r="F6" s="3181"/>
      <c r="G6" s="3182"/>
      <c r="H6" s="3183">
        <v>19.7</v>
      </c>
      <c r="I6" s="3184"/>
      <c r="J6" s="1771"/>
      <c r="K6" s="1771"/>
      <c r="L6" s="1771"/>
      <c r="M6" s="1771"/>
      <c r="N6" s="1771"/>
      <c r="O6" s="1771"/>
    </row>
    <row r="7" spans="1:15" ht="24.75" customHeight="1" x14ac:dyDescent="0.25">
      <c r="A7" s="3180" t="s">
        <v>849</v>
      </c>
      <c r="B7" s="3181"/>
      <c r="C7" s="3181"/>
      <c r="D7" s="3181"/>
      <c r="E7" s="3181"/>
      <c r="F7" s="3181"/>
      <c r="G7" s="3182"/>
      <c r="H7" s="3183">
        <v>80.3</v>
      </c>
      <c r="I7" s="3184"/>
      <c r="J7" s="1771"/>
      <c r="K7" s="1771"/>
      <c r="L7" s="1771"/>
      <c r="M7" s="1771"/>
      <c r="N7" s="1771"/>
      <c r="O7" s="1771"/>
    </row>
    <row r="8" spans="1:15" ht="24.75" customHeight="1" x14ac:dyDescent="0.25">
      <c r="A8" s="3185" t="s">
        <v>850</v>
      </c>
      <c r="B8" s="3186"/>
      <c r="C8" s="3186"/>
      <c r="D8" s="3186"/>
      <c r="E8" s="3186"/>
      <c r="F8" s="3186"/>
      <c r="G8" s="3187"/>
      <c r="H8" s="3188">
        <v>41.2</v>
      </c>
      <c r="I8" s="3189"/>
      <c r="J8" s="1771"/>
      <c r="K8" s="1771"/>
      <c r="L8" s="1771"/>
      <c r="M8" s="1771"/>
      <c r="N8" s="1771"/>
      <c r="O8" s="1771"/>
    </row>
    <row r="9" spans="1:15" ht="24.75" customHeight="1" x14ac:dyDescent="0.25">
      <c r="A9" s="3185" t="s">
        <v>851</v>
      </c>
      <c r="B9" s="3186"/>
      <c r="C9" s="3186"/>
      <c r="D9" s="3186"/>
      <c r="E9" s="3186"/>
      <c r="F9" s="3186"/>
      <c r="G9" s="3187"/>
      <c r="H9" s="3190">
        <v>39.1</v>
      </c>
      <c r="I9" s="3191"/>
      <c r="J9" s="1771"/>
      <c r="K9" s="1771"/>
      <c r="L9" s="1771"/>
      <c r="M9" s="1771"/>
      <c r="N9" s="1771"/>
      <c r="O9" s="1771"/>
    </row>
    <row r="10" spans="1:15" ht="24.75" customHeight="1" thickBot="1" x14ac:dyDescent="0.3">
      <c r="A10" s="3192" t="s">
        <v>852</v>
      </c>
      <c r="B10" s="3193"/>
      <c r="C10" s="3193"/>
      <c r="D10" s="3193"/>
      <c r="E10" s="3193"/>
      <c r="F10" s="3193"/>
      <c r="G10" s="3194"/>
      <c r="H10" s="3195">
        <v>100</v>
      </c>
      <c r="I10" s="3196"/>
      <c r="J10" s="1771"/>
      <c r="K10" s="1771"/>
      <c r="L10" s="1771"/>
      <c r="M10" s="1771"/>
      <c r="N10" s="1771"/>
      <c r="O10" s="1771"/>
    </row>
    <row r="11" spans="1:15" ht="12" customHeight="1" x14ac:dyDescent="0.25">
      <c r="A11" s="1771"/>
      <c r="B11" s="1771"/>
      <c r="C11" s="1771"/>
      <c r="D11" s="1771"/>
      <c r="E11" s="1771"/>
      <c r="F11" s="1771"/>
      <c r="G11" s="1771"/>
      <c r="H11" s="1771"/>
      <c r="I11" s="1771"/>
      <c r="J11" s="1771"/>
      <c r="K11" s="1771"/>
      <c r="L11" s="1771"/>
      <c r="M11" s="1771"/>
      <c r="N11" s="1771"/>
      <c r="O11" s="1771"/>
    </row>
    <row r="12" spans="1:15" ht="18.75" customHeight="1" x14ac:dyDescent="0.25">
      <c r="A12" s="2648" t="s">
        <v>979</v>
      </c>
      <c r="B12" s="2648"/>
      <c r="C12" s="2648"/>
      <c r="D12" s="2648"/>
      <c r="E12" s="2648"/>
      <c r="F12" s="2648"/>
      <c r="G12" s="2648"/>
      <c r="H12" s="2648"/>
      <c r="I12" s="2648"/>
      <c r="J12" s="2648"/>
      <c r="K12" s="2648"/>
      <c r="L12" s="2648"/>
      <c r="M12" s="2648"/>
      <c r="N12" s="2648"/>
    </row>
    <row r="13" spans="1:15" ht="19.5" customHeight="1" x14ac:dyDescent="0.25">
      <c r="A13" s="2648"/>
      <c r="B13" s="2648"/>
      <c r="C13" s="2648"/>
      <c r="D13" s="2648"/>
      <c r="E13" s="2648"/>
      <c r="F13" s="2648"/>
      <c r="G13" s="2648"/>
      <c r="H13" s="2648"/>
      <c r="I13" s="2648"/>
      <c r="J13" s="2648"/>
      <c r="K13" s="2648"/>
      <c r="L13" s="2648"/>
      <c r="M13" s="2648"/>
      <c r="N13" s="2648"/>
    </row>
    <row r="14" spans="1:15" ht="11.25" customHeight="1" thickBot="1" x14ac:dyDescent="0.3">
      <c r="A14" s="1771"/>
      <c r="B14" s="1771"/>
      <c r="C14" s="1771"/>
      <c r="D14" s="1771"/>
      <c r="E14" s="1771"/>
      <c r="F14" s="1771"/>
      <c r="G14" s="1771"/>
      <c r="H14" s="1771"/>
      <c r="I14" s="1771"/>
      <c r="J14" s="1771"/>
      <c r="K14" s="1771"/>
      <c r="L14" s="1771"/>
      <c r="M14" s="1771"/>
      <c r="N14" s="1771"/>
      <c r="O14" s="1771"/>
    </row>
    <row r="15" spans="1:15" x14ac:dyDescent="0.25">
      <c r="A15" s="3197" t="s">
        <v>853</v>
      </c>
      <c r="B15" s="3198"/>
      <c r="C15" s="3198"/>
      <c r="D15" s="3198"/>
      <c r="E15" s="3198"/>
      <c r="F15" s="3198"/>
      <c r="G15" s="3199"/>
      <c r="H15" s="3198" t="s">
        <v>854</v>
      </c>
      <c r="I15" s="3199"/>
      <c r="J15" s="1772"/>
      <c r="K15" s="1771"/>
      <c r="L15" s="1771"/>
      <c r="M15" s="1771"/>
      <c r="N15" s="1771"/>
      <c r="O15" s="1771"/>
    </row>
    <row r="16" spans="1:15" ht="16.5" thickBot="1" x14ac:dyDescent="0.3">
      <c r="A16" s="3200"/>
      <c r="B16" s="3201"/>
      <c r="C16" s="3201"/>
      <c r="D16" s="3201"/>
      <c r="E16" s="3201"/>
      <c r="F16" s="3201"/>
      <c r="G16" s="3202"/>
      <c r="H16" s="3201"/>
      <c r="I16" s="3202"/>
      <c r="J16" s="1772"/>
      <c r="K16" s="1771"/>
      <c r="L16" s="1771"/>
      <c r="M16" s="1771"/>
      <c r="N16" s="1771"/>
      <c r="O16" s="1771"/>
    </row>
    <row r="17" spans="1:15" ht="24.75" customHeight="1" x14ac:dyDescent="0.25">
      <c r="A17" s="3180" t="s">
        <v>855</v>
      </c>
      <c r="B17" s="3181"/>
      <c r="C17" s="3181"/>
      <c r="D17" s="3181"/>
      <c r="E17" s="3181"/>
      <c r="F17" s="3181"/>
      <c r="G17" s="3182"/>
      <c r="H17" s="3183">
        <v>51.8</v>
      </c>
      <c r="I17" s="3184"/>
      <c r="J17" s="1773"/>
      <c r="K17" s="1771"/>
      <c r="L17" s="1771"/>
      <c r="M17" s="1771"/>
      <c r="N17" s="1771"/>
      <c r="O17" s="1771"/>
    </row>
    <row r="18" spans="1:15" ht="24.75" customHeight="1" x14ac:dyDescent="0.25">
      <c r="A18" s="3180" t="s">
        <v>856</v>
      </c>
      <c r="B18" s="3181"/>
      <c r="C18" s="3181"/>
      <c r="D18" s="3181"/>
      <c r="E18" s="3181"/>
      <c r="F18" s="3181"/>
      <c r="G18" s="3182"/>
      <c r="H18" s="3183">
        <v>40.5</v>
      </c>
      <c r="I18" s="3184"/>
      <c r="J18" s="1773"/>
      <c r="K18" s="1771"/>
      <c r="L18" s="1771"/>
      <c r="M18" s="1771"/>
      <c r="N18" s="1771"/>
      <c r="O18" s="1771"/>
    </row>
    <row r="19" spans="1:15" ht="24.75" customHeight="1" x14ac:dyDescent="0.25">
      <c r="A19" s="3180" t="s">
        <v>857</v>
      </c>
      <c r="B19" s="3181"/>
      <c r="C19" s="3181"/>
      <c r="D19" s="3181"/>
      <c r="E19" s="3181"/>
      <c r="F19" s="3181"/>
      <c r="G19" s="3182"/>
      <c r="H19" s="3183">
        <v>2.6</v>
      </c>
      <c r="I19" s="3184"/>
      <c r="J19" s="1773"/>
      <c r="K19" s="1771"/>
      <c r="L19" s="1771"/>
      <c r="M19" s="1771"/>
      <c r="N19" s="1771"/>
      <c r="O19" s="1771"/>
    </row>
    <row r="20" spans="1:15" ht="24.75" customHeight="1" x14ac:dyDescent="0.25">
      <c r="A20" s="3180" t="s">
        <v>858</v>
      </c>
      <c r="B20" s="3181"/>
      <c r="C20" s="3181"/>
      <c r="D20" s="3181"/>
      <c r="E20" s="3181"/>
      <c r="F20" s="3181"/>
      <c r="G20" s="3182"/>
      <c r="H20" s="3183">
        <v>5.0999999999999996</v>
      </c>
      <c r="I20" s="3184"/>
      <c r="J20" s="1774"/>
      <c r="K20" s="1771"/>
      <c r="L20" s="1771"/>
      <c r="M20" s="1771"/>
      <c r="N20" s="1771"/>
      <c r="O20" s="1771"/>
    </row>
    <row r="21" spans="1:15" ht="24.75" customHeight="1" thickBot="1" x14ac:dyDescent="0.3">
      <c r="A21" s="3192" t="s">
        <v>852</v>
      </c>
      <c r="B21" s="3193"/>
      <c r="C21" s="3193"/>
      <c r="D21" s="3193"/>
      <c r="E21" s="3193"/>
      <c r="F21" s="3193"/>
      <c r="G21" s="3194"/>
      <c r="H21" s="3195">
        <v>100</v>
      </c>
      <c r="I21" s="3196"/>
      <c r="J21" s="1774"/>
      <c r="K21" s="1771"/>
      <c r="L21" s="1771"/>
      <c r="M21" s="1771"/>
      <c r="N21" s="1771"/>
      <c r="O21" s="1771"/>
    </row>
    <row r="22" spans="1:15" ht="12.75" customHeight="1" x14ac:dyDescent="0.25">
      <c r="A22" s="3203"/>
      <c r="B22" s="3203"/>
      <c r="C22" s="3203"/>
      <c r="D22" s="3203"/>
      <c r="E22" s="3203"/>
      <c r="F22" s="3203"/>
      <c r="G22" s="3203"/>
      <c r="H22" s="1774"/>
      <c r="I22" s="1771"/>
      <c r="J22" s="1774"/>
      <c r="K22" s="1771"/>
      <c r="L22" s="1772"/>
      <c r="M22" s="1771"/>
      <c r="N22" s="1771"/>
      <c r="O22" s="1771"/>
    </row>
    <row r="23" spans="1:15" ht="18.75" customHeight="1" x14ac:dyDescent="0.25">
      <c r="A23" s="2648" t="s">
        <v>980</v>
      </c>
      <c r="B23" s="2648"/>
      <c r="C23" s="2648"/>
      <c r="D23" s="2648"/>
      <c r="E23" s="2648"/>
      <c r="F23" s="2648"/>
      <c r="G23" s="2648"/>
      <c r="H23" s="2648"/>
      <c r="I23" s="2648"/>
      <c r="J23" s="2648"/>
      <c r="K23" s="2648"/>
      <c r="L23" s="2648"/>
      <c r="M23" s="2648"/>
      <c r="N23" s="2648"/>
      <c r="O23" s="628"/>
    </row>
    <row r="24" spans="1:15" ht="21.75" customHeight="1" x14ac:dyDescent="0.25">
      <c r="A24" s="2648"/>
      <c r="B24" s="2648"/>
      <c r="C24" s="2648"/>
      <c r="D24" s="2648"/>
      <c r="E24" s="2648"/>
      <c r="F24" s="2648"/>
      <c r="G24" s="2648"/>
      <c r="H24" s="2648"/>
      <c r="I24" s="2648"/>
      <c r="J24" s="2648"/>
      <c r="K24" s="2648"/>
      <c r="L24" s="2648"/>
      <c r="M24" s="2648"/>
      <c r="N24" s="2648"/>
      <c r="O24" s="628"/>
    </row>
    <row r="25" spans="1:15" ht="11.25" customHeight="1" thickBot="1" x14ac:dyDescent="0.3">
      <c r="A25" s="1274"/>
      <c r="B25" s="1274"/>
      <c r="C25" s="1274"/>
      <c r="D25" s="1274"/>
      <c r="E25" s="1274"/>
      <c r="F25" s="1274"/>
      <c r="G25" s="1274"/>
      <c r="H25" s="1274"/>
      <c r="I25" s="1274"/>
      <c r="J25" s="1274"/>
      <c r="K25" s="1274"/>
      <c r="L25" s="1274"/>
      <c r="M25" s="1274"/>
      <c r="N25" s="1274"/>
      <c r="O25" s="628"/>
    </row>
    <row r="26" spans="1:15" x14ac:dyDescent="0.25">
      <c r="A26" s="3103" t="s">
        <v>804</v>
      </c>
      <c r="B26" s="3104"/>
      <c r="C26" s="3104"/>
      <c r="D26" s="3104"/>
      <c r="E26" s="3104"/>
      <c r="F26" s="3104"/>
      <c r="G26" s="3104"/>
      <c r="H26" s="3104"/>
      <c r="I26" s="3104"/>
      <c r="J26" s="3104"/>
      <c r="K26" s="3204"/>
      <c r="L26" s="3206" t="s">
        <v>795</v>
      </c>
      <c r="M26" s="3207"/>
      <c r="N26" s="3208"/>
      <c r="O26" s="1771"/>
    </row>
    <row r="27" spans="1:15" ht="21.75" customHeight="1" thickBot="1" x14ac:dyDescent="0.3">
      <c r="A27" s="3107"/>
      <c r="B27" s="3108"/>
      <c r="C27" s="3108"/>
      <c r="D27" s="3108"/>
      <c r="E27" s="3108"/>
      <c r="F27" s="3108"/>
      <c r="G27" s="3108"/>
      <c r="H27" s="3108"/>
      <c r="I27" s="3108"/>
      <c r="J27" s="3108"/>
      <c r="K27" s="3205"/>
      <c r="L27" s="3209"/>
      <c r="M27" s="3210"/>
      <c r="N27" s="3113"/>
      <c r="O27" s="1771"/>
    </row>
    <row r="28" spans="1:15" ht="24.75" customHeight="1" x14ac:dyDescent="0.25">
      <c r="A28" s="1775" t="s">
        <v>859</v>
      </c>
      <c r="B28" s="1776"/>
      <c r="C28" s="1776"/>
      <c r="D28" s="1776"/>
      <c r="E28" s="1776"/>
      <c r="F28" s="1777"/>
      <c r="G28" s="1777"/>
      <c r="H28" s="1777"/>
      <c r="I28" s="1777"/>
      <c r="J28" s="1777"/>
      <c r="K28" s="1778"/>
      <c r="L28" s="3214">
        <v>97.5</v>
      </c>
      <c r="M28" s="3215"/>
      <c r="N28" s="3216"/>
      <c r="O28" s="1771"/>
    </row>
    <row r="29" spans="1:15" ht="24.75" customHeight="1" x14ac:dyDescent="0.25">
      <c r="A29" s="1775" t="s">
        <v>860</v>
      </c>
      <c r="B29" s="1776"/>
      <c r="C29" s="1776"/>
      <c r="D29" s="1776"/>
      <c r="E29" s="1776"/>
      <c r="F29" s="1777"/>
      <c r="G29" s="1777"/>
      <c r="H29" s="1777"/>
      <c r="I29" s="1777"/>
      <c r="J29" s="1777"/>
      <c r="K29" s="1778"/>
      <c r="L29" s="3214">
        <v>80.099999999999994</v>
      </c>
      <c r="M29" s="3215"/>
      <c r="N29" s="3216"/>
      <c r="O29" s="1771"/>
    </row>
    <row r="30" spans="1:15" ht="24.75" customHeight="1" x14ac:dyDescent="0.25">
      <c r="A30" s="1775" t="s">
        <v>861</v>
      </c>
      <c r="B30" s="1776"/>
      <c r="C30" s="1776"/>
      <c r="D30" s="1776"/>
      <c r="E30" s="1776"/>
      <c r="F30" s="1777"/>
      <c r="G30" s="1777"/>
      <c r="H30" s="1777"/>
      <c r="I30" s="1777"/>
      <c r="J30" s="1777"/>
      <c r="K30" s="1778"/>
      <c r="L30" s="3217">
        <v>73.8</v>
      </c>
      <c r="M30" s="3218"/>
      <c r="N30" s="3219"/>
      <c r="O30" s="1771"/>
    </row>
    <row r="31" spans="1:15" ht="24.75" customHeight="1" x14ac:dyDescent="0.25">
      <c r="A31" s="1775" t="s">
        <v>862</v>
      </c>
      <c r="B31" s="1776"/>
      <c r="C31" s="1776"/>
      <c r="D31" s="1776"/>
      <c r="E31" s="1776"/>
      <c r="F31" s="1777"/>
      <c r="G31" s="1777"/>
      <c r="H31" s="1777"/>
      <c r="I31" s="1777"/>
      <c r="J31" s="1777"/>
      <c r="K31" s="1778"/>
      <c r="L31" s="3214">
        <v>73.5</v>
      </c>
      <c r="M31" s="3215"/>
      <c r="N31" s="3216"/>
      <c r="O31" s="1771"/>
    </row>
    <row r="32" spans="1:15" ht="24.75" customHeight="1" x14ac:dyDescent="0.25">
      <c r="A32" s="1775" t="s">
        <v>863</v>
      </c>
      <c r="B32" s="1776"/>
      <c r="C32" s="1776"/>
      <c r="D32" s="1776"/>
      <c r="E32" s="1776"/>
      <c r="F32" s="1777"/>
      <c r="G32" s="1777"/>
      <c r="H32" s="1777"/>
      <c r="I32" s="1777"/>
      <c r="J32" s="1777"/>
      <c r="K32" s="1778"/>
      <c r="L32" s="3214">
        <v>62.7</v>
      </c>
      <c r="M32" s="3215"/>
      <c r="N32" s="3216"/>
      <c r="O32" s="1771"/>
    </row>
    <row r="33" spans="1:15" ht="24.75" customHeight="1" x14ac:dyDescent="0.25">
      <c r="A33" s="1775" t="s">
        <v>864</v>
      </c>
      <c r="B33" s="1776"/>
      <c r="C33" s="1776"/>
      <c r="D33" s="1776"/>
      <c r="E33" s="1777"/>
      <c r="F33" s="1777"/>
      <c r="G33" s="1777"/>
      <c r="H33" s="1777"/>
      <c r="I33" s="1777"/>
      <c r="J33" s="1777"/>
      <c r="K33" s="1778"/>
      <c r="L33" s="3214">
        <v>52.5</v>
      </c>
      <c r="M33" s="3215"/>
      <c r="N33" s="3216"/>
      <c r="O33" s="1771"/>
    </row>
    <row r="34" spans="1:15" ht="24.75" customHeight="1" thickBot="1" x14ac:dyDescent="0.3">
      <c r="A34" s="1779" t="s">
        <v>865</v>
      </c>
      <c r="B34" s="1780"/>
      <c r="C34" s="1780"/>
      <c r="D34" s="1780"/>
      <c r="E34" s="1781"/>
      <c r="F34" s="1781"/>
      <c r="G34" s="1781"/>
      <c r="H34" s="1781"/>
      <c r="I34" s="1781"/>
      <c r="J34" s="1781"/>
      <c r="K34" s="1782"/>
      <c r="L34" s="3211">
        <v>0.7</v>
      </c>
      <c r="M34" s="3212"/>
      <c r="N34" s="3213"/>
      <c r="O34" s="1771"/>
    </row>
    <row r="35" spans="1:15" ht="6" customHeight="1" x14ac:dyDescent="0.25">
      <c r="A35" s="1777"/>
      <c r="B35" s="1777"/>
      <c r="C35" s="1783"/>
      <c r="D35" s="1776"/>
      <c r="E35" s="1776"/>
      <c r="F35" s="1776"/>
      <c r="G35" s="1776"/>
      <c r="H35" s="1777"/>
      <c r="I35" s="1777"/>
      <c r="J35" s="1777"/>
      <c r="K35" s="1777"/>
      <c r="L35" s="1777"/>
      <c r="M35" s="1777"/>
      <c r="N35" s="1777"/>
      <c r="O35" s="1771"/>
    </row>
    <row r="36" spans="1:15" x14ac:dyDescent="0.25">
      <c r="A36" s="1730" t="s">
        <v>866</v>
      </c>
      <c r="B36" s="1770"/>
      <c r="C36" s="1770"/>
      <c r="D36" s="1770"/>
      <c r="E36" s="1770"/>
      <c r="F36" s="1770"/>
      <c r="G36" s="1770"/>
      <c r="H36" s="1770"/>
      <c r="I36" s="1770"/>
      <c r="J36" s="1770"/>
      <c r="K36" s="1770"/>
      <c r="L36" s="1770"/>
      <c r="M36" s="1770"/>
      <c r="N36" s="1770"/>
      <c r="O36" s="1770"/>
    </row>
    <row r="37" spans="1:15" x14ac:dyDescent="0.25">
      <c r="A37" s="1770"/>
      <c r="B37" s="1770"/>
      <c r="C37" s="1770"/>
      <c r="D37" s="1770"/>
      <c r="E37" s="1770"/>
      <c r="F37" s="1770"/>
      <c r="G37" s="1770"/>
      <c r="H37" s="1770"/>
      <c r="I37" s="1770"/>
      <c r="J37" s="1770"/>
      <c r="K37" s="1770"/>
      <c r="L37" s="1770"/>
      <c r="M37" s="1770"/>
      <c r="N37" s="1770"/>
      <c r="O37" s="1770"/>
    </row>
  </sheetData>
  <mergeCells count="38">
    <mergeCell ref="L34:N34"/>
    <mergeCell ref="L28:N28"/>
    <mergeCell ref="L29:N29"/>
    <mergeCell ref="L30:N30"/>
    <mergeCell ref="L31:N31"/>
    <mergeCell ref="L32:N32"/>
    <mergeCell ref="L33:N33"/>
    <mergeCell ref="A21:G21"/>
    <mergeCell ref="H21:I21"/>
    <mergeCell ref="A22:G22"/>
    <mergeCell ref="A23:N24"/>
    <mergeCell ref="A26:K27"/>
    <mergeCell ref="L26:N27"/>
    <mergeCell ref="A18:G18"/>
    <mergeCell ref="H18:I18"/>
    <mergeCell ref="A19:G19"/>
    <mergeCell ref="H19:I19"/>
    <mergeCell ref="A20:G20"/>
    <mergeCell ref="H20:I20"/>
    <mergeCell ref="A17:G17"/>
    <mergeCell ref="H17:I17"/>
    <mergeCell ref="A7:G7"/>
    <mergeCell ref="H7:I7"/>
    <mergeCell ref="A8:G8"/>
    <mergeCell ref="H8:I8"/>
    <mergeCell ref="A9:G9"/>
    <mergeCell ref="H9:I9"/>
    <mergeCell ref="A10:G10"/>
    <mergeCell ref="H10:I10"/>
    <mergeCell ref="A12:N13"/>
    <mergeCell ref="A15:G16"/>
    <mergeCell ref="H15:I16"/>
    <mergeCell ref="A1:G1"/>
    <mergeCell ref="A3:N3"/>
    <mergeCell ref="A5:G5"/>
    <mergeCell ref="H5:I5"/>
    <mergeCell ref="A6:G6"/>
    <mergeCell ref="H6:I6"/>
  </mergeCells>
  <hyperlinks>
    <hyperlink ref="A1:G1" location="Contents!A1" display="Back to Table of Contents"/>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election activeCell="J30" sqref="J30"/>
    </sheetView>
  </sheetViews>
  <sheetFormatPr defaultColWidth="8.25" defaultRowHeight="15.75" x14ac:dyDescent="0.25"/>
  <cols>
    <col min="1" max="1" width="67.75" style="27" customWidth="1"/>
    <col min="2" max="2" width="14.5" style="27" customWidth="1"/>
    <col min="3" max="3" width="5.125" style="27" customWidth="1"/>
    <col min="4" max="16384" width="8.25" style="27"/>
  </cols>
  <sheetData>
    <row r="1" spans="1:7" ht="14.25" customHeight="1" x14ac:dyDescent="0.25">
      <c r="A1" s="2919" t="s">
        <v>247</v>
      </c>
      <c r="B1" s="2919"/>
      <c r="C1" s="1784"/>
      <c r="D1" s="1784"/>
      <c r="E1" s="1784"/>
      <c r="F1" s="1784"/>
      <c r="G1" s="1784"/>
    </row>
    <row r="2" spans="1:7" ht="6" customHeight="1" x14ac:dyDescent="0.25">
      <c r="A2" s="1784"/>
      <c r="B2" s="1785"/>
      <c r="C2" s="1785"/>
    </row>
    <row r="3" spans="1:7" ht="40.9" customHeight="1" x14ac:dyDescent="0.25">
      <c r="A3" s="3222" t="s">
        <v>981</v>
      </c>
      <c r="B3" s="3222"/>
    </row>
    <row r="4" spans="1:7" ht="6" customHeight="1" thickBot="1" x14ac:dyDescent="0.3">
      <c r="A4" s="1492"/>
      <c r="B4" s="1492"/>
      <c r="C4" s="1492"/>
    </row>
    <row r="5" spans="1:7" ht="30.75" customHeight="1" thickBot="1" x14ac:dyDescent="0.3">
      <c r="A5" s="1787" t="s">
        <v>867</v>
      </c>
      <c r="B5" s="1788" t="s">
        <v>783</v>
      </c>
      <c r="C5" s="1492"/>
    </row>
    <row r="6" spans="1:7" x14ac:dyDescent="0.25">
      <c r="A6" s="1789" t="s">
        <v>848</v>
      </c>
      <c r="B6" s="1790">
        <v>14.2</v>
      </c>
      <c r="C6" s="1492"/>
    </row>
    <row r="7" spans="1:7" ht="17.25" customHeight="1" x14ac:dyDescent="0.25">
      <c r="A7" s="1791" t="s">
        <v>868</v>
      </c>
      <c r="B7" s="1790"/>
      <c r="C7" s="1492"/>
    </row>
    <row r="8" spans="1:7" x14ac:dyDescent="0.25">
      <c r="A8" s="1792" t="s">
        <v>869</v>
      </c>
      <c r="B8" s="1793">
        <v>98.3</v>
      </c>
      <c r="C8" s="1492"/>
    </row>
    <row r="9" spans="1:7" x14ac:dyDescent="0.25">
      <c r="A9" s="1792" t="s">
        <v>870</v>
      </c>
      <c r="B9" s="1793">
        <v>83</v>
      </c>
      <c r="C9" s="1492"/>
    </row>
    <row r="10" spans="1:7" x14ac:dyDescent="0.25">
      <c r="A10" s="1792" t="s">
        <v>871</v>
      </c>
      <c r="B10" s="1794">
        <v>18.5</v>
      </c>
      <c r="C10" s="1492"/>
    </row>
    <row r="11" spans="1:7" ht="16.5" thickBot="1" x14ac:dyDescent="0.3">
      <c r="A11" s="1795" t="s">
        <v>849</v>
      </c>
      <c r="B11" s="1790">
        <v>85.8</v>
      </c>
      <c r="C11" s="1492"/>
    </row>
    <row r="12" spans="1:7" ht="16.5" thickBot="1" x14ac:dyDescent="0.3">
      <c r="A12" s="1796" t="s">
        <v>852</v>
      </c>
      <c r="B12" s="1797">
        <v>100</v>
      </c>
      <c r="C12" s="1492"/>
    </row>
    <row r="13" spans="1:7" ht="9.75" customHeight="1" x14ac:dyDescent="0.25">
      <c r="A13" s="1798"/>
      <c r="B13" s="1798"/>
      <c r="C13" s="1799"/>
    </row>
    <row r="14" spans="1:7" ht="18.75" customHeight="1" x14ac:dyDescent="0.25">
      <c r="A14" s="3220" t="s">
        <v>982</v>
      </c>
      <c r="B14" s="3220"/>
      <c r="C14" s="399"/>
    </row>
    <row r="15" spans="1:7" ht="13.5" customHeight="1" x14ac:dyDescent="0.25">
      <c r="A15" s="3220"/>
      <c r="B15" s="3220"/>
      <c r="C15" s="399"/>
    </row>
    <row r="16" spans="1:7" ht="9" customHeight="1" thickBot="1" x14ac:dyDescent="0.3">
      <c r="A16" s="1492"/>
      <c r="B16" s="1492"/>
      <c r="C16" s="1492"/>
    </row>
    <row r="17" spans="1:3" ht="33" customHeight="1" thickBot="1" x14ac:dyDescent="0.3">
      <c r="A17" s="1800" t="s">
        <v>872</v>
      </c>
      <c r="B17" s="1801" t="s">
        <v>783</v>
      </c>
      <c r="C17" s="1802"/>
    </row>
    <row r="18" spans="1:3" x14ac:dyDescent="0.25">
      <c r="A18" s="1803" t="s">
        <v>873</v>
      </c>
      <c r="B18" s="1790"/>
      <c r="C18" s="1492"/>
    </row>
    <row r="19" spans="1:3" x14ac:dyDescent="0.25">
      <c r="A19" s="1804" t="s">
        <v>874</v>
      </c>
      <c r="B19" s="1805">
        <v>59.3</v>
      </c>
      <c r="C19" s="1492"/>
    </row>
    <row r="20" spans="1:3" x14ac:dyDescent="0.25">
      <c r="A20" s="1806" t="s">
        <v>875</v>
      </c>
      <c r="B20" s="1805">
        <v>91.1</v>
      </c>
      <c r="C20" s="1492"/>
    </row>
    <row r="21" spans="1:3" x14ac:dyDescent="0.25">
      <c r="A21" s="1806" t="s">
        <v>876</v>
      </c>
      <c r="B21" s="1805">
        <v>6.9</v>
      </c>
      <c r="C21" s="1492"/>
    </row>
    <row r="22" spans="1:3" x14ac:dyDescent="0.25">
      <c r="A22" s="1806" t="s">
        <v>877</v>
      </c>
      <c r="B22" s="1805">
        <v>48.7</v>
      </c>
      <c r="C22" s="1492"/>
    </row>
    <row r="23" spans="1:3" ht="16.5" thickBot="1" x14ac:dyDescent="0.3">
      <c r="A23" s="1807" t="s">
        <v>878</v>
      </c>
      <c r="B23" s="1808">
        <v>1</v>
      </c>
      <c r="C23" s="1492"/>
    </row>
    <row r="24" spans="1:3" ht="6" customHeight="1" x14ac:dyDescent="0.25">
      <c r="A24" s="1809"/>
      <c r="B24" s="1809"/>
      <c r="C24" s="1810"/>
    </row>
    <row r="25" spans="1:3" ht="31.9" customHeight="1" x14ac:dyDescent="0.25">
      <c r="A25" s="3221" t="s">
        <v>983</v>
      </c>
      <c r="B25" s="3221"/>
      <c r="C25" s="3221"/>
    </row>
    <row r="26" spans="1:3" ht="6" customHeight="1" thickBot="1" x14ac:dyDescent="0.3">
      <c r="A26" s="1492"/>
      <c r="B26" s="1492"/>
      <c r="C26" s="1492"/>
    </row>
    <row r="27" spans="1:3" ht="30.75" customHeight="1" thickBot="1" x14ac:dyDescent="0.3">
      <c r="A27" s="1787" t="s">
        <v>879</v>
      </c>
      <c r="B27" s="1788" t="s">
        <v>783</v>
      </c>
      <c r="C27" s="1492"/>
    </row>
    <row r="28" spans="1:3" x14ac:dyDescent="0.25">
      <c r="A28" s="1811" t="s">
        <v>880</v>
      </c>
      <c r="B28" s="1812">
        <v>34.799999999999997</v>
      </c>
      <c r="C28" s="1492"/>
    </row>
    <row r="29" spans="1:3" x14ac:dyDescent="0.25">
      <c r="A29" s="1813" t="s">
        <v>881</v>
      </c>
      <c r="B29" s="1794">
        <v>29.7</v>
      </c>
      <c r="C29" s="1492"/>
    </row>
    <row r="30" spans="1:3" x14ac:dyDescent="0.25">
      <c r="A30" s="1813" t="s">
        <v>882</v>
      </c>
      <c r="B30" s="1794">
        <v>5.0999999999999996</v>
      </c>
      <c r="C30" s="1492"/>
    </row>
    <row r="31" spans="1:3" x14ac:dyDescent="0.25">
      <c r="A31" s="1811" t="s">
        <v>883</v>
      </c>
      <c r="B31" s="1790">
        <v>65.2</v>
      </c>
      <c r="C31" s="1492"/>
    </row>
    <row r="32" spans="1:3" ht="16.5" thickBot="1" x14ac:dyDescent="0.3">
      <c r="A32" s="1814" t="s">
        <v>852</v>
      </c>
      <c r="B32" s="1815">
        <v>100</v>
      </c>
      <c r="C32" s="1492"/>
    </row>
    <row r="33" spans="1:3" ht="6" customHeight="1" x14ac:dyDescent="0.25">
      <c r="A33" s="1492"/>
      <c r="B33" s="1492"/>
      <c r="C33" s="1492"/>
    </row>
    <row r="34" spans="1:3" ht="13.5" customHeight="1" x14ac:dyDescent="0.25">
      <c r="A34" s="3222" t="s">
        <v>984</v>
      </c>
      <c r="B34" s="3222"/>
      <c r="C34" s="628"/>
    </row>
    <row r="35" spans="1:3" ht="18.75" customHeight="1" x14ac:dyDescent="0.25">
      <c r="A35" s="3222"/>
      <c r="B35" s="3222"/>
      <c r="C35" s="1802"/>
    </row>
    <row r="36" spans="1:3" ht="6" customHeight="1" thickBot="1" x14ac:dyDescent="0.3">
      <c r="A36" s="1816"/>
      <c r="B36" s="1816"/>
      <c r="C36" s="1802"/>
    </row>
    <row r="37" spans="1:3" ht="30" customHeight="1" thickBot="1" x14ac:dyDescent="0.3">
      <c r="A37" s="1817" t="s">
        <v>884</v>
      </c>
      <c r="B37" s="1788" t="s">
        <v>854</v>
      </c>
      <c r="C37" s="1818"/>
    </row>
    <row r="38" spans="1:3" x14ac:dyDescent="0.25">
      <c r="A38" s="1819" t="s">
        <v>885</v>
      </c>
      <c r="B38" s="1820">
        <v>73.7</v>
      </c>
      <c r="C38" s="1493"/>
    </row>
    <row r="39" spans="1:3" x14ac:dyDescent="0.25">
      <c r="A39" s="1819" t="s">
        <v>886</v>
      </c>
      <c r="B39" s="1820">
        <v>2.5</v>
      </c>
      <c r="C39" s="1493"/>
    </row>
    <row r="40" spans="1:3" x14ac:dyDescent="0.25">
      <c r="A40" s="1819" t="s">
        <v>887</v>
      </c>
      <c r="B40" s="1820">
        <v>78.2</v>
      </c>
      <c r="C40" s="1493"/>
    </row>
    <row r="41" spans="1:3" x14ac:dyDescent="0.25">
      <c r="A41" s="1819" t="s">
        <v>888</v>
      </c>
      <c r="B41" s="1820">
        <v>14.4</v>
      </c>
      <c r="C41" s="1493"/>
    </row>
    <row r="42" spans="1:3" x14ac:dyDescent="0.25">
      <c r="A42" s="1819" t="s">
        <v>889</v>
      </c>
      <c r="B42" s="1820">
        <v>35.799999999999997</v>
      </c>
      <c r="C42" s="1493"/>
    </row>
    <row r="43" spans="1:3" x14ac:dyDescent="0.25">
      <c r="A43" s="1819" t="s">
        <v>890</v>
      </c>
      <c r="B43" s="1805">
        <v>71</v>
      </c>
      <c r="C43" s="1821"/>
    </row>
    <row r="44" spans="1:3" x14ac:dyDescent="0.25">
      <c r="A44" s="1819" t="s">
        <v>891</v>
      </c>
      <c r="B44" s="1820">
        <v>91.2</v>
      </c>
      <c r="C44" s="1493"/>
    </row>
    <row r="45" spans="1:3" x14ac:dyDescent="0.25">
      <c r="A45" s="1819" t="s">
        <v>892</v>
      </c>
      <c r="B45" s="1820">
        <v>68.900000000000006</v>
      </c>
      <c r="C45" s="1493"/>
    </row>
    <row r="46" spans="1:3" ht="16.5" thickBot="1" x14ac:dyDescent="0.3">
      <c r="A46" s="1822" t="s">
        <v>893</v>
      </c>
      <c r="B46" s="1808">
        <v>14</v>
      </c>
      <c r="C46" s="1821"/>
    </row>
    <row r="47" spans="1:3" ht="6" customHeight="1" x14ac:dyDescent="0.25">
      <c r="A47" s="1712"/>
      <c r="B47" s="1821"/>
      <c r="C47" s="1821"/>
    </row>
    <row r="48" spans="1:3" x14ac:dyDescent="0.25">
      <c r="A48" s="1730" t="s">
        <v>866</v>
      </c>
      <c r="B48" s="14"/>
      <c r="C48" s="14"/>
    </row>
  </sheetData>
  <mergeCells count="5">
    <mergeCell ref="A1:B1"/>
    <mergeCell ref="A14:B15"/>
    <mergeCell ref="A25:C25"/>
    <mergeCell ref="A34:B35"/>
    <mergeCell ref="A3:B3"/>
  </mergeCells>
  <hyperlinks>
    <hyperlink ref="A1:B1" location="Contents!A1" display="Back to Table of Contents"/>
  </hyperlink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15" sqref="A15:C15"/>
    </sheetView>
  </sheetViews>
  <sheetFormatPr defaultColWidth="8.25" defaultRowHeight="15.75" x14ac:dyDescent="0.25"/>
  <cols>
    <col min="1" max="1" width="23" style="27" customWidth="1"/>
    <col min="2" max="3" width="25.125" style="27" customWidth="1"/>
    <col min="4" max="4" width="4.625" style="27" customWidth="1"/>
    <col min="5" max="16384" width="8.25" style="27"/>
  </cols>
  <sheetData>
    <row r="1" spans="1:4" x14ac:dyDescent="0.25">
      <c r="A1" s="2919" t="s">
        <v>247</v>
      </c>
      <c r="B1" s="2919"/>
      <c r="C1" s="1785"/>
      <c r="D1" s="1785"/>
    </row>
    <row r="2" spans="1:4" ht="6" customHeight="1" x14ac:dyDescent="0.25">
      <c r="A2" s="1784"/>
      <c r="B2" s="1785"/>
      <c r="C2" s="1785"/>
      <c r="D2" s="1785"/>
    </row>
    <row r="3" spans="1:4" ht="31.15" customHeight="1" x14ac:dyDescent="0.25">
      <c r="A3" s="3222" t="s">
        <v>975</v>
      </c>
      <c r="B3" s="3222"/>
      <c r="C3" s="3222"/>
      <c r="D3" s="1786"/>
    </row>
    <row r="4" spans="1:4" ht="6" customHeight="1" thickBot="1" x14ac:dyDescent="0.3"/>
    <row r="5" spans="1:4" x14ac:dyDescent="0.25">
      <c r="A5" s="3223" t="s">
        <v>894</v>
      </c>
      <c r="B5" s="3104" t="s">
        <v>895</v>
      </c>
      <c r="C5" s="3204"/>
    </row>
    <row r="6" spans="1:4" ht="16.5" thickBot="1" x14ac:dyDescent="0.3">
      <c r="A6" s="3224"/>
      <c r="B6" s="3108"/>
      <c r="C6" s="3205"/>
    </row>
    <row r="7" spans="1:4" ht="21" customHeight="1" thickBot="1" x14ac:dyDescent="0.3">
      <c r="A7" s="3225"/>
      <c r="B7" s="1817">
        <v>2004</v>
      </c>
      <c r="C7" s="1718">
        <v>2017</v>
      </c>
    </row>
    <row r="8" spans="1:4" ht="25.5" customHeight="1" x14ac:dyDescent="0.25">
      <c r="A8" s="1823" t="s">
        <v>790</v>
      </c>
      <c r="B8" s="1824">
        <v>92.1</v>
      </c>
      <c r="C8" s="1825">
        <v>97.3</v>
      </c>
    </row>
    <row r="9" spans="1:4" ht="25.5" customHeight="1" x14ac:dyDescent="0.25">
      <c r="A9" s="1823" t="s">
        <v>791</v>
      </c>
      <c r="B9" s="1824">
        <v>4.2</v>
      </c>
      <c r="C9" s="1825">
        <v>1.3</v>
      </c>
    </row>
    <row r="10" spans="1:4" ht="25.5" customHeight="1" x14ac:dyDescent="0.25">
      <c r="A10" s="1823" t="s">
        <v>459</v>
      </c>
      <c r="B10" s="1824">
        <v>2.2000000000000002</v>
      </c>
      <c r="C10" s="1947">
        <v>0.02</v>
      </c>
    </row>
    <row r="11" spans="1:4" ht="25.5" customHeight="1" x14ac:dyDescent="0.25">
      <c r="A11" s="1823" t="s">
        <v>461</v>
      </c>
      <c r="B11" s="1824">
        <v>1.3</v>
      </c>
      <c r="C11" s="1825">
        <v>1.2</v>
      </c>
    </row>
    <row r="12" spans="1:4" ht="25.5" customHeight="1" thickBot="1" x14ac:dyDescent="0.3">
      <c r="A12" s="1826" t="s">
        <v>792</v>
      </c>
      <c r="B12" s="1824">
        <v>0.2</v>
      </c>
      <c r="C12" s="1825">
        <v>0.2</v>
      </c>
    </row>
    <row r="13" spans="1:4" ht="25.5" customHeight="1" thickBot="1" x14ac:dyDescent="0.3">
      <c r="A13" s="1827" t="s">
        <v>261</v>
      </c>
      <c r="B13" s="1828">
        <v>100</v>
      </c>
      <c r="C13" s="1829">
        <v>100.02</v>
      </c>
    </row>
    <row r="14" spans="1:4" ht="24.6" customHeight="1" x14ac:dyDescent="0.25">
      <c r="A14" s="1687"/>
      <c r="B14" s="1687"/>
      <c r="C14" s="1687"/>
      <c r="D14" s="1687"/>
    </row>
    <row r="15" spans="1:4" ht="36.6" customHeight="1" x14ac:dyDescent="0.25">
      <c r="A15" s="3222" t="s">
        <v>976</v>
      </c>
      <c r="B15" s="3222"/>
      <c r="C15" s="3222"/>
      <c r="D15" s="1946"/>
    </row>
    <row r="16" spans="1:4" ht="9" customHeight="1" thickBot="1" x14ac:dyDescent="0.3"/>
    <row r="17" spans="1:3" x14ac:dyDescent="0.25">
      <c r="A17" s="3223" t="s">
        <v>894</v>
      </c>
      <c r="B17" s="3104" t="s">
        <v>896</v>
      </c>
      <c r="C17" s="3204"/>
    </row>
    <row r="18" spans="1:3" ht="16.5" thickBot="1" x14ac:dyDescent="0.3">
      <c r="A18" s="3224"/>
      <c r="B18" s="3106"/>
      <c r="C18" s="3226"/>
    </row>
    <row r="19" spans="1:3" ht="21" customHeight="1" thickBot="1" x14ac:dyDescent="0.3">
      <c r="A19" s="3225"/>
      <c r="B19" s="1817">
        <v>2004</v>
      </c>
      <c r="C19" s="1817">
        <v>2017</v>
      </c>
    </row>
    <row r="20" spans="1:3" ht="25.5" customHeight="1" x14ac:dyDescent="0.25">
      <c r="A20" s="1830" t="s">
        <v>790</v>
      </c>
      <c r="B20" s="1824">
        <v>51.2</v>
      </c>
      <c r="C20" s="1831">
        <v>52</v>
      </c>
    </row>
    <row r="21" spans="1:3" ht="25.5" customHeight="1" x14ac:dyDescent="0.25">
      <c r="A21" s="1823" t="s">
        <v>791</v>
      </c>
      <c r="B21" s="1831">
        <v>11</v>
      </c>
      <c r="C21" s="1824">
        <v>2.4</v>
      </c>
    </row>
    <row r="22" spans="1:3" ht="25.5" customHeight="1" x14ac:dyDescent="0.25">
      <c r="A22" s="1823" t="s">
        <v>459</v>
      </c>
      <c r="B22" s="1824">
        <v>3.2</v>
      </c>
      <c r="C22" s="1832">
        <v>0</v>
      </c>
    </row>
    <row r="23" spans="1:3" ht="25.5" customHeight="1" x14ac:dyDescent="0.25">
      <c r="A23" s="1823" t="s">
        <v>461</v>
      </c>
      <c r="B23" s="1824">
        <v>26.7</v>
      </c>
      <c r="C23" s="1824">
        <v>9.1999999999999993</v>
      </c>
    </row>
    <row r="24" spans="1:3" ht="25.5" customHeight="1" x14ac:dyDescent="0.25">
      <c r="A24" s="1823" t="s">
        <v>897</v>
      </c>
      <c r="B24" s="1824">
        <v>4.2</v>
      </c>
      <c r="C24" s="1824">
        <v>30.5</v>
      </c>
    </row>
    <row r="25" spans="1:3" ht="25.5" customHeight="1" x14ac:dyDescent="0.25">
      <c r="A25" s="1823" t="s">
        <v>792</v>
      </c>
      <c r="B25" s="1824">
        <v>0.3</v>
      </c>
      <c r="C25" s="1831">
        <v>0.3</v>
      </c>
    </row>
    <row r="26" spans="1:3" ht="25.5" customHeight="1" thickBot="1" x14ac:dyDescent="0.3">
      <c r="A26" s="1823" t="s">
        <v>793</v>
      </c>
      <c r="B26" s="1824">
        <v>3.4</v>
      </c>
      <c r="C26" s="1831">
        <v>5.6</v>
      </c>
    </row>
    <row r="27" spans="1:3" ht="25.5" customHeight="1" thickBot="1" x14ac:dyDescent="0.3">
      <c r="A27" s="1827" t="s">
        <v>261</v>
      </c>
      <c r="B27" s="1828">
        <v>100.00000000000001</v>
      </c>
      <c r="C27" s="1828">
        <v>99.999999999999986</v>
      </c>
    </row>
  </sheetData>
  <mergeCells count="7">
    <mergeCell ref="A1:B1"/>
    <mergeCell ref="A5:A7"/>
    <mergeCell ref="B5:C6"/>
    <mergeCell ref="A17:A19"/>
    <mergeCell ref="B17:C18"/>
    <mergeCell ref="A3:C3"/>
    <mergeCell ref="A15:C15"/>
  </mergeCells>
  <hyperlinks>
    <hyperlink ref="A1:B1" location="Contents!A1" display="Back to Table of Contents"/>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workbookViewId="0">
      <selection sqref="A1:B1"/>
    </sheetView>
  </sheetViews>
  <sheetFormatPr defaultColWidth="8.25" defaultRowHeight="15.75" x14ac:dyDescent="0.25"/>
  <cols>
    <col min="1" max="1" width="70.75" style="27" customWidth="1"/>
    <col min="2" max="2" width="15.625" style="27" customWidth="1"/>
    <col min="3" max="16384" width="8.25" style="27"/>
  </cols>
  <sheetData>
    <row r="1" spans="1:2" x14ac:dyDescent="0.25">
      <c r="A1" s="2919" t="s">
        <v>247</v>
      </c>
      <c r="B1" s="2919"/>
    </row>
    <row r="2" spans="1:2" ht="8.25" customHeight="1" x14ac:dyDescent="0.25">
      <c r="A2" s="1784"/>
      <c r="B2" s="1785"/>
    </row>
    <row r="3" spans="1:2" ht="34.15" customHeight="1" x14ac:dyDescent="0.25">
      <c r="A3" s="3221" t="s">
        <v>985</v>
      </c>
      <c r="B3" s="3221"/>
    </row>
    <row r="4" spans="1:2" ht="12" customHeight="1" thickBot="1" x14ac:dyDescent="0.3">
      <c r="A4" s="1833"/>
      <c r="B4" s="1833"/>
    </row>
    <row r="5" spans="1:2" ht="21.75" customHeight="1" thickBot="1" x14ac:dyDescent="0.3">
      <c r="A5" s="1834" t="s">
        <v>867</v>
      </c>
      <c r="B5" s="1835" t="s">
        <v>783</v>
      </c>
    </row>
    <row r="6" spans="1:2" ht="21.75" customHeight="1" x14ac:dyDescent="0.25">
      <c r="A6" s="1836" t="s">
        <v>898</v>
      </c>
      <c r="B6" s="1837">
        <v>20.5</v>
      </c>
    </row>
    <row r="7" spans="1:2" ht="21.75" customHeight="1" x14ac:dyDescent="0.25">
      <c r="A7" s="1836" t="s">
        <v>868</v>
      </c>
      <c r="B7" s="1838"/>
    </row>
    <row r="8" spans="1:2" ht="21.75" customHeight="1" x14ac:dyDescent="0.25">
      <c r="A8" s="1839" t="s">
        <v>899</v>
      </c>
      <c r="B8" s="1840">
        <v>79.900000000000006</v>
      </c>
    </row>
    <row r="9" spans="1:2" ht="21.75" customHeight="1" x14ac:dyDescent="0.25">
      <c r="A9" s="1841" t="s">
        <v>900</v>
      </c>
      <c r="B9" s="1840">
        <v>98.1</v>
      </c>
    </row>
    <row r="10" spans="1:2" ht="21.75" customHeight="1" x14ac:dyDescent="0.25">
      <c r="A10" s="1841" t="s">
        <v>901</v>
      </c>
      <c r="B10" s="1840">
        <v>85.4</v>
      </c>
    </row>
    <row r="11" spans="1:2" ht="21.75" customHeight="1" x14ac:dyDescent="0.25">
      <c r="A11" s="1841" t="s">
        <v>902</v>
      </c>
      <c r="B11" s="1840">
        <v>7.4</v>
      </c>
    </row>
    <row r="12" spans="1:2" ht="21.75" customHeight="1" thickBot="1" x14ac:dyDescent="0.3">
      <c r="A12" s="1842" t="s">
        <v>903</v>
      </c>
      <c r="B12" s="1837">
        <v>79.5</v>
      </c>
    </row>
    <row r="13" spans="1:2" ht="21.75" customHeight="1" thickBot="1" x14ac:dyDescent="0.3">
      <c r="A13" s="1843" t="s">
        <v>261</v>
      </c>
      <c r="B13" s="1844">
        <v>100</v>
      </c>
    </row>
    <row r="14" spans="1:2" ht="10.5" customHeight="1" x14ac:dyDescent="0.25"/>
    <row r="15" spans="1:2" ht="18.75" customHeight="1" x14ac:dyDescent="0.25">
      <c r="A15" s="3222" t="s">
        <v>986</v>
      </c>
      <c r="B15" s="3222"/>
    </row>
    <row r="16" spans="1:2" ht="13.5" customHeight="1" x14ac:dyDescent="0.25">
      <c r="A16" s="3222"/>
      <c r="B16" s="3222"/>
    </row>
    <row r="17" spans="1:2" ht="8.25" customHeight="1" thickBot="1" x14ac:dyDescent="0.3">
      <c r="A17" s="1274"/>
      <c r="B17" s="1274"/>
    </row>
    <row r="18" spans="1:2" ht="16.5" thickBot="1" x14ac:dyDescent="0.3">
      <c r="A18" s="1834" t="s">
        <v>867</v>
      </c>
      <c r="B18" s="1835" t="s">
        <v>783</v>
      </c>
    </row>
    <row r="19" spans="1:2" x14ac:dyDescent="0.25">
      <c r="A19" s="1845" t="s">
        <v>904</v>
      </c>
      <c r="B19" s="1846"/>
    </row>
    <row r="20" spans="1:2" x14ac:dyDescent="0.25">
      <c r="A20" s="1847" t="s">
        <v>905</v>
      </c>
      <c r="B20" s="1848">
        <v>78.400000000000006</v>
      </c>
    </row>
    <row r="21" spans="1:2" x14ac:dyDescent="0.25">
      <c r="A21" s="1847" t="s">
        <v>906</v>
      </c>
      <c r="B21" s="1848">
        <v>83.2</v>
      </c>
    </row>
    <row r="22" spans="1:2" x14ac:dyDescent="0.25">
      <c r="A22" s="1847" t="s">
        <v>907</v>
      </c>
      <c r="B22" s="1838">
        <v>4.0999999999999996</v>
      </c>
    </row>
    <row r="23" spans="1:2" x14ac:dyDescent="0.25">
      <c r="A23" s="1847" t="s">
        <v>908</v>
      </c>
      <c r="B23" s="1848">
        <v>37</v>
      </c>
    </row>
    <row r="24" spans="1:2" ht="16.5" thickBot="1" x14ac:dyDescent="0.3">
      <c r="A24" s="1849" t="s">
        <v>902</v>
      </c>
      <c r="B24" s="1850">
        <v>0.3</v>
      </c>
    </row>
    <row r="25" spans="1:2" ht="10.5" customHeight="1" x14ac:dyDescent="0.25">
      <c r="A25" s="1833"/>
      <c r="B25" s="1833"/>
    </row>
    <row r="26" spans="1:2" ht="28.9" customHeight="1" x14ac:dyDescent="0.25">
      <c r="A26" s="3221" t="s">
        <v>987</v>
      </c>
      <c r="B26" s="3221"/>
    </row>
    <row r="27" spans="1:2" ht="10.5" customHeight="1" thickBot="1" x14ac:dyDescent="0.3">
      <c r="A27" s="1833"/>
      <c r="B27" s="1833"/>
    </row>
    <row r="28" spans="1:2" ht="16.5" thickBot="1" x14ac:dyDescent="0.3">
      <c r="A28" s="1834" t="s">
        <v>909</v>
      </c>
      <c r="B28" s="1835" t="s">
        <v>783</v>
      </c>
    </row>
    <row r="29" spans="1:2" x14ac:dyDescent="0.25">
      <c r="A29" s="1842" t="s">
        <v>910</v>
      </c>
      <c r="B29" s="1846">
        <v>48.6</v>
      </c>
    </row>
    <row r="30" spans="1:2" x14ac:dyDescent="0.25">
      <c r="A30" s="1851" t="s">
        <v>911</v>
      </c>
      <c r="B30" s="1852">
        <v>47.6</v>
      </c>
    </row>
    <row r="31" spans="1:2" x14ac:dyDescent="0.25">
      <c r="A31" s="1853" t="s">
        <v>912</v>
      </c>
      <c r="B31" s="1852">
        <v>33.200000000000003</v>
      </c>
    </row>
    <row r="32" spans="1:2" x14ac:dyDescent="0.25">
      <c r="A32" s="1853" t="s">
        <v>913</v>
      </c>
      <c r="B32" s="1852">
        <v>30.7</v>
      </c>
    </row>
    <row r="33" spans="1:2" x14ac:dyDescent="0.25">
      <c r="A33" s="1853" t="s">
        <v>914</v>
      </c>
      <c r="B33" s="1852"/>
    </row>
    <row r="34" spans="1:2" ht="16.5" thickBot="1" x14ac:dyDescent="0.3">
      <c r="A34" s="1854" t="s">
        <v>883</v>
      </c>
      <c r="B34" s="1846">
        <v>51.4</v>
      </c>
    </row>
    <row r="35" spans="1:2" ht="16.5" thickBot="1" x14ac:dyDescent="0.3">
      <c r="A35" s="1855" t="s">
        <v>261</v>
      </c>
      <c r="B35" s="1844">
        <v>100</v>
      </c>
    </row>
    <row r="36" spans="1:2" ht="11.25" customHeight="1" x14ac:dyDescent="0.25">
      <c r="A36" s="1856"/>
      <c r="B36" s="1857"/>
    </row>
    <row r="37" spans="1:2" ht="33" customHeight="1" x14ac:dyDescent="0.25">
      <c r="A37" s="3221" t="s">
        <v>988</v>
      </c>
      <c r="B37" s="3221"/>
    </row>
    <row r="38" spans="1:2" ht="10.5" customHeight="1" thickBot="1" x14ac:dyDescent="0.3">
      <c r="A38" s="1833"/>
      <c r="B38" s="1833"/>
    </row>
    <row r="39" spans="1:2" ht="20.25" customHeight="1" thickBot="1" x14ac:dyDescent="0.3">
      <c r="A39" s="1834" t="s">
        <v>915</v>
      </c>
      <c r="B39" s="1835" t="s">
        <v>783</v>
      </c>
    </row>
    <row r="40" spans="1:2" ht="20.25" customHeight="1" x14ac:dyDescent="0.25">
      <c r="A40" s="1836" t="s">
        <v>916</v>
      </c>
      <c r="B40" s="1837">
        <v>39.1</v>
      </c>
    </row>
    <row r="41" spans="1:2" ht="20.25" customHeight="1" x14ac:dyDescent="0.25">
      <c r="A41" s="1847" t="s">
        <v>917</v>
      </c>
      <c r="B41" s="1837"/>
    </row>
    <row r="42" spans="1:2" ht="20.25" customHeight="1" x14ac:dyDescent="0.25">
      <c r="A42" s="1841" t="s">
        <v>918</v>
      </c>
      <c r="B42" s="1840">
        <v>64.099999999999994</v>
      </c>
    </row>
    <row r="43" spans="1:2" ht="20.25" customHeight="1" x14ac:dyDescent="0.25">
      <c r="A43" s="1841" t="s">
        <v>919</v>
      </c>
      <c r="B43" s="1840">
        <v>21.8</v>
      </c>
    </row>
    <row r="44" spans="1:2" ht="20.25" customHeight="1" thickBot="1" x14ac:dyDescent="0.3">
      <c r="A44" s="1836" t="s">
        <v>920</v>
      </c>
      <c r="B44" s="1837">
        <v>60.9</v>
      </c>
    </row>
    <row r="45" spans="1:2" ht="20.25" customHeight="1" thickBot="1" x14ac:dyDescent="0.3">
      <c r="A45" s="1855" t="s">
        <v>261</v>
      </c>
      <c r="B45" s="1844">
        <v>100</v>
      </c>
    </row>
    <row r="46" spans="1:2" ht="6" customHeight="1" x14ac:dyDescent="0.25">
      <c r="A46" s="1786"/>
      <c r="B46" s="1858"/>
    </row>
    <row r="47" spans="1:2" x14ac:dyDescent="0.25">
      <c r="A47" s="1859" t="s">
        <v>921</v>
      </c>
      <c r="B47" s="1833"/>
    </row>
  </sheetData>
  <mergeCells count="5">
    <mergeCell ref="A1:B1"/>
    <mergeCell ref="A3:B3"/>
    <mergeCell ref="A15:B16"/>
    <mergeCell ref="A26:B26"/>
    <mergeCell ref="A37:B37"/>
  </mergeCells>
  <hyperlinks>
    <hyperlink ref="A1:B1" location="Contents!A1" display="Back to Table of Contents"/>
  </hyperlinks>
  <pageMargins left="0.7" right="0.7" top="0.75" bottom="0.75" header="0.3" footer="0.3"/>
  <pageSetup paperSize="9" scale="9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workbookViewId="0">
      <selection activeCell="A3" sqref="A3:B3"/>
    </sheetView>
  </sheetViews>
  <sheetFormatPr defaultColWidth="8.25" defaultRowHeight="15.75" x14ac:dyDescent="0.25"/>
  <cols>
    <col min="1" max="1" width="71" style="27" customWidth="1"/>
    <col min="2" max="2" width="15.875" style="27" customWidth="1"/>
    <col min="3" max="16384" width="8.25" style="27"/>
  </cols>
  <sheetData>
    <row r="1" spans="1:2" x14ac:dyDescent="0.25">
      <c r="A1" s="2919" t="s">
        <v>247</v>
      </c>
      <c r="B1" s="2919"/>
    </row>
    <row r="2" spans="1:2" ht="6" customHeight="1" x14ac:dyDescent="0.25">
      <c r="A2" s="1784"/>
      <c r="B2" s="1785"/>
    </row>
    <row r="3" spans="1:2" ht="30.6" customHeight="1" x14ac:dyDescent="0.25">
      <c r="A3" s="3221" t="s">
        <v>989</v>
      </c>
      <c r="B3" s="3221"/>
    </row>
    <row r="4" spans="1:2" ht="6" customHeight="1" thickBot="1" x14ac:dyDescent="0.3">
      <c r="A4" s="1833"/>
      <c r="B4" s="1833"/>
    </row>
    <row r="5" spans="1:2" ht="37.5" customHeight="1" thickBot="1" x14ac:dyDescent="0.3">
      <c r="A5" s="1834" t="s">
        <v>922</v>
      </c>
      <c r="B5" s="1835" t="s">
        <v>783</v>
      </c>
    </row>
    <row r="6" spans="1:2" ht="31.5" customHeight="1" x14ac:dyDescent="0.25">
      <c r="A6" s="1842" t="s">
        <v>923</v>
      </c>
      <c r="B6" s="1846">
        <v>72.2</v>
      </c>
    </row>
    <row r="7" spans="1:2" ht="31.5" customHeight="1" x14ac:dyDescent="0.25">
      <c r="A7" s="1860" t="s">
        <v>924</v>
      </c>
      <c r="B7" s="1852">
        <v>67.900000000000006</v>
      </c>
    </row>
    <row r="8" spans="1:2" ht="31.5" customHeight="1" x14ac:dyDescent="0.25">
      <c r="A8" s="1861" t="s">
        <v>925</v>
      </c>
      <c r="B8" s="1862">
        <v>22.9</v>
      </c>
    </row>
    <row r="9" spans="1:2" ht="31.5" customHeight="1" x14ac:dyDescent="0.25">
      <c r="A9" s="1861" t="s">
        <v>926</v>
      </c>
      <c r="B9" s="1862">
        <v>27.7</v>
      </c>
    </row>
    <row r="10" spans="1:2" ht="31.5" customHeight="1" thickBot="1" x14ac:dyDescent="0.3">
      <c r="A10" s="1863" t="s">
        <v>883</v>
      </c>
      <c r="B10" s="1846">
        <v>27.8</v>
      </c>
    </row>
    <row r="11" spans="1:2" ht="31.5" customHeight="1" thickBot="1" x14ac:dyDescent="0.3">
      <c r="A11" s="1855" t="s">
        <v>261</v>
      </c>
      <c r="B11" s="1844">
        <v>100</v>
      </c>
    </row>
    <row r="12" spans="1:2" ht="6" customHeight="1" x14ac:dyDescent="0.25">
      <c r="A12" s="1833"/>
      <c r="B12" s="1833"/>
    </row>
    <row r="13" spans="1:2" ht="18.75" customHeight="1" x14ac:dyDescent="0.25">
      <c r="A13" s="3222" t="s">
        <v>990</v>
      </c>
      <c r="B13" s="3222"/>
    </row>
    <row r="14" spans="1:2" x14ac:dyDescent="0.25">
      <c r="A14" s="3222"/>
      <c r="B14" s="3222"/>
    </row>
    <row r="15" spans="1:2" ht="8.25" customHeight="1" thickBot="1" x14ac:dyDescent="0.3"/>
    <row r="16" spans="1:2" ht="37.5" customHeight="1" thickBot="1" x14ac:dyDescent="0.3">
      <c r="A16" s="1834" t="s">
        <v>884</v>
      </c>
      <c r="B16" s="1835" t="s">
        <v>783</v>
      </c>
    </row>
    <row r="17" spans="1:2" ht="31.5" customHeight="1" x14ac:dyDescent="0.25">
      <c r="A17" s="1864" t="s">
        <v>927</v>
      </c>
      <c r="B17" s="1838">
        <v>93.3</v>
      </c>
    </row>
    <row r="18" spans="1:2" ht="31.5" customHeight="1" x14ac:dyDescent="0.25">
      <c r="A18" s="1864" t="s">
        <v>928</v>
      </c>
      <c r="B18" s="1848">
        <v>3</v>
      </c>
    </row>
    <row r="19" spans="1:2" ht="31.5" customHeight="1" x14ac:dyDescent="0.25">
      <c r="A19" s="1864" t="s">
        <v>929</v>
      </c>
      <c r="B19" s="1838">
        <v>97.1</v>
      </c>
    </row>
    <row r="20" spans="1:2" ht="31.5" customHeight="1" x14ac:dyDescent="0.25">
      <c r="A20" s="1864" t="s">
        <v>930</v>
      </c>
      <c r="B20" s="1838">
        <v>93.8</v>
      </c>
    </row>
    <row r="21" spans="1:2" ht="31.5" customHeight="1" x14ac:dyDescent="0.25">
      <c r="A21" s="1864" t="s">
        <v>931</v>
      </c>
      <c r="B21" s="1838">
        <v>80.5</v>
      </c>
    </row>
    <row r="22" spans="1:2" ht="31.5" customHeight="1" x14ac:dyDescent="0.25">
      <c r="A22" s="1864" t="s">
        <v>932</v>
      </c>
      <c r="B22" s="1848">
        <v>80.2</v>
      </c>
    </row>
    <row r="23" spans="1:2" ht="31.5" customHeight="1" x14ac:dyDescent="0.25">
      <c r="A23" s="1864" t="s">
        <v>933</v>
      </c>
      <c r="B23" s="1838">
        <v>89.9</v>
      </c>
    </row>
    <row r="24" spans="1:2" ht="31.5" customHeight="1" x14ac:dyDescent="0.25">
      <c r="A24" s="1864" t="s">
        <v>934</v>
      </c>
      <c r="B24" s="1838">
        <v>80.599999999999994</v>
      </c>
    </row>
    <row r="25" spans="1:2" ht="31.5" customHeight="1" x14ac:dyDescent="0.25">
      <c r="A25" s="1864" t="s">
        <v>935</v>
      </c>
      <c r="B25" s="1838">
        <v>60.8</v>
      </c>
    </row>
    <row r="26" spans="1:2" ht="31.5" customHeight="1" x14ac:dyDescent="0.25">
      <c r="A26" s="1864" t="s">
        <v>936</v>
      </c>
      <c r="B26" s="1838">
        <v>16.399999999999999</v>
      </c>
    </row>
    <row r="27" spans="1:2" ht="31.5" customHeight="1" x14ac:dyDescent="0.25">
      <c r="A27" s="1864" t="s">
        <v>937</v>
      </c>
      <c r="B27" s="1838">
        <v>71.3</v>
      </c>
    </row>
    <row r="28" spans="1:2" ht="31.5" customHeight="1" thickBot="1" x14ac:dyDescent="0.3">
      <c r="A28" s="1865" t="s">
        <v>938</v>
      </c>
      <c r="B28" s="1850">
        <v>3.9</v>
      </c>
    </row>
    <row r="29" spans="1:2" ht="6" customHeight="1" x14ac:dyDescent="0.25">
      <c r="A29" s="1866"/>
      <c r="B29" s="1867"/>
    </row>
    <row r="30" spans="1:2" x14ac:dyDescent="0.25">
      <c r="A30" s="1859" t="s">
        <v>921</v>
      </c>
      <c r="B30" s="1833"/>
    </row>
  </sheetData>
  <mergeCells count="3">
    <mergeCell ref="A1:B1"/>
    <mergeCell ref="A3:B3"/>
    <mergeCell ref="A13:B14"/>
  </mergeCells>
  <hyperlinks>
    <hyperlink ref="A1:B1" location="Contents!A1" display="Back to Table of Contents"/>
  </hyperlink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zoomScaleNormal="100" zoomScaleSheetLayoutView="100" workbookViewId="0">
      <selection activeCell="A32" sqref="A32"/>
    </sheetView>
  </sheetViews>
  <sheetFormatPr defaultRowHeight="15.75" x14ac:dyDescent="0.25"/>
  <cols>
    <col min="1" max="1" width="19.375" customWidth="1"/>
    <col min="2" max="2" width="62.375" customWidth="1"/>
    <col min="257" max="257" width="19.375" customWidth="1"/>
    <col min="258" max="258" width="62.375" customWidth="1"/>
    <col min="513" max="513" width="19.375" customWidth="1"/>
    <col min="514" max="514" width="62.375" customWidth="1"/>
    <col min="769" max="769" width="19.375" customWidth="1"/>
    <col min="770" max="770" width="62.375" customWidth="1"/>
    <col min="1025" max="1025" width="19.375" customWidth="1"/>
    <col min="1026" max="1026" width="62.375" customWidth="1"/>
    <col min="1281" max="1281" width="19.375" customWidth="1"/>
    <col min="1282" max="1282" width="62.375" customWidth="1"/>
    <col min="1537" max="1537" width="19.375" customWidth="1"/>
    <col min="1538" max="1538" width="62.375" customWidth="1"/>
    <col min="1793" max="1793" width="19.375" customWidth="1"/>
    <col min="1794" max="1794" width="62.375" customWidth="1"/>
    <col min="2049" max="2049" width="19.375" customWidth="1"/>
    <col min="2050" max="2050" width="62.375" customWidth="1"/>
    <col min="2305" max="2305" width="19.375" customWidth="1"/>
    <col min="2306" max="2306" width="62.375" customWidth="1"/>
    <col min="2561" max="2561" width="19.375" customWidth="1"/>
    <col min="2562" max="2562" width="62.375" customWidth="1"/>
    <col min="2817" max="2817" width="19.375" customWidth="1"/>
    <col min="2818" max="2818" width="62.375" customWidth="1"/>
    <col min="3073" max="3073" width="19.375" customWidth="1"/>
    <col min="3074" max="3074" width="62.375" customWidth="1"/>
    <col min="3329" max="3329" width="19.375" customWidth="1"/>
    <col min="3330" max="3330" width="62.375" customWidth="1"/>
    <col min="3585" max="3585" width="19.375" customWidth="1"/>
    <col min="3586" max="3586" width="62.375" customWidth="1"/>
    <col min="3841" max="3841" width="19.375" customWidth="1"/>
    <col min="3842" max="3842" width="62.375" customWidth="1"/>
    <col min="4097" max="4097" width="19.375" customWidth="1"/>
    <col min="4098" max="4098" width="62.375" customWidth="1"/>
    <col min="4353" max="4353" width="19.375" customWidth="1"/>
    <col min="4354" max="4354" width="62.375" customWidth="1"/>
    <col min="4609" max="4609" width="19.375" customWidth="1"/>
    <col min="4610" max="4610" width="62.375" customWidth="1"/>
    <col min="4865" max="4865" width="19.375" customWidth="1"/>
    <col min="4866" max="4866" width="62.375" customWidth="1"/>
    <col min="5121" max="5121" width="19.375" customWidth="1"/>
    <col min="5122" max="5122" width="62.375" customWidth="1"/>
    <col min="5377" max="5377" width="19.375" customWidth="1"/>
    <col min="5378" max="5378" width="62.375" customWidth="1"/>
    <col min="5633" max="5633" width="19.375" customWidth="1"/>
    <col min="5634" max="5634" width="62.375" customWidth="1"/>
    <col min="5889" max="5889" width="19.375" customWidth="1"/>
    <col min="5890" max="5890" width="62.375" customWidth="1"/>
    <col min="6145" max="6145" width="19.375" customWidth="1"/>
    <col min="6146" max="6146" width="62.375" customWidth="1"/>
    <col min="6401" max="6401" width="19.375" customWidth="1"/>
    <col min="6402" max="6402" width="62.375" customWidth="1"/>
    <col min="6657" max="6657" width="19.375" customWidth="1"/>
    <col min="6658" max="6658" width="62.375" customWidth="1"/>
    <col min="6913" max="6913" width="19.375" customWidth="1"/>
    <col min="6914" max="6914" width="62.375" customWidth="1"/>
    <col min="7169" max="7169" width="19.375" customWidth="1"/>
    <col min="7170" max="7170" width="62.375" customWidth="1"/>
    <col min="7425" max="7425" width="19.375" customWidth="1"/>
    <col min="7426" max="7426" width="62.375" customWidth="1"/>
    <col min="7681" max="7681" width="19.375" customWidth="1"/>
    <col min="7682" max="7682" width="62.375" customWidth="1"/>
    <col min="7937" max="7937" width="19.375" customWidth="1"/>
    <col min="7938" max="7938" width="62.375" customWidth="1"/>
    <col min="8193" max="8193" width="19.375" customWidth="1"/>
    <col min="8194" max="8194" width="62.375" customWidth="1"/>
    <col min="8449" max="8449" width="19.375" customWidth="1"/>
    <col min="8450" max="8450" width="62.375" customWidth="1"/>
    <col min="8705" max="8705" width="19.375" customWidth="1"/>
    <col min="8706" max="8706" width="62.375" customWidth="1"/>
    <col min="8961" max="8961" width="19.375" customWidth="1"/>
    <col min="8962" max="8962" width="62.375" customWidth="1"/>
    <col min="9217" max="9217" width="19.375" customWidth="1"/>
    <col min="9218" max="9218" width="62.375" customWidth="1"/>
    <col min="9473" max="9473" width="19.375" customWidth="1"/>
    <col min="9474" max="9474" width="62.375" customWidth="1"/>
    <col min="9729" max="9729" width="19.375" customWidth="1"/>
    <col min="9730" max="9730" width="62.375" customWidth="1"/>
    <col min="9985" max="9985" width="19.375" customWidth="1"/>
    <col min="9986" max="9986" width="62.375" customWidth="1"/>
    <col min="10241" max="10241" width="19.375" customWidth="1"/>
    <col min="10242" max="10242" width="62.375" customWidth="1"/>
    <col min="10497" max="10497" width="19.375" customWidth="1"/>
    <col min="10498" max="10498" width="62.375" customWidth="1"/>
    <col min="10753" max="10753" width="19.375" customWidth="1"/>
    <col min="10754" max="10754" width="62.375" customWidth="1"/>
    <col min="11009" max="11009" width="19.375" customWidth="1"/>
    <col min="11010" max="11010" width="62.375" customWidth="1"/>
    <col min="11265" max="11265" width="19.375" customWidth="1"/>
    <col min="11266" max="11266" width="62.375" customWidth="1"/>
    <col min="11521" max="11521" width="19.375" customWidth="1"/>
    <col min="11522" max="11522" width="62.375" customWidth="1"/>
    <col min="11777" max="11777" width="19.375" customWidth="1"/>
    <col min="11778" max="11778" width="62.375" customWidth="1"/>
    <col min="12033" max="12033" width="19.375" customWidth="1"/>
    <col min="12034" max="12034" width="62.375" customWidth="1"/>
    <col min="12289" max="12289" width="19.375" customWidth="1"/>
    <col min="12290" max="12290" width="62.375" customWidth="1"/>
    <col min="12545" max="12545" width="19.375" customWidth="1"/>
    <col min="12546" max="12546" width="62.375" customWidth="1"/>
    <col min="12801" max="12801" width="19.375" customWidth="1"/>
    <col min="12802" max="12802" width="62.375" customWidth="1"/>
    <col min="13057" max="13057" width="19.375" customWidth="1"/>
    <col min="13058" max="13058" width="62.375" customWidth="1"/>
    <col min="13313" max="13313" width="19.375" customWidth="1"/>
    <col min="13314" max="13314" width="62.375" customWidth="1"/>
    <col min="13569" max="13569" width="19.375" customWidth="1"/>
    <col min="13570" max="13570" width="62.375" customWidth="1"/>
    <col min="13825" max="13825" width="19.375" customWidth="1"/>
    <col min="13826" max="13826" width="62.375" customWidth="1"/>
    <col min="14081" max="14081" width="19.375" customWidth="1"/>
    <col min="14082" max="14082" width="62.375" customWidth="1"/>
    <col min="14337" max="14337" width="19.375" customWidth="1"/>
    <col min="14338" max="14338" width="62.375" customWidth="1"/>
    <col min="14593" max="14593" width="19.375" customWidth="1"/>
    <col min="14594" max="14594" width="62.375" customWidth="1"/>
    <col min="14849" max="14849" width="19.375" customWidth="1"/>
    <col min="14850" max="14850" width="62.375" customWidth="1"/>
    <col min="15105" max="15105" width="19.375" customWidth="1"/>
    <col min="15106" max="15106" width="62.375" customWidth="1"/>
    <col min="15361" max="15361" width="19.375" customWidth="1"/>
    <col min="15362" max="15362" width="62.375" customWidth="1"/>
    <col min="15617" max="15617" width="19.375" customWidth="1"/>
    <col min="15618" max="15618" width="62.375" customWidth="1"/>
    <col min="15873" max="15873" width="19.375" customWidth="1"/>
    <col min="15874" max="15874" width="62.375" customWidth="1"/>
    <col min="16129" max="16129" width="19.375" customWidth="1"/>
    <col min="16130" max="16130" width="62.375" customWidth="1"/>
  </cols>
  <sheetData>
    <row r="1" spans="1:2" ht="18.75" x14ac:dyDescent="0.25">
      <c r="A1" s="1884" t="s">
        <v>116</v>
      </c>
      <c r="B1" s="1884"/>
    </row>
    <row r="2" spans="1:2" ht="6.6" customHeight="1" x14ac:dyDescent="0.25">
      <c r="A2" s="1"/>
    </row>
    <row r="3" spans="1:2" ht="21.6" customHeight="1" x14ac:dyDescent="0.25">
      <c r="A3" s="2549" t="s">
        <v>117</v>
      </c>
      <c r="B3" s="2550"/>
    </row>
    <row r="4" spans="1:2" x14ac:dyDescent="0.25">
      <c r="A4" s="2549"/>
      <c r="B4" s="2550"/>
    </row>
    <row r="5" spans="1:2" ht="43.5" customHeight="1" x14ac:dyDescent="0.25">
      <c r="A5" s="3" t="s">
        <v>44</v>
      </c>
      <c r="B5" s="2" t="s">
        <v>118</v>
      </c>
    </row>
    <row r="6" spans="1:2" ht="3" customHeight="1" x14ac:dyDescent="0.25">
      <c r="A6" s="3"/>
      <c r="B6" s="44"/>
    </row>
    <row r="7" spans="1:2" ht="60" customHeight="1" x14ac:dyDescent="0.25">
      <c r="A7" s="3" t="s">
        <v>119</v>
      </c>
      <c r="B7" s="2" t="s">
        <v>120</v>
      </c>
    </row>
    <row r="8" spans="1:2" ht="3" customHeight="1" x14ac:dyDescent="0.25">
      <c r="A8" s="3"/>
      <c r="B8" s="2"/>
    </row>
    <row r="9" spans="1:2" ht="38.25" customHeight="1" x14ac:dyDescent="0.25">
      <c r="A9" s="3" t="s">
        <v>121</v>
      </c>
      <c r="B9" s="3" t="s">
        <v>122</v>
      </c>
    </row>
    <row r="10" spans="1:2" ht="3" customHeight="1" x14ac:dyDescent="0.25">
      <c r="A10" s="3"/>
      <c r="B10" s="3"/>
    </row>
    <row r="11" spans="1:2" ht="23.25" customHeight="1" x14ac:dyDescent="0.25">
      <c r="A11" s="3" t="s">
        <v>123</v>
      </c>
      <c r="B11" s="3" t="s">
        <v>124</v>
      </c>
    </row>
    <row r="12" spans="1:2" ht="2.25" customHeight="1" x14ac:dyDescent="0.25">
      <c r="A12" s="3"/>
      <c r="B12" s="3"/>
    </row>
    <row r="13" spans="1:2" ht="21" customHeight="1" x14ac:dyDescent="0.25">
      <c r="A13" s="3"/>
      <c r="B13" s="3" t="s">
        <v>125</v>
      </c>
    </row>
    <row r="14" spans="1:2" ht="2.25" customHeight="1" x14ac:dyDescent="0.25">
      <c r="A14" s="3"/>
      <c r="B14" s="3"/>
    </row>
    <row r="15" spans="1:2" ht="48.75" customHeight="1" x14ac:dyDescent="0.25">
      <c r="A15" s="3"/>
      <c r="B15" s="3" t="s">
        <v>126</v>
      </c>
    </row>
    <row r="16" spans="1:2" ht="2.25" customHeight="1" x14ac:dyDescent="0.25">
      <c r="A16" s="3"/>
      <c r="B16" s="3"/>
    </row>
    <row r="17" spans="1:2" ht="36" customHeight="1" x14ac:dyDescent="0.25">
      <c r="A17" s="3"/>
      <c r="B17" s="3" t="s">
        <v>127</v>
      </c>
    </row>
    <row r="18" spans="1:2" ht="2.25" customHeight="1" x14ac:dyDescent="0.25">
      <c r="A18" s="3"/>
      <c r="B18" s="3"/>
    </row>
    <row r="19" spans="1:2" ht="31.5" customHeight="1" x14ac:dyDescent="0.25">
      <c r="A19" s="3" t="s">
        <v>45</v>
      </c>
      <c r="B19" s="3" t="s">
        <v>128</v>
      </c>
    </row>
    <row r="20" spans="1:2" ht="2.25" customHeight="1" x14ac:dyDescent="0.25">
      <c r="A20" s="3"/>
      <c r="B20" s="3"/>
    </row>
    <row r="21" spans="1:2" ht="40.5" customHeight="1" x14ac:dyDescent="0.25">
      <c r="A21" s="3" t="s">
        <v>46</v>
      </c>
      <c r="B21" s="3" t="s">
        <v>129</v>
      </c>
    </row>
    <row r="22" spans="1:2" ht="2.25" customHeight="1" x14ac:dyDescent="0.25">
      <c r="A22" s="3"/>
      <c r="B22" s="3"/>
    </row>
    <row r="23" spans="1:2" ht="59.25" customHeight="1" x14ac:dyDescent="0.25">
      <c r="A23" s="3" t="s">
        <v>130</v>
      </c>
      <c r="B23" s="3" t="s">
        <v>131</v>
      </c>
    </row>
    <row r="24" spans="1:2" ht="2.25" customHeight="1" x14ac:dyDescent="0.25">
      <c r="A24" s="3"/>
      <c r="B24" s="3"/>
    </row>
    <row r="25" spans="1:2" ht="23.25" customHeight="1" x14ac:dyDescent="0.25">
      <c r="A25" s="3" t="s">
        <v>132</v>
      </c>
      <c r="B25" s="3" t="s">
        <v>133</v>
      </c>
    </row>
    <row r="26" spans="1:2" ht="2.25" customHeight="1" x14ac:dyDescent="0.25">
      <c r="A26" s="3"/>
      <c r="B26" s="3"/>
    </row>
    <row r="27" spans="1:2" ht="45.75" customHeight="1" x14ac:dyDescent="0.25">
      <c r="A27" s="3" t="s">
        <v>134</v>
      </c>
      <c r="B27" s="3" t="s">
        <v>135</v>
      </c>
    </row>
    <row r="28" spans="1:2" ht="2.25" customHeight="1" x14ac:dyDescent="0.25">
      <c r="A28" s="3"/>
      <c r="B28" s="3"/>
    </row>
    <row r="29" spans="1:2" ht="102.75" customHeight="1" x14ac:dyDescent="0.25">
      <c r="A29" s="3" t="s">
        <v>136</v>
      </c>
      <c r="B29" s="3" t="s">
        <v>137</v>
      </c>
    </row>
    <row r="30" spans="1:2" ht="2.25" customHeight="1" x14ac:dyDescent="0.25">
      <c r="A30" s="3"/>
      <c r="B30" s="3"/>
    </row>
    <row r="31" spans="1:2" ht="43.5" customHeight="1" x14ac:dyDescent="0.25">
      <c r="A31" s="3" t="s">
        <v>138</v>
      </c>
      <c r="B31" s="3" t="s">
        <v>139</v>
      </c>
    </row>
    <row r="32" spans="1:2" ht="3" customHeight="1" x14ac:dyDescent="0.25">
      <c r="A32" s="3"/>
      <c r="B32" s="3"/>
    </row>
    <row r="33" spans="1:2" ht="85.5" customHeight="1" x14ac:dyDescent="0.25">
      <c r="A33" s="3" t="s">
        <v>57</v>
      </c>
      <c r="B33" s="3" t="s">
        <v>140</v>
      </c>
    </row>
    <row r="34" spans="1:2" ht="2.25" customHeight="1" x14ac:dyDescent="0.25">
      <c r="A34" s="3"/>
      <c r="B34" s="3"/>
    </row>
    <row r="35" spans="1:2" ht="57.75" customHeight="1" x14ac:dyDescent="0.25">
      <c r="A35" s="3" t="s">
        <v>141</v>
      </c>
      <c r="B35" s="3" t="s">
        <v>142</v>
      </c>
    </row>
    <row r="36" spans="1:2" ht="2.25" customHeight="1" x14ac:dyDescent="0.25">
      <c r="A36" s="3"/>
      <c r="B36" s="3"/>
    </row>
    <row r="37" spans="1:2" ht="23.25" customHeight="1" x14ac:dyDescent="0.25">
      <c r="A37" s="3"/>
      <c r="B37" s="3" t="s">
        <v>143</v>
      </c>
    </row>
    <row r="38" spans="1:2" ht="2.25" customHeight="1" x14ac:dyDescent="0.25">
      <c r="A38" s="3"/>
      <c r="B38" s="3"/>
    </row>
    <row r="39" spans="1:2" ht="33.75" customHeight="1" x14ac:dyDescent="0.25">
      <c r="A39" s="3"/>
      <c r="B39" s="45" t="s">
        <v>144</v>
      </c>
    </row>
    <row r="40" spans="1:2" ht="2.25" customHeight="1" x14ac:dyDescent="0.25">
      <c r="A40" s="3"/>
      <c r="B40" s="3"/>
    </row>
    <row r="41" spans="1:2" ht="26.25" customHeight="1" x14ac:dyDescent="0.25">
      <c r="A41" s="3"/>
      <c r="B41" s="3" t="s">
        <v>145</v>
      </c>
    </row>
    <row r="42" spans="1:2" ht="2.25" customHeight="1" x14ac:dyDescent="0.25">
      <c r="A42" s="3"/>
      <c r="B42" s="3"/>
    </row>
    <row r="43" spans="1:2" ht="27" customHeight="1" x14ac:dyDescent="0.25">
      <c r="A43" s="3"/>
      <c r="B43" s="3" t="s">
        <v>146</v>
      </c>
    </row>
    <row r="44" spans="1:2" ht="2.25" customHeight="1" x14ac:dyDescent="0.25">
      <c r="A44" s="3"/>
      <c r="B44" s="3"/>
    </row>
    <row r="45" spans="1:2" ht="23.25" customHeight="1" x14ac:dyDescent="0.25">
      <c r="A45" s="3" t="s">
        <v>20</v>
      </c>
      <c r="B45" s="3" t="s">
        <v>147</v>
      </c>
    </row>
    <row r="46" spans="1:2" ht="2.25" customHeight="1" x14ac:dyDescent="0.25">
      <c r="A46" s="3"/>
      <c r="B46" s="3"/>
    </row>
    <row r="47" spans="1:2" ht="37.5" customHeight="1" x14ac:dyDescent="0.25">
      <c r="A47" s="3" t="s">
        <v>148</v>
      </c>
      <c r="B47" s="3" t="s">
        <v>149</v>
      </c>
    </row>
    <row r="48" spans="1:2" ht="2.25" customHeight="1" x14ac:dyDescent="0.25">
      <c r="A48" s="3"/>
      <c r="B48" s="3"/>
    </row>
    <row r="49" spans="1:2" ht="50.25" customHeight="1" x14ac:dyDescent="0.25">
      <c r="A49" s="3" t="s">
        <v>150</v>
      </c>
      <c r="B49" s="3" t="s">
        <v>151</v>
      </c>
    </row>
    <row r="50" spans="1:2" ht="2.25" customHeight="1" x14ac:dyDescent="0.25">
      <c r="A50" s="3"/>
      <c r="B50" s="3"/>
    </row>
    <row r="51" spans="1:2" ht="19.5" customHeight="1" x14ac:dyDescent="0.25">
      <c r="A51" s="3" t="s">
        <v>152</v>
      </c>
      <c r="B51" s="3" t="s">
        <v>153</v>
      </c>
    </row>
    <row r="52" spans="1:2" ht="2.25" customHeight="1" x14ac:dyDescent="0.25">
      <c r="A52" s="3"/>
      <c r="B52" s="3"/>
    </row>
    <row r="53" spans="1:2" ht="51.75" customHeight="1" x14ac:dyDescent="0.25">
      <c r="A53" s="3" t="s">
        <v>154</v>
      </c>
      <c r="B53" s="3" t="s">
        <v>155</v>
      </c>
    </row>
    <row r="54" spans="1:2" ht="2.25" customHeight="1" x14ac:dyDescent="0.25">
      <c r="A54" s="3"/>
      <c r="B54" s="3"/>
    </row>
    <row r="55" spans="1:2" ht="52.5" customHeight="1" x14ac:dyDescent="0.25">
      <c r="A55" s="3" t="s">
        <v>51</v>
      </c>
      <c r="B55" s="3" t="s">
        <v>156</v>
      </c>
    </row>
    <row r="56" spans="1:2" ht="2.25" customHeight="1" x14ac:dyDescent="0.25">
      <c r="A56" s="3"/>
      <c r="B56" s="3"/>
    </row>
    <row r="57" spans="1:2" ht="57.75" customHeight="1" x14ac:dyDescent="0.25">
      <c r="A57" s="3" t="s">
        <v>157</v>
      </c>
      <c r="B57" s="3" t="s">
        <v>158</v>
      </c>
    </row>
    <row r="58" spans="1:2" ht="2.25" customHeight="1" x14ac:dyDescent="0.25">
      <c r="A58" s="3"/>
      <c r="B58" s="3"/>
    </row>
    <row r="59" spans="1:2" ht="21.75" customHeight="1" x14ac:dyDescent="0.25">
      <c r="A59" s="3" t="s">
        <v>159</v>
      </c>
      <c r="B59" s="3" t="s">
        <v>160</v>
      </c>
    </row>
    <row r="60" spans="1:2" ht="2.25" customHeight="1" x14ac:dyDescent="0.25">
      <c r="A60" s="3"/>
      <c r="B60" s="3"/>
    </row>
    <row r="61" spans="1:2" ht="22.5" customHeight="1" x14ac:dyDescent="0.25">
      <c r="A61" s="3" t="s">
        <v>161</v>
      </c>
      <c r="B61" s="3" t="s">
        <v>162</v>
      </c>
    </row>
    <row r="62" spans="1:2" ht="2.25" customHeight="1" x14ac:dyDescent="0.25">
      <c r="A62" s="3"/>
      <c r="B62" s="3"/>
    </row>
    <row r="63" spans="1:2" ht="22.5" customHeight="1" x14ac:dyDescent="0.25">
      <c r="A63" s="3" t="s">
        <v>163</v>
      </c>
      <c r="B63" s="3" t="s">
        <v>164</v>
      </c>
    </row>
    <row r="64" spans="1:2" ht="2.25" customHeight="1" x14ac:dyDescent="0.25">
      <c r="A64" s="3"/>
      <c r="B64" s="3"/>
    </row>
    <row r="65" spans="1:2" ht="36" customHeight="1" x14ac:dyDescent="0.25">
      <c r="A65" s="3" t="s">
        <v>165</v>
      </c>
      <c r="B65" s="3" t="s">
        <v>166</v>
      </c>
    </row>
    <row r="66" spans="1:2" ht="3" customHeight="1" x14ac:dyDescent="0.25">
      <c r="A66" s="3"/>
      <c r="B66" s="3"/>
    </row>
    <row r="67" spans="1:2" ht="54.75" customHeight="1" x14ac:dyDescent="0.25">
      <c r="A67" s="3" t="s">
        <v>167</v>
      </c>
      <c r="B67" s="3" t="s">
        <v>168</v>
      </c>
    </row>
    <row r="68" spans="1:2" ht="3" customHeight="1" x14ac:dyDescent="0.25">
      <c r="A68" s="3"/>
      <c r="B68" s="3"/>
    </row>
    <row r="69" spans="1:2" ht="39.75" customHeight="1" x14ac:dyDescent="0.25">
      <c r="A69" s="3" t="s">
        <v>169</v>
      </c>
      <c r="B69" s="3" t="s">
        <v>170</v>
      </c>
    </row>
    <row r="70" spans="1:2" ht="3" customHeight="1" x14ac:dyDescent="0.25">
      <c r="A70" s="3"/>
      <c r="B70" s="3"/>
    </row>
    <row r="71" spans="1:2" ht="42" customHeight="1" x14ac:dyDescent="0.25">
      <c r="A71" s="3" t="s">
        <v>171</v>
      </c>
      <c r="B71" s="3" t="s">
        <v>172</v>
      </c>
    </row>
    <row r="72" spans="1:2" ht="3" customHeight="1" x14ac:dyDescent="0.25">
      <c r="A72" s="3"/>
      <c r="B72" s="3"/>
    </row>
    <row r="73" spans="1:2" ht="30.75" customHeight="1" x14ac:dyDescent="0.25">
      <c r="A73" s="3" t="s">
        <v>173</v>
      </c>
      <c r="B73" s="3" t="s">
        <v>174</v>
      </c>
    </row>
    <row r="74" spans="1:2" ht="3" customHeight="1" x14ac:dyDescent="0.25">
      <c r="A74" s="3"/>
      <c r="B74" s="3"/>
    </row>
    <row r="75" spans="1:2" ht="108" customHeight="1" x14ac:dyDescent="0.25">
      <c r="A75" s="3" t="s">
        <v>175</v>
      </c>
      <c r="B75" s="3" t="s">
        <v>176</v>
      </c>
    </row>
    <row r="76" spans="1:2" ht="3" customHeight="1" x14ac:dyDescent="0.25">
      <c r="A76" s="3"/>
      <c r="B76" s="3"/>
    </row>
    <row r="77" spans="1:2" ht="56.25" customHeight="1" x14ac:dyDescent="0.25">
      <c r="A77" s="3" t="s">
        <v>177</v>
      </c>
      <c r="B77" s="3" t="s">
        <v>178</v>
      </c>
    </row>
    <row r="78" spans="1:2" ht="3" customHeight="1" x14ac:dyDescent="0.25">
      <c r="A78" s="3"/>
      <c r="B78" s="3"/>
    </row>
    <row r="79" spans="1:2" ht="45" customHeight="1" x14ac:dyDescent="0.25">
      <c r="A79" s="3" t="s">
        <v>179</v>
      </c>
      <c r="B79" s="3" t="s">
        <v>180</v>
      </c>
    </row>
    <row r="80" spans="1:2" ht="3" customHeight="1" x14ac:dyDescent="0.25">
      <c r="A80" s="3"/>
      <c r="B80" s="3"/>
    </row>
    <row r="81" spans="1:2" ht="24.75" customHeight="1" x14ac:dyDescent="0.25">
      <c r="A81" s="3" t="s">
        <v>181</v>
      </c>
      <c r="B81" s="3" t="s">
        <v>182</v>
      </c>
    </row>
    <row r="82" spans="1:2" ht="3" customHeight="1" x14ac:dyDescent="0.25">
      <c r="A82" s="3"/>
      <c r="B82" s="3"/>
    </row>
    <row r="83" spans="1:2" ht="36.75" customHeight="1" x14ac:dyDescent="0.25">
      <c r="A83" s="3" t="s">
        <v>183</v>
      </c>
      <c r="B83" s="3" t="s">
        <v>184</v>
      </c>
    </row>
    <row r="84" spans="1:2" ht="3" customHeight="1" x14ac:dyDescent="0.25">
      <c r="A84" s="3"/>
      <c r="B84" s="3"/>
    </row>
    <row r="85" spans="1:2" ht="84" customHeight="1" x14ac:dyDescent="0.25">
      <c r="A85" s="3" t="s">
        <v>185</v>
      </c>
      <c r="B85" s="3" t="s">
        <v>186</v>
      </c>
    </row>
    <row r="86" spans="1:2" ht="3" customHeight="1" x14ac:dyDescent="0.25">
      <c r="A86" s="3"/>
      <c r="B86" s="3"/>
    </row>
    <row r="87" spans="1:2" ht="73.5" customHeight="1" x14ac:dyDescent="0.25">
      <c r="A87" s="3" t="s">
        <v>187</v>
      </c>
      <c r="B87" s="3" t="s">
        <v>188</v>
      </c>
    </row>
    <row r="88" spans="1:2" ht="3" customHeight="1" x14ac:dyDescent="0.25">
      <c r="A88" s="3"/>
      <c r="B88" s="3"/>
    </row>
    <row r="89" spans="1:2" ht="39.75" customHeight="1" x14ac:dyDescent="0.25">
      <c r="A89" s="3" t="s">
        <v>189</v>
      </c>
      <c r="B89" s="3" t="s">
        <v>190</v>
      </c>
    </row>
    <row r="90" spans="1:2" ht="3" customHeight="1" x14ac:dyDescent="0.25">
      <c r="A90" s="3"/>
      <c r="B90" s="3"/>
    </row>
    <row r="91" spans="1:2" ht="104.25" customHeight="1" x14ac:dyDescent="0.25">
      <c r="A91" s="3" t="s">
        <v>191</v>
      </c>
      <c r="B91" s="3" t="s">
        <v>192</v>
      </c>
    </row>
    <row r="92" spans="1:2" ht="3" customHeight="1" x14ac:dyDescent="0.25">
      <c r="A92" s="3"/>
      <c r="B92" s="3"/>
    </row>
    <row r="93" spans="1:2" ht="38.25" customHeight="1" x14ac:dyDescent="0.25">
      <c r="A93" s="3" t="s">
        <v>193</v>
      </c>
      <c r="B93" s="3" t="s">
        <v>194</v>
      </c>
    </row>
    <row r="94" spans="1:2" ht="3" customHeight="1" x14ac:dyDescent="0.25">
      <c r="A94" s="3"/>
      <c r="B94" s="3"/>
    </row>
    <row r="95" spans="1:2" ht="37.5" customHeight="1" x14ac:dyDescent="0.25">
      <c r="A95" s="3" t="s">
        <v>195</v>
      </c>
      <c r="B95" s="3" t="s">
        <v>196</v>
      </c>
    </row>
    <row r="96" spans="1:2" ht="3" customHeight="1" x14ac:dyDescent="0.25">
      <c r="A96" s="3"/>
      <c r="B96" s="3"/>
    </row>
    <row r="97" spans="1:2" ht="57.75" customHeight="1" x14ac:dyDescent="0.25">
      <c r="A97" s="3" t="s">
        <v>197</v>
      </c>
      <c r="B97" s="3" t="s">
        <v>198</v>
      </c>
    </row>
    <row r="98" spans="1:2" ht="3" customHeight="1" x14ac:dyDescent="0.25">
      <c r="A98" s="3"/>
      <c r="B98" s="3"/>
    </row>
    <row r="99" spans="1:2" ht="59.25" customHeight="1" x14ac:dyDescent="0.25">
      <c r="A99" s="3" t="s">
        <v>199</v>
      </c>
      <c r="B99" s="3" t="s">
        <v>200</v>
      </c>
    </row>
    <row r="100" spans="1:2" ht="3" customHeight="1" x14ac:dyDescent="0.25">
      <c r="A100" s="3"/>
      <c r="B100" s="3"/>
    </row>
    <row r="101" spans="1:2" ht="87" customHeight="1" x14ac:dyDescent="0.25">
      <c r="A101" s="3" t="s">
        <v>201</v>
      </c>
      <c r="B101" s="3" t="s">
        <v>202</v>
      </c>
    </row>
    <row r="102" spans="1:2" ht="3" customHeight="1" x14ac:dyDescent="0.25">
      <c r="A102" s="3"/>
      <c r="B102" s="3"/>
    </row>
    <row r="103" spans="1:2" ht="40.5" customHeight="1" x14ac:dyDescent="0.25">
      <c r="A103" s="3" t="s">
        <v>203</v>
      </c>
      <c r="B103" s="3" t="s">
        <v>204</v>
      </c>
    </row>
    <row r="104" spans="1:2" ht="3" customHeight="1" x14ac:dyDescent="0.25">
      <c r="A104" s="3"/>
      <c r="B104" s="3"/>
    </row>
    <row r="105" spans="1:2" ht="37.5" customHeight="1" x14ac:dyDescent="0.25">
      <c r="A105" s="3" t="s">
        <v>205</v>
      </c>
      <c r="B105" s="3" t="s">
        <v>206</v>
      </c>
    </row>
    <row r="106" spans="1:2" ht="3" customHeight="1" x14ac:dyDescent="0.25">
      <c r="A106" s="3"/>
      <c r="B106" s="3"/>
    </row>
    <row r="107" spans="1:2" ht="31.5" x14ac:dyDescent="0.25">
      <c r="A107" s="3" t="s">
        <v>207</v>
      </c>
      <c r="B107" s="3" t="s">
        <v>208</v>
      </c>
    </row>
    <row r="108" spans="1:2" ht="3" customHeight="1" x14ac:dyDescent="0.25">
      <c r="A108" s="3"/>
      <c r="B108" s="3"/>
    </row>
    <row r="109" spans="1:2" ht="60" customHeight="1" x14ac:dyDescent="0.25">
      <c r="A109" s="3" t="s">
        <v>209</v>
      </c>
      <c r="B109" s="3" t="s">
        <v>210</v>
      </c>
    </row>
    <row r="110" spans="1:2" ht="3" customHeight="1" x14ac:dyDescent="0.25">
      <c r="A110" s="3"/>
      <c r="B110" s="3"/>
    </row>
    <row r="111" spans="1:2" ht="66" customHeight="1" x14ac:dyDescent="0.25">
      <c r="A111" s="3" t="s">
        <v>211</v>
      </c>
      <c r="B111" s="3" t="s">
        <v>212</v>
      </c>
    </row>
    <row r="112" spans="1:2" ht="3" customHeight="1" x14ac:dyDescent="0.25">
      <c r="A112" s="3"/>
      <c r="B112" s="3"/>
    </row>
    <row r="113" spans="1:2" ht="37.5" customHeight="1" x14ac:dyDescent="0.25">
      <c r="A113" s="3" t="s">
        <v>213</v>
      </c>
      <c r="B113" s="3" t="s">
        <v>214</v>
      </c>
    </row>
    <row r="114" spans="1:2" ht="3" customHeight="1" x14ac:dyDescent="0.25">
      <c r="A114" s="3"/>
      <c r="B114" s="3"/>
    </row>
    <row r="115" spans="1:2" ht="33" customHeight="1" x14ac:dyDescent="0.25">
      <c r="A115" s="3" t="s">
        <v>215</v>
      </c>
      <c r="B115" s="3" t="s">
        <v>216</v>
      </c>
    </row>
    <row r="116" spans="1:2" ht="3" customHeight="1" x14ac:dyDescent="0.25">
      <c r="A116" s="3"/>
      <c r="B116" s="3"/>
    </row>
    <row r="117" spans="1:2" ht="25.5" customHeight="1" x14ac:dyDescent="0.25">
      <c r="A117" s="3" t="s">
        <v>217</v>
      </c>
      <c r="B117" s="3" t="s">
        <v>218</v>
      </c>
    </row>
    <row r="118" spans="1:2" ht="3" customHeight="1" x14ac:dyDescent="0.25">
      <c r="A118" s="3"/>
      <c r="B118" s="3"/>
    </row>
    <row r="119" spans="1:2" ht="31.5" x14ac:dyDescent="0.25">
      <c r="A119" s="3" t="s">
        <v>219</v>
      </c>
      <c r="B119" s="3" t="s">
        <v>220</v>
      </c>
    </row>
    <row r="120" spans="1:2" ht="3" customHeight="1" x14ac:dyDescent="0.25">
      <c r="A120" s="3"/>
      <c r="B120" s="3"/>
    </row>
    <row r="121" spans="1:2" ht="24" customHeight="1" x14ac:dyDescent="0.25">
      <c r="A121" s="3" t="s">
        <v>221</v>
      </c>
      <c r="B121" s="3" t="s">
        <v>222</v>
      </c>
    </row>
    <row r="122" spans="1:2" ht="3" customHeight="1" x14ac:dyDescent="0.25">
      <c r="A122" s="3"/>
      <c r="B122" s="2551"/>
    </row>
    <row r="123" spans="1:2" ht="34.15" customHeight="1" x14ac:dyDescent="0.25">
      <c r="A123" s="3"/>
      <c r="B123" s="2551"/>
    </row>
    <row r="124" spans="1:2" ht="39" customHeight="1" x14ac:dyDescent="0.25">
      <c r="A124" s="46" t="s">
        <v>223</v>
      </c>
      <c r="B124" s="2551"/>
    </row>
    <row r="125" spans="1:2" ht="3" customHeight="1" x14ac:dyDescent="0.25">
      <c r="A125" s="46"/>
      <c r="B125" s="3"/>
    </row>
    <row r="126" spans="1:2" ht="56.25" customHeight="1" x14ac:dyDescent="0.25">
      <c r="A126" s="3" t="s">
        <v>224</v>
      </c>
      <c r="B126" s="3" t="s">
        <v>225</v>
      </c>
    </row>
    <row r="127" spans="1:2" ht="3" customHeight="1" x14ac:dyDescent="0.25">
      <c r="A127" s="3"/>
      <c r="B127" s="3"/>
    </row>
    <row r="128" spans="1:2" ht="55.5" customHeight="1" x14ac:dyDescent="0.25">
      <c r="A128" s="3" t="s">
        <v>226</v>
      </c>
      <c r="B128" s="3" t="s">
        <v>227</v>
      </c>
    </row>
    <row r="129" spans="1:2" ht="3" customHeight="1" x14ac:dyDescent="0.25">
      <c r="A129" s="3"/>
      <c r="B129" s="3"/>
    </row>
    <row r="130" spans="1:2" ht="40.15" customHeight="1" x14ac:dyDescent="0.25">
      <c r="A130" s="3" t="s">
        <v>228</v>
      </c>
      <c r="B130" s="3" t="s">
        <v>229</v>
      </c>
    </row>
    <row r="131" spans="1:2" ht="3" customHeight="1" x14ac:dyDescent="0.25">
      <c r="A131" s="3"/>
      <c r="B131" s="3"/>
    </row>
    <row r="132" spans="1:2" ht="24.75" customHeight="1" x14ac:dyDescent="0.25">
      <c r="A132" s="3" t="s">
        <v>230</v>
      </c>
      <c r="B132" s="3" t="s">
        <v>231</v>
      </c>
    </row>
    <row r="133" spans="1:2" ht="3" customHeight="1" x14ac:dyDescent="0.25">
      <c r="A133" s="3"/>
      <c r="B133" s="3"/>
    </row>
    <row r="134" spans="1:2" ht="51.6" customHeight="1" x14ac:dyDescent="0.25">
      <c r="A134" s="3" t="s">
        <v>232</v>
      </c>
      <c r="B134" s="3" t="s">
        <v>233</v>
      </c>
    </row>
    <row r="135" spans="1:2" ht="3" customHeight="1" x14ac:dyDescent="0.25">
      <c r="A135" s="3"/>
      <c r="B135" s="3"/>
    </row>
    <row r="136" spans="1:2" ht="44.25" customHeight="1" x14ac:dyDescent="0.25">
      <c r="A136" s="3" t="s">
        <v>234</v>
      </c>
      <c r="B136" s="3" t="s">
        <v>235</v>
      </c>
    </row>
    <row r="137" spans="1:2" ht="3" customHeight="1" x14ac:dyDescent="0.25">
      <c r="A137" s="3"/>
      <c r="B137" s="3"/>
    </row>
    <row r="138" spans="1:2" ht="52.9" customHeight="1" x14ac:dyDescent="0.25">
      <c r="A138" s="3" t="s">
        <v>236</v>
      </c>
      <c r="B138" s="3" t="s">
        <v>246</v>
      </c>
    </row>
    <row r="139" spans="1:2" ht="3" customHeight="1" x14ac:dyDescent="0.25">
      <c r="A139" s="3"/>
      <c r="B139" s="3"/>
    </row>
    <row r="140" spans="1:2" ht="36" customHeight="1" x14ac:dyDescent="0.25">
      <c r="A140" s="3" t="s">
        <v>237</v>
      </c>
      <c r="B140" s="3" t="s">
        <v>238</v>
      </c>
    </row>
    <row r="141" spans="1:2" ht="3" customHeight="1" x14ac:dyDescent="0.25">
      <c r="A141" s="3"/>
      <c r="B141" s="3"/>
    </row>
    <row r="142" spans="1:2" ht="71.25" customHeight="1" x14ac:dyDescent="0.25">
      <c r="A142" s="3" t="s">
        <v>239</v>
      </c>
      <c r="B142" s="3" t="s">
        <v>240</v>
      </c>
    </row>
    <row r="143" spans="1:2" ht="3" customHeight="1" x14ac:dyDescent="0.25">
      <c r="A143" s="3"/>
      <c r="B143" s="3"/>
    </row>
    <row r="144" spans="1:2" ht="24.75" customHeight="1" x14ac:dyDescent="0.25">
      <c r="A144" s="3" t="s">
        <v>241</v>
      </c>
      <c r="B144" s="3" t="s">
        <v>242</v>
      </c>
    </row>
    <row r="145" spans="1:2" ht="3" customHeight="1" x14ac:dyDescent="0.25">
      <c r="A145" s="3"/>
      <c r="B145" s="3"/>
    </row>
    <row r="146" spans="1:2" ht="30.75" customHeight="1" x14ac:dyDescent="0.25">
      <c r="A146" s="3" t="s">
        <v>243</v>
      </c>
      <c r="B146" s="3" t="s">
        <v>244</v>
      </c>
    </row>
  </sheetData>
  <mergeCells count="3">
    <mergeCell ref="A3:A4"/>
    <mergeCell ref="B3:B4"/>
    <mergeCell ref="B122:B12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heetViews>
  <sheetFormatPr defaultRowHeight="15.75" x14ac:dyDescent="0.25"/>
  <cols>
    <col min="1" max="1" width="31.75" customWidth="1"/>
    <col min="3" max="14" width="10.75" bestFit="1" customWidth="1"/>
    <col min="15" max="15" width="11.875" bestFit="1" customWidth="1"/>
  </cols>
  <sheetData>
    <row r="1" spans="1:33" s="303" customFormat="1" x14ac:dyDescent="0.25">
      <c r="A1" s="17" t="s">
        <v>247</v>
      </c>
    </row>
    <row r="2" spans="1:33" s="303" customFormat="1" ht="6" customHeight="1" x14ac:dyDescent="0.25">
      <c r="A2" s="429"/>
    </row>
    <row r="3" spans="1:33" s="303" customFormat="1" ht="24" customHeight="1" x14ac:dyDescent="0.25">
      <c r="A3" s="309" t="s">
        <v>1026</v>
      </c>
      <c r="B3"/>
      <c r="C3"/>
      <c r="D3"/>
      <c r="E3"/>
      <c r="F3"/>
      <c r="G3"/>
      <c r="H3"/>
      <c r="I3"/>
      <c r="J3"/>
      <c r="K3"/>
      <c r="L3"/>
      <c r="M3"/>
      <c r="N3"/>
      <c r="O3"/>
      <c r="P3" s="916"/>
      <c r="Q3" s="916"/>
      <c r="R3" s="916"/>
      <c r="S3" s="916"/>
      <c r="T3" s="916"/>
      <c r="U3" s="916"/>
      <c r="V3" s="916"/>
      <c r="W3" s="916"/>
      <c r="X3" s="916"/>
      <c r="Y3" s="916"/>
    </row>
    <row r="4" spans="1:33" s="303" customFormat="1" ht="6" customHeight="1" thickBot="1" x14ac:dyDescent="0.3">
      <c r="A4" s="337"/>
      <c r="O4" s="916"/>
      <c r="P4" s="916"/>
      <c r="Q4" s="916"/>
      <c r="R4" s="916"/>
      <c r="S4" s="916"/>
      <c r="T4" s="916"/>
      <c r="U4" s="916"/>
      <c r="V4" s="916"/>
      <c r="W4" s="916"/>
      <c r="X4" s="916"/>
      <c r="Y4" s="916"/>
    </row>
    <row r="5" spans="1:33" s="2152" customFormat="1" ht="21" customHeight="1" x14ac:dyDescent="0.25">
      <c r="A5" s="2148" t="s">
        <v>1027</v>
      </c>
      <c r="B5" s="2149" t="s">
        <v>318</v>
      </c>
      <c r="C5" s="597">
        <v>2010</v>
      </c>
      <c r="D5" s="597">
        <v>2011</v>
      </c>
      <c r="E5" s="597">
        <v>2012</v>
      </c>
      <c r="F5" s="597">
        <v>2013</v>
      </c>
      <c r="G5" s="597">
        <v>2014</v>
      </c>
      <c r="H5" s="2150">
        <v>2015</v>
      </c>
      <c r="I5" s="2150">
        <v>2016</v>
      </c>
      <c r="J5" s="597">
        <v>2017</v>
      </c>
      <c r="K5" s="597">
        <v>2018</v>
      </c>
      <c r="L5" s="597">
        <v>2019</v>
      </c>
      <c r="M5" s="597" t="s">
        <v>1064</v>
      </c>
      <c r="N5" s="597" t="s">
        <v>1065</v>
      </c>
      <c r="O5" s="596" t="s">
        <v>1066</v>
      </c>
      <c r="P5" s="2151"/>
      <c r="Q5" s="329"/>
      <c r="R5" s="2151"/>
      <c r="S5" s="329"/>
      <c r="T5" s="392"/>
      <c r="U5" s="329"/>
      <c r="V5" s="392"/>
      <c r="W5" s="329"/>
      <c r="X5" s="392"/>
      <c r="Y5" s="329"/>
      <c r="Z5" s="392"/>
      <c r="AA5" s="329"/>
      <c r="AB5" s="392"/>
      <c r="AC5" s="329"/>
      <c r="AD5" s="392"/>
      <c r="AE5" s="329"/>
      <c r="AF5" s="392"/>
      <c r="AG5" s="329"/>
    </row>
    <row r="6" spans="1:33" s="303" customFormat="1" ht="21" customHeight="1" x14ac:dyDescent="0.25">
      <c r="A6" s="2153" t="s">
        <v>1028</v>
      </c>
      <c r="B6" s="2154" t="s">
        <v>64</v>
      </c>
      <c r="C6" s="2155">
        <v>1250.4000000000001</v>
      </c>
      <c r="D6" s="2155">
        <v>1252.404</v>
      </c>
      <c r="E6" s="2155">
        <v>1255.8820000000001</v>
      </c>
      <c r="F6" s="2155">
        <v>1258.653</v>
      </c>
      <c r="G6" s="2155">
        <v>1260.934</v>
      </c>
      <c r="H6" s="2155">
        <v>1262.605</v>
      </c>
      <c r="I6" s="2155">
        <v>1263.473</v>
      </c>
      <c r="J6" s="2156">
        <v>1264.6130000000001</v>
      </c>
      <c r="K6" s="2156">
        <v>1265.3030000000001</v>
      </c>
      <c r="L6" s="2156">
        <v>1265.711</v>
      </c>
      <c r="M6" s="2156">
        <v>1265.74</v>
      </c>
      <c r="N6" s="2155">
        <v>1266.06</v>
      </c>
      <c r="O6" s="2157">
        <v>1262.249</v>
      </c>
      <c r="P6" s="2155"/>
      <c r="Q6" s="2158"/>
      <c r="R6" s="2155"/>
      <c r="S6" s="2158"/>
      <c r="T6" s="2155"/>
      <c r="U6" s="2158"/>
      <c r="V6" s="2155"/>
      <c r="W6" s="2158"/>
      <c r="X6" s="2155"/>
      <c r="Y6" s="2159"/>
      <c r="Z6" s="2155"/>
      <c r="AB6" s="2155"/>
      <c r="AD6" s="2155"/>
      <c r="AF6" s="2155"/>
    </row>
    <row r="7" spans="1:33" s="303" customFormat="1" ht="16.5" customHeight="1" x14ac:dyDescent="0.25">
      <c r="A7" s="2153" t="s">
        <v>1050</v>
      </c>
      <c r="B7" s="2154" t="s">
        <v>1029</v>
      </c>
      <c r="C7" s="2160">
        <v>371562.2</v>
      </c>
      <c r="D7" s="2160">
        <v>386712.8</v>
      </c>
      <c r="E7" s="2160">
        <v>400232.7</v>
      </c>
      <c r="F7" s="2160">
        <v>413682.2</v>
      </c>
      <c r="G7" s="2160">
        <v>429513.6</v>
      </c>
      <c r="H7" s="2160">
        <v>445365.1</v>
      </c>
      <c r="I7" s="2160">
        <v>462567.2</v>
      </c>
      <c r="J7" s="2160">
        <v>480783</v>
      </c>
      <c r="K7" s="2160">
        <v>500046.7</v>
      </c>
      <c r="L7" s="2160">
        <v>514505.4</v>
      </c>
      <c r="M7" s="2160">
        <v>439661.9</v>
      </c>
      <c r="N7" s="2160">
        <v>454627.1</v>
      </c>
      <c r="O7" s="2161">
        <v>494659.4</v>
      </c>
      <c r="P7" s="2155"/>
      <c r="Q7" s="2155"/>
      <c r="R7" s="2155"/>
      <c r="S7" s="2158"/>
      <c r="T7" s="2160"/>
      <c r="U7" s="2158"/>
      <c r="V7" s="2160"/>
      <c r="W7" s="2158"/>
      <c r="X7" s="2160"/>
      <c r="Y7" s="2159"/>
      <c r="Z7" s="2160"/>
      <c r="AB7" s="2160"/>
      <c r="AD7" s="2160"/>
      <c r="AF7" s="2160"/>
    </row>
    <row r="8" spans="1:33" s="303" customFormat="1" ht="18" customHeight="1" x14ac:dyDescent="0.25">
      <c r="A8" s="2153" t="s">
        <v>1051</v>
      </c>
      <c r="B8" s="2162"/>
      <c r="C8" s="2163">
        <v>74.3</v>
      </c>
      <c r="D8" s="2163">
        <v>77.3</v>
      </c>
      <c r="E8" s="2163">
        <v>80</v>
      </c>
      <c r="F8" s="2164">
        <v>82.7</v>
      </c>
      <c r="G8" s="2164">
        <v>85.9</v>
      </c>
      <c r="H8" s="2164">
        <v>89.1</v>
      </c>
      <c r="I8" s="2164">
        <v>92.5</v>
      </c>
      <c r="J8" s="2164">
        <v>96.1</v>
      </c>
      <c r="K8" s="2164">
        <v>100</v>
      </c>
      <c r="L8" s="2164">
        <v>102.9</v>
      </c>
      <c r="M8" s="2164">
        <v>87.9</v>
      </c>
      <c r="N8" s="2163">
        <v>90.9</v>
      </c>
      <c r="O8" s="2165">
        <v>98.9</v>
      </c>
      <c r="P8" s="2163"/>
      <c r="Q8" s="2163"/>
      <c r="R8" s="2163"/>
      <c r="S8" s="2158"/>
      <c r="T8" s="2163"/>
      <c r="U8" s="2158"/>
      <c r="V8" s="2163"/>
      <c r="W8" s="2158"/>
      <c r="X8" s="2163"/>
      <c r="Y8" s="2159"/>
      <c r="Z8" s="2163"/>
      <c r="AB8" s="2163"/>
      <c r="AD8" s="2163"/>
      <c r="AF8" s="2163"/>
    </row>
    <row r="9" spans="1:33" s="303" customFormat="1" ht="21" customHeight="1" x14ac:dyDescent="0.25">
      <c r="A9" s="2166" t="s">
        <v>1030</v>
      </c>
      <c r="B9" s="2167" t="s">
        <v>43</v>
      </c>
      <c r="C9" s="2220">
        <v>1430665</v>
      </c>
      <c r="D9" s="2220">
        <v>1426853</v>
      </c>
      <c r="E9" s="2220">
        <v>1427644</v>
      </c>
      <c r="F9" s="2221">
        <v>1454804</v>
      </c>
      <c r="G9" s="2221">
        <v>1491729</v>
      </c>
      <c r="H9" s="2221">
        <v>1534432</v>
      </c>
      <c r="I9" s="2221">
        <v>1555311</v>
      </c>
      <c r="J9" s="2220">
        <v>1599774</v>
      </c>
      <c r="K9" s="2221">
        <v>1586306</v>
      </c>
      <c r="L9" s="2220">
        <v>1600265</v>
      </c>
      <c r="M9" s="2220">
        <v>1334047</v>
      </c>
      <c r="N9" s="2220">
        <v>1367124</v>
      </c>
      <c r="O9" s="2222">
        <v>1484976</v>
      </c>
      <c r="P9" s="2155"/>
      <c r="Q9" s="2158"/>
      <c r="R9" s="870"/>
      <c r="S9" s="2158"/>
      <c r="T9" s="870"/>
      <c r="U9" s="2158"/>
      <c r="V9" s="870"/>
      <c r="W9" s="2158"/>
      <c r="X9" s="870"/>
      <c r="Y9" s="2159"/>
      <c r="Z9" s="870"/>
      <c r="AB9" s="870"/>
      <c r="AD9" s="870"/>
      <c r="AF9" s="870"/>
    </row>
    <row r="10" spans="1:33" s="2171" customFormat="1" ht="14.25" customHeight="1" x14ac:dyDescent="0.25">
      <c r="A10" s="2168" t="s">
        <v>1031</v>
      </c>
      <c r="B10" s="2154" t="s">
        <v>403</v>
      </c>
      <c r="C10" s="2169">
        <v>16.899999999999999</v>
      </c>
      <c r="D10" s="2169">
        <v>16.2</v>
      </c>
      <c r="E10" s="2169">
        <v>15.6</v>
      </c>
      <c r="F10" s="2169">
        <v>15.1</v>
      </c>
      <c r="G10" s="2169">
        <v>14.2</v>
      </c>
      <c r="H10" s="2169">
        <v>16.399999999999999</v>
      </c>
      <c r="I10" s="2169">
        <v>14.6</v>
      </c>
      <c r="J10" s="2169">
        <v>13.4</v>
      </c>
      <c r="K10" s="2169">
        <v>12.9</v>
      </c>
      <c r="L10" s="2169">
        <v>12.8</v>
      </c>
      <c r="M10" s="2169">
        <v>13.3</v>
      </c>
      <c r="N10" s="2169">
        <v>12.3</v>
      </c>
      <c r="O10" s="2170">
        <v>10.1</v>
      </c>
      <c r="P10" s="2163"/>
      <c r="Q10" s="2158"/>
      <c r="R10" s="2169"/>
      <c r="S10" s="2158"/>
      <c r="T10" s="2169"/>
      <c r="U10" s="2158"/>
      <c r="V10" s="2169"/>
      <c r="W10" s="2158"/>
      <c r="X10" s="2169"/>
      <c r="Y10" s="2159"/>
      <c r="Z10" s="2169"/>
      <c r="AA10" s="303"/>
      <c r="AB10" s="2169"/>
      <c r="AC10" s="303"/>
      <c r="AD10" s="2169"/>
      <c r="AE10" s="303"/>
      <c r="AF10" s="2169"/>
      <c r="AG10" s="303"/>
    </row>
    <row r="11" spans="1:33" s="303" customFormat="1" ht="19.5" customHeight="1" x14ac:dyDescent="0.25">
      <c r="A11" s="2172" t="s">
        <v>1032</v>
      </c>
      <c r="B11" s="2154" t="s">
        <v>403</v>
      </c>
      <c r="C11" s="2173">
        <v>6.2</v>
      </c>
      <c r="D11" s="2174">
        <v>-0.3</v>
      </c>
      <c r="E11" s="2175">
        <v>0.1</v>
      </c>
      <c r="F11" s="2175">
        <v>1.9</v>
      </c>
      <c r="G11" s="2175">
        <v>2.5</v>
      </c>
      <c r="H11" s="2175">
        <v>2.9</v>
      </c>
      <c r="I11" s="2175">
        <v>1.4</v>
      </c>
      <c r="J11" s="2175">
        <v>2.9</v>
      </c>
      <c r="K11" s="2176">
        <v>-0.84</v>
      </c>
      <c r="L11" s="2175">
        <v>0.88</v>
      </c>
      <c r="M11" s="2174">
        <v>-16.600000000000001</v>
      </c>
      <c r="N11" s="2175">
        <v>2.5</v>
      </c>
      <c r="O11" s="2177">
        <v>8.6</v>
      </c>
      <c r="P11" s="2163"/>
      <c r="Q11" s="2158"/>
      <c r="R11" s="2175"/>
      <c r="S11" s="2158"/>
      <c r="T11" s="2175"/>
      <c r="U11" s="2158"/>
      <c r="V11" s="2175"/>
      <c r="W11" s="2158"/>
      <c r="X11" s="2175"/>
      <c r="Y11" s="2159"/>
      <c r="Z11" s="2174"/>
      <c r="AB11" s="2178"/>
      <c r="AD11" s="2174"/>
      <c r="AF11" s="2175"/>
    </row>
    <row r="12" spans="1:33" s="303" customFormat="1" ht="35.25" customHeight="1" x14ac:dyDescent="0.25">
      <c r="A12" s="2172" t="s">
        <v>1033</v>
      </c>
      <c r="B12" s="2223"/>
      <c r="C12" s="2163">
        <v>90.2</v>
      </c>
      <c r="D12" s="2163">
        <v>89.9</v>
      </c>
      <c r="E12" s="2163">
        <v>90</v>
      </c>
      <c r="F12" s="2163">
        <v>91.7</v>
      </c>
      <c r="G12" s="2163">
        <v>94</v>
      </c>
      <c r="H12" s="2163">
        <v>96.7</v>
      </c>
      <c r="I12" s="2163">
        <v>98</v>
      </c>
      <c r="J12" s="2163">
        <v>100.8</v>
      </c>
      <c r="K12" s="2163">
        <v>100</v>
      </c>
      <c r="L12" s="2163">
        <v>100.9</v>
      </c>
      <c r="M12" s="2163">
        <v>84.1</v>
      </c>
      <c r="N12" s="2163">
        <v>86.2</v>
      </c>
      <c r="O12" s="2179">
        <v>93.6</v>
      </c>
      <c r="P12" s="2163"/>
      <c r="Q12" s="2163"/>
      <c r="R12" s="2163"/>
      <c r="S12" s="2158"/>
      <c r="T12" s="2163"/>
      <c r="U12" s="2158"/>
      <c r="V12" s="2163"/>
      <c r="W12" s="2158"/>
      <c r="X12" s="2163"/>
      <c r="Y12" s="2159"/>
      <c r="Z12" s="2163"/>
      <c r="AB12" s="2163"/>
      <c r="AD12" s="2163"/>
      <c r="AF12" s="2163"/>
    </row>
    <row r="13" spans="1:33" s="303" customFormat="1" ht="19.5" customHeight="1" x14ac:dyDescent="0.25">
      <c r="A13" s="2172" t="s">
        <v>1034</v>
      </c>
      <c r="B13" s="2154" t="s">
        <v>43</v>
      </c>
      <c r="C13" s="2155">
        <v>854007</v>
      </c>
      <c r="D13" s="2155">
        <v>863023</v>
      </c>
      <c r="E13" s="2155">
        <v>854407</v>
      </c>
      <c r="F13" s="2155">
        <v>870574</v>
      </c>
      <c r="G13" s="2155">
        <v>891931</v>
      </c>
      <c r="H13" s="2155">
        <v>912857</v>
      </c>
      <c r="I13" s="2155">
        <v>951072</v>
      </c>
      <c r="J13" s="2155">
        <v>978822</v>
      </c>
      <c r="K13" s="2155">
        <v>989301</v>
      </c>
      <c r="L13" s="2155">
        <v>1015972</v>
      </c>
      <c r="M13" s="2155">
        <v>813954</v>
      </c>
      <c r="N13" s="2155">
        <v>804824</v>
      </c>
      <c r="O13" s="2180">
        <v>958285</v>
      </c>
      <c r="P13" s="2155"/>
      <c r="Q13" s="2158"/>
      <c r="R13" s="2155"/>
      <c r="S13" s="2158"/>
      <c r="T13" s="2155"/>
      <c r="U13" s="2158"/>
      <c r="V13" s="2155"/>
      <c r="W13" s="2158"/>
      <c r="X13" s="2155"/>
      <c r="Y13" s="2159"/>
      <c r="Z13" s="2155"/>
      <c r="AB13" s="2155"/>
      <c r="AD13" s="2155"/>
      <c r="AF13" s="2155"/>
    </row>
    <row r="14" spans="1:33" s="303" customFormat="1" ht="13.5" customHeight="1" x14ac:dyDescent="0.25">
      <c r="A14" s="2181" t="s">
        <v>1052</v>
      </c>
      <c r="B14" s="2154" t="s">
        <v>403</v>
      </c>
      <c r="C14" s="2182">
        <v>5.8</v>
      </c>
      <c r="D14" s="2182">
        <v>5.4</v>
      </c>
      <c r="E14" s="2182">
        <v>4.8</v>
      </c>
      <c r="F14" s="2182">
        <v>4.5</v>
      </c>
      <c r="G14" s="2182">
        <v>3.9</v>
      </c>
      <c r="H14" s="2182">
        <v>4.0999999999999996</v>
      </c>
      <c r="I14" s="2182">
        <v>3.3</v>
      </c>
      <c r="J14" s="2182">
        <v>2.8</v>
      </c>
      <c r="K14" s="2182">
        <v>2.5</v>
      </c>
      <c r="L14" s="2182">
        <v>2.1</v>
      </c>
      <c r="M14" s="2182">
        <v>1.9572748737733614</v>
      </c>
      <c r="N14" s="2182">
        <v>1.9</v>
      </c>
      <c r="O14" s="2183">
        <v>1.3</v>
      </c>
      <c r="P14" s="2163"/>
      <c r="Q14" s="2158"/>
      <c r="R14" s="2163"/>
      <c r="S14" s="2158"/>
      <c r="T14" s="2163"/>
      <c r="U14" s="2158"/>
      <c r="V14" s="2163"/>
      <c r="W14" s="2158"/>
      <c r="X14" s="2163"/>
      <c r="Y14" s="2159"/>
      <c r="Z14" s="2163"/>
      <c r="AB14" s="2163"/>
      <c r="AD14" s="2163"/>
      <c r="AF14" s="2163"/>
    </row>
    <row r="15" spans="1:33" s="303" customFormat="1" ht="20.25" customHeight="1" x14ac:dyDescent="0.25">
      <c r="A15" s="2172" t="s">
        <v>1053</v>
      </c>
      <c r="B15" s="2154" t="s">
        <v>97</v>
      </c>
      <c r="C15" s="2155">
        <v>2688.707609</v>
      </c>
      <c r="D15" s="2155">
        <v>2738.5916539999998</v>
      </c>
      <c r="E15" s="2155">
        <v>2797.1389490000001</v>
      </c>
      <c r="F15" s="2155">
        <v>2885.2909249999998</v>
      </c>
      <c r="G15" s="2155">
        <v>2936.9367900000002</v>
      </c>
      <c r="H15" s="2155">
        <v>2995.582375</v>
      </c>
      <c r="I15" s="2155">
        <v>3042.1908699999999</v>
      </c>
      <c r="J15" s="2155">
        <v>3119.711812</v>
      </c>
      <c r="K15" s="2155">
        <v>3131.6409079999999</v>
      </c>
      <c r="L15" s="2155">
        <v>3236.583928</v>
      </c>
      <c r="M15" s="2155">
        <v>2882.4009449999999</v>
      </c>
      <c r="N15" s="2155">
        <v>2992.0913839999998</v>
      </c>
      <c r="O15" s="2180">
        <v>3119.2256430000002</v>
      </c>
      <c r="P15" s="2155"/>
      <c r="Q15" s="2158"/>
      <c r="R15" s="2155"/>
      <c r="S15" s="2158"/>
      <c r="T15" s="2155"/>
      <c r="U15" s="2158"/>
      <c r="V15" s="2155"/>
      <c r="W15" s="2158"/>
      <c r="X15" s="2155"/>
      <c r="Y15" s="2159"/>
      <c r="Z15" s="2155"/>
      <c r="AB15" s="2155"/>
      <c r="AD15" s="2155"/>
      <c r="AF15" s="2155"/>
    </row>
    <row r="16" spans="1:33" s="303" customFormat="1" ht="12" customHeight="1" x14ac:dyDescent="0.25">
      <c r="A16" s="2181" t="s">
        <v>1052</v>
      </c>
      <c r="B16" s="2154" t="s">
        <v>403</v>
      </c>
      <c r="C16" s="2182">
        <v>21.5</v>
      </c>
      <c r="D16" s="2182">
        <v>20</v>
      </c>
      <c r="E16" s="2182">
        <v>20.3</v>
      </c>
      <c r="F16" s="2182">
        <v>20.6</v>
      </c>
      <c r="G16" s="2182">
        <v>20.3</v>
      </c>
      <c r="H16" s="2182">
        <v>22.7</v>
      </c>
      <c r="I16" s="2182">
        <v>21.8</v>
      </c>
      <c r="J16" s="2182">
        <v>20</v>
      </c>
      <c r="K16" s="2182">
        <v>20.7</v>
      </c>
      <c r="L16" s="2182">
        <v>21.7</v>
      </c>
      <c r="M16" s="2182">
        <v>23.868050275853911</v>
      </c>
      <c r="N16" s="2182">
        <v>21.5</v>
      </c>
      <c r="O16" s="2183">
        <v>19.2</v>
      </c>
      <c r="P16" s="2163"/>
      <c r="Q16" s="2158"/>
      <c r="R16" s="2182"/>
      <c r="S16" s="2158"/>
      <c r="T16" s="2182"/>
      <c r="U16" s="2158"/>
      <c r="V16" s="2182"/>
      <c r="W16" s="2158"/>
      <c r="X16" s="2182"/>
      <c r="Y16" s="2159"/>
      <c r="Z16" s="2182"/>
      <c r="AB16" s="2182"/>
      <c r="AD16" s="2182"/>
      <c r="AF16" s="2182"/>
    </row>
    <row r="17" spans="1:33" s="303" customFormat="1" ht="16.5" customHeight="1" x14ac:dyDescent="0.25">
      <c r="A17" s="2172" t="s">
        <v>1035</v>
      </c>
      <c r="B17" s="2154" t="s">
        <v>97</v>
      </c>
      <c r="C17" s="2155">
        <v>2173.906594</v>
      </c>
      <c r="D17" s="2155">
        <v>2228.234856</v>
      </c>
      <c r="E17" s="2155">
        <v>2294.3610859999999</v>
      </c>
      <c r="F17" s="2155">
        <v>2384.1393659999999</v>
      </c>
      <c r="G17" s="2155">
        <v>2452.1961379999998</v>
      </c>
      <c r="H17" s="2155">
        <v>2505.4324879999999</v>
      </c>
      <c r="I17" s="2155">
        <v>2558.6480329999999</v>
      </c>
      <c r="J17" s="2155">
        <v>2618.1227699999999</v>
      </c>
      <c r="K17" s="2155">
        <v>2650.2455089999999</v>
      </c>
      <c r="L17" s="2155">
        <v>2754.021812</v>
      </c>
      <c r="M17" s="2155">
        <v>2448.2412949999998</v>
      </c>
      <c r="N17" s="2155">
        <v>2524.276304</v>
      </c>
      <c r="O17" s="2180">
        <v>2698.1469609999999</v>
      </c>
      <c r="P17" s="2155"/>
      <c r="Q17" s="2158"/>
      <c r="R17" s="2155"/>
      <c r="S17" s="2158"/>
      <c r="T17" s="2155"/>
      <c r="U17" s="2158"/>
      <c r="V17" s="2155"/>
      <c r="W17" s="2158"/>
      <c r="X17" s="2155"/>
      <c r="Y17" s="2159"/>
      <c r="Z17" s="2155"/>
      <c r="AB17" s="2155"/>
      <c r="AD17" s="2155"/>
      <c r="AF17" s="2155"/>
    </row>
    <row r="18" spans="1:33" s="2171" customFormat="1" ht="19.5" customHeight="1" x14ac:dyDescent="0.25">
      <c r="A18" s="2181" t="s">
        <v>1036</v>
      </c>
      <c r="B18" s="2154" t="s">
        <v>1037</v>
      </c>
      <c r="C18" s="902">
        <v>5.3</v>
      </c>
      <c r="D18" s="902">
        <v>5.64</v>
      </c>
      <c r="E18" s="902">
        <v>5.7</v>
      </c>
      <c r="F18" s="902">
        <v>5.67</v>
      </c>
      <c r="G18" s="2184">
        <v>5.73</v>
      </c>
      <c r="H18" s="902">
        <v>5.74</v>
      </c>
      <c r="I18" s="902">
        <v>5.73</v>
      </c>
      <c r="J18" s="2184">
        <v>5.72</v>
      </c>
      <c r="K18" s="2184">
        <v>5.73</v>
      </c>
      <c r="L18" s="2184">
        <v>5.78</v>
      </c>
      <c r="M18" s="2184">
        <v>5.86</v>
      </c>
      <c r="N18" s="902">
        <v>5.81</v>
      </c>
      <c r="O18" s="2185">
        <v>5.85</v>
      </c>
      <c r="P18" s="2186"/>
      <c r="Q18" s="2158"/>
      <c r="R18" s="902"/>
      <c r="S18" s="2158"/>
      <c r="T18" s="902"/>
      <c r="U18" s="2158"/>
      <c r="V18" s="902"/>
      <c r="W18" s="2158"/>
      <c r="X18" s="902"/>
      <c r="Y18" s="2159"/>
      <c r="Z18" s="902"/>
      <c r="AA18" s="303"/>
      <c r="AB18" s="902"/>
      <c r="AC18" s="303"/>
      <c r="AD18" s="902"/>
      <c r="AE18" s="303"/>
      <c r="AF18" s="902"/>
      <c r="AG18" s="303"/>
    </row>
    <row r="19" spans="1:33" s="303" customFormat="1" ht="17.25" customHeight="1" x14ac:dyDescent="0.25">
      <c r="A19" s="2187" t="s">
        <v>1038</v>
      </c>
      <c r="B19" s="2167"/>
      <c r="C19" s="2188"/>
      <c r="D19" s="2188"/>
      <c r="E19" s="2188"/>
      <c r="F19" s="2188"/>
      <c r="G19" s="2188"/>
      <c r="H19" s="2188"/>
      <c r="I19" s="2188"/>
      <c r="J19" s="902"/>
      <c r="K19" s="2188"/>
      <c r="L19" s="902"/>
      <c r="M19" s="902"/>
      <c r="N19" s="2188"/>
      <c r="O19" s="2189"/>
      <c r="P19" s="2155"/>
      <c r="Q19" s="2158"/>
      <c r="R19" s="902"/>
      <c r="S19" s="2158"/>
      <c r="T19" s="902"/>
      <c r="U19" s="2158"/>
      <c r="V19" s="902"/>
      <c r="W19" s="2158"/>
      <c r="X19" s="902"/>
      <c r="Y19" s="2159"/>
      <c r="Z19" s="902"/>
      <c r="AB19" s="902"/>
      <c r="AD19" s="902"/>
      <c r="AF19" s="902"/>
    </row>
    <row r="20" spans="1:33" s="303" customFormat="1" ht="18" customHeight="1" x14ac:dyDescent="0.25">
      <c r="A20" s="2190" t="s">
        <v>1039</v>
      </c>
      <c r="B20" s="2154" t="s">
        <v>403</v>
      </c>
      <c r="C20" s="902">
        <v>83.11</v>
      </c>
      <c r="D20" s="902">
        <v>83.8</v>
      </c>
      <c r="E20" s="902">
        <v>84.4</v>
      </c>
      <c r="F20" s="902">
        <v>84.92</v>
      </c>
      <c r="G20" s="902">
        <v>85.77</v>
      </c>
      <c r="H20" s="902">
        <v>83.62</v>
      </c>
      <c r="I20" s="902">
        <v>85.42</v>
      </c>
      <c r="J20" s="902">
        <v>86.59</v>
      </c>
      <c r="K20" s="902">
        <v>87.11</v>
      </c>
      <c r="L20" s="902">
        <v>87.23</v>
      </c>
      <c r="M20" s="902">
        <v>86.7</v>
      </c>
      <c r="N20" s="902">
        <v>87.7</v>
      </c>
      <c r="O20" s="2189">
        <v>89.93</v>
      </c>
      <c r="P20" s="2186"/>
      <c r="Q20" s="2158"/>
      <c r="R20" s="902"/>
      <c r="S20" s="2158"/>
      <c r="T20" s="902"/>
      <c r="U20" s="2158"/>
      <c r="V20" s="902"/>
      <c r="W20" s="2158"/>
      <c r="X20" s="902"/>
      <c r="Y20" s="2159"/>
      <c r="Z20" s="902"/>
      <c r="AB20" s="902"/>
      <c r="AD20" s="902"/>
      <c r="AF20" s="902"/>
    </row>
    <row r="21" spans="1:33" s="303" customFormat="1" ht="36.75" customHeight="1" x14ac:dyDescent="0.25">
      <c r="A21" s="2181" t="s">
        <v>1054</v>
      </c>
      <c r="B21" s="2191" t="s">
        <v>1040</v>
      </c>
      <c r="C21" s="2186">
        <v>0.39</v>
      </c>
      <c r="D21" s="2186">
        <v>0.37</v>
      </c>
      <c r="E21" s="2186">
        <v>0.36</v>
      </c>
      <c r="F21" s="2186">
        <v>0.35</v>
      </c>
      <c r="G21" s="2186">
        <v>0.35</v>
      </c>
      <c r="H21" s="2186">
        <v>0.34</v>
      </c>
      <c r="I21" s="2186">
        <v>0.34</v>
      </c>
      <c r="J21" s="2186">
        <v>0.33</v>
      </c>
      <c r="K21" s="2186">
        <v>0.32</v>
      </c>
      <c r="L21" s="2186">
        <v>0.31</v>
      </c>
      <c r="M21" s="2186">
        <v>0.30342569089999999</v>
      </c>
      <c r="N21" s="2186">
        <v>0.30071324900000002</v>
      </c>
      <c r="O21" s="2192">
        <v>0.30020160740000001</v>
      </c>
      <c r="P21" s="2186"/>
      <c r="Q21" s="2158"/>
      <c r="R21" s="2158"/>
      <c r="S21" s="2158"/>
      <c r="T21" s="2186"/>
      <c r="U21" s="2158"/>
      <c r="V21" s="2186"/>
      <c r="W21" s="2158"/>
      <c r="X21" s="2186"/>
      <c r="Y21" s="2159"/>
      <c r="Z21" s="2186"/>
      <c r="AB21" s="2186"/>
      <c r="AD21" s="2186"/>
      <c r="AF21" s="2186"/>
    </row>
    <row r="22" spans="1:33" s="303" customFormat="1" ht="21.75" customHeight="1" x14ac:dyDescent="0.25">
      <c r="A22" s="2181" t="s">
        <v>1041</v>
      </c>
      <c r="B22" s="2154" t="s">
        <v>43</v>
      </c>
      <c r="C22" s="902">
        <v>1.1399999999999999</v>
      </c>
      <c r="D22" s="902">
        <v>1.1399999999999999</v>
      </c>
      <c r="E22" s="902">
        <v>1.1399999999999999</v>
      </c>
      <c r="F22" s="902">
        <v>1.1599999999999999</v>
      </c>
      <c r="G22" s="902">
        <v>1.18</v>
      </c>
      <c r="H22" s="902">
        <v>1.22</v>
      </c>
      <c r="I22" s="902">
        <v>1.23</v>
      </c>
      <c r="J22" s="902">
        <v>1.27</v>
      </c>
      <c r="K22" s="902">
        <v>1.25</v>
      </c>
      <c r="L22" s="902">
        <v>1.26</v>
      </c>
      <c r="M22" s="902">
        <v>1.053855703702153</v>
      </c>
      <c r="N22" s="902">
        <v>1.08</v>
      </c>
      <c r="O22" s="2189">
        <v>1.2</v>
      </c>
      <c r="P22" s="2186"/>
      <c r="Q22" s="2158"/>
      <c r="R22" s="902"/>
      <c r="S22" s="2158"/>
      <c r="T22" s="902"/>
      <c r="U22" s="2158"/>
      <c r="V22" s="902"/>
      <c r="W22" s="2158"/>
      <c r="X22" s="902"/>
      <c r="Y22" s="2159"/>
      <c r="Z22" s="902"/>
      <c r="AB22" s="902"/>
      <c r="AD22" s="902"/>
      <c r="AF22" s="902"/>
    </row>
    <row r="23" spans="1:33" s="303" customFormat="1" ht="18" customHeight="1" x14ac:dyDescent="0.25">
      <c r="A23" s="2181" t="s">
        <v>1042</v>
      </c>
      <c r="B23" s="2154" t="s">
        <v>43</v>
      </c>
      <c r="C23" s="902">
        <v>0.68</v>
      </c>
      <c r="D23" s="902">
        <v>0.69</v>
      </c>
      <c r="E23" s="902">
        <v>0.68</v>
      </c>
      <c r="F23" s="902">
        <v>0.69</v>
      </c>
      <c r="G23" s="902">
        <v>0.71</v>
      </c>
      <c r="H23" s="902">
        <v>0.72</v>
      </c>
      <c r="I23" s="902">
        <v>0.75</v>
      </c>
      <c r="J23" s="902">
        <v>0.77</v>
      </c>
      <c r="K23" s="902">
        <v>0.78</v>
      </c>
      <c r="L23" s="902">
        <v>0.8</v>
      </c>
      <c r="M23" s="902">
        <v>0.64295529586533562</v>
      </c>
      <c r="N23" s="902">
        <v>0.64</v>
      </c>
      <c r="O23" s="2189">
        <v>0.76</v>
      </c>
      <c r="P23" s="2186"/>
      <c r="Q23" s="2158"/>
      <c r="R23" s="902"/>
      <c r="S23" s="2158"/>
      <c r="T23" s="902"/>
      <c r="U23" s="2158"/>
      <c r="V23" s="902"/>
      <c r="W23" s="2158"/>
      <c r="X23" s="902"/>
      <c r="Y23" s="2159"/>
      <c r="Z23" s="902"/>
      <c r="AB23" s="902"/>
      <c r="AD23" s="902"/>
      <c r="AF23" s="902"/>
    </row>
    <row r="24" spans="1:33" s="303" customFormat="1" x14ac:dyDescent="0.25">
      <c r="A24" s="2181" t="s">
        <v>1043</v>
      </c>
      <c r="B24" s="2154"/>
      <c r="C24" s="902"/>
      <c r="D24" s="902"/>
      <c r="E24" s="902"/>
      <c r="F24" s="902"/>
      <c r="G24" s="902"/>
      <c r="H24" s="902"/>
      <c r="I24" s="902"/>
      <c r="J24" s="902"/>
      <c r="K24" s="902"/>
      <c r="L24" s="902"/>
      <c r="M24" s="902"/>
      <c r="N24" s="902"/>
      <c r="O24" s="2189"/>
      <c r="P24" s="2155"/>
      <c r="Q24" s="2158"/>
      <c r="R24" s="902"/>
      <c r="S24" s="2158"/>
      <c r="T24" s="902"/>
      <c r="U24" s="2158"/>
      <c r="V24" s="902"/>
      <c r="W24" s="2158"/>
      <c r="X24" s="902"/>
      <c r="Y24" s="2159"/>
      <c r="Z24" s="902"/>
      <c r="AB24" s="902"/>
      <c r="AD24" s="902"/>
      <c r="AF24" s="902"/>
    </row>
    <row r="25" spans="1:33" s="310" customFormat="1" ht="26.25" customHeight="1" x14ac:dyDescent="0.25">
      <c r="A25" s="2172" t="s">
        <v>1044</v>
      </c>
      <c r="B25" s="2154" t="s">
        <v>93</v>
      </c>
      <c r="C25" s="2160">
        <v>1739</v>
      </c>
      <c r="D25" s="2160">
        <v>1779</v>
      </c>
      <c r="E25" s="2160">
        <v>1827</v>
      </c>
      <c r="F25" s="2160">
        <v>1894</v>
      </c>
      <c r="G25" s="2160">
        <v>1945</v>
      </c>
      <c r="H25" s="2160">
        <v>1984</v>
      </c>
      <c r="I25" s="2160">
        <v>2025</v>
      </c>
      <c r="J25" s="2160">
        <v>2070</v>
      </c>
      <c r="K25" s="2160">
        <v>2095</v>
      </c>
      <c r="L25" s="2160">
        <v>2176</v>
      </c>
      <c r="M25" s="2160">
        <v>1934</v>
      </c>
      <c r="N25" s="2160">
        <v>1994</v>
      </c>
      <c r="O25" s="2161">
        <v>2138</v>
      </c>
      <c r="P25" s="2155"/>
      <c r="Q25" s="2158"/>
      <c r="R25" s="2160"/>
      <c r="S25" s="2158"/>
      <c r="T25" s="2160"/>
      <c r="U25" s="2158"/>
      <c r="V25" s="2160"/>
      <c r="W25" s="2158"/>
      <c r="X25" s="2160"/>
      <c r="Y25" s="2159"/>
      <c r="Z25" s="2160"/>
      <c r="AA25" s="303"/>
      <c r="AB25" s="2160"/>
      <c r="AC25" s="303"/>
      <c r="AD25" s="2160"/>
      <c r="AE25" s="303"/>
      <c r="AF25" s="2160"/>
      <c r="AG25" s="303"/>
    </row>
    <row r="26" spans="1:33" s="310" customFormat="1" ht="26.25" customHeight="1" x14ac:dyDescent="0.25">
      <c r="A26" s="2172" t="s">
        <v>1045</v>
      </c>
      <c r="B26" s="2154" t="s">
        <v>93</v>
      </c>
      <c r="C26" s="2160">
        <v>1774</v>
      </c>
      <c r="D26" s="2160">
        <v>1816</v>
      </c>
      <c r="E26" s="2160">
        <v>1866</v>
      </c>
      <c r="F26" s="2160">
        <v>1934</v>
      </c>
      <c r="G26" s="2160">
        <v>1986</v>
      </c>
      <c r="H26" s="2160">
        <v>2026</v>
      </c>
      <c r="I26" s="2160">
        <v>2067</v>
      </c>
      <c r="J26" s="2160">
        <v>2114</v>
      </c>
      <c r="K26" s="2160">
        <v>2139</v>
      </c>
      <c r="L26" s="2160">
        <v>2222</v>
      </c>
      <c r="M26" s="2160">
        <v>1972</v>
      </c>
      <c r="N26" s="2160">
        <v>2033</v>
      </c>
      <c r="O26" s="2161">
        <v>2184</v>
      </c>
      <c r="P26" s="2155"/>
      <c r="Q26" s="2158"/>
      <c r="R26" s="2160"/>
      <c r="S26" s="2158"/>
      <c r="T26" s="2160"/>
      <c r="U26" s="2158"/>
      <c r="V26" s="2160"/>
      <c r="W26" s="2158"/>
      <c r="X26" s="2160"/>
      <c r="Y26" s="2159"/>
      <c r="Z26" s="2160"/>
      <c r="AA26" s="303"/>
      <c r="AB26" s="2160"/>
      <c r="AC26" s="303"/>
      <c r="AD26" s="2160"/>
      <c r="AE26" s="303"/>
      <c r="AF26" s="2160"/>
      <c r="AG26" s="303"/>
    </row>
    <row r="27" spans="1:33" s="310" customFormat="1" ht="26.25" customHeight="1" x14ac:dyDescent="0.25">
      <c r="A27" s="2172" t="s">
        <v>1046</v>
      </c>
      <c r="B27" s="2154" t="s">
        <v>93</v>
      </c>
      <c r="C27" s="2160">
        <v>661</v>
      </c>
      <c r="D27" s="2160">
        <v>664</v>
      </c>
      <c r="E27" s="2160">
        <v>675</v>
      </c>
      <c r="F27" s="2160">
        <v>707</v>
      </c>
      <c r="G27" s="2160">
        <v>735</v>
      </c>
      <c r="H27" s="2160">
        <v>780</v>
      </c>
      <c r="I27" s="2160">
        <v>802</v>
      </c>
      <c r="J27" s="2160">
        <v>814</v>
      </c>
      <c r="K27" s="2160">
        <v>832</v>
      </c>
      <c r="L27" s="2160">
        <v>867</v>
      </c>
      <c r="M27" s="2160">
        <v>891</v>
      </c>
      <c r="N27" s="2160">
        <v>909</v>
      </c>
      <c r="O27" s="2161">
        <v>870</v>
      </c>
      <c r="P27" s="2155"/>
      <c r="Q27" s="2158"/>
      <c r="R27" s="2160"/>
      <c r="S27" s="2158"/>
      <c r="T27" s="2160"/>
      <c r="U27" s="2158"/>
      <c r="V27" s="2160"/>
      <c r="W27" s="2158"/>
      <c r="X27" s="2160"/>
      <c r="Y27" s="2159"/>
      <c r="Z27" s="2160"/>
      <c r="AA27" s="303"/>
      <c r="AB27" s="2160"/>
      <c r="AC27" s="303"/>
      <c r="AD27" s="2160"/>
      <c r="AE27" s="303"/>
      <c r="AF27" s="2160"/>
      <c r="AG27" s="303"/>
    </row>
    <row r="28" spans="1:33" s="303" customFormat="1" ht="30" customHeight="1" x14ac:dyDescent="0.25">
      <c r="A28" s="2181" t="s">
        <v>1047</v>
      </c>
      <c r="B28" s="2154" t="s">
        <v>93</v>
      </c>
      <c r="C28" s="2160">
        <v>1963</v>
      </c>
      <c r="D28" s="2160">
        <v>1997</v>
      </c>
      <c r="E28" s="2160">
        <v>2040</v>
      </c>
      <c r="F28" s="2160">
        <v>2112</v>
      </c>
      <c r="G28" s="2160">
        <v>2149</v>
      </c>
      <c r="H28" s="2160">
        <v>2195</v>
      </c>
      <c r="I28" s="2193">
        <v>2231</v>
      </c>
      <c r="J28" s="2193">
        <v>2277</v>
      </c>
      <c r="K28" s="2193">
        <v>2306</v>
      </c>
      <c r="L28" s="2193">
        <v>2371</v>
      </c>
      <c r="M28" s="2193">
        <v>2120</v>
      </c>
      <c r="N28" s="2193">
        <v>2180</v>
      </c>
      <c r="O28" s="2194">
        <v>2287</v>
      </c>
      <c r="P28" s="2155"/>
      <c r="Q28" s="2158"/>
      <c r="R28" s="2160"/>
      <c r="S28" s="2158"/>
      <c r="T28" s="2160"/>
      <c r="U28" s="2158"/>
      <c r="V28" s="2160"/>
      <c r="W28" s="2158"/>
      <c r="X28" s="2160"/>
      <c r="Y28" s="2159"/>
      <c r="Z28" s="2160"/>
      <c r="AB28" s="2160"/>
      <c r="AD28" s="2160"/>
      <c r="AF28" s="2160"/>
    </row>
    <row r="29" spans="1:33" s="303" customFormat="1" ht="22.9" customHeight="1" thickBot="1" x14ac:dyDescent="0.3">
      <c r="A29" s="2195" t="s">
        <v>1048</v>
      </c>
      <c r="B29" s="2196" t="s">
        <v>93</v>
      </c>
      <c r="C29" s="2197">
        <v>2042</v>
      </c>
      <c r="D29" s="2197">
        <v>2058</v>
      </c>
      <c r="E29" s="2197">
        <v>2109</v>
      </c>
      <c r="F29" s="2197">
        <v>2157</v>
      </c>
      <c r="G29" s="2197">
        <v>2199</v>
      </c>
      <c r="H29" s="2197">
        <v>2238</v>
      </c>
      <c r="I29" s="2197">
        <v>2271</v>
      </c>
      <c r="J29" s="2197">
        <v>2288</v>
      </c>
      <c r="K29" s="2197">
        <v>2329</v>
      </c>
      <c r="L29" s="2197">
        <v>2423</v>
      </c>
      <c r="M29" s="2197">
        <v>2429</v>
      </c>
      <c r="N29" s="2197">
        <v>2452</v>
      </c>
      <c r="O29" s="2198">
        <v>2447</v>
      </c>
      <c r="P29" s="2155"/>
      <c r="Q29" s="2158"/>
      <c r="R29" s="2160"/>
      <c r="S29" s="2158"/>
      <c r="T29" s="2160"/>
      <c r="U29" s="2158"/>
      <c r="V29" s="2160"/>
      <c r="W29" s="2158"/>
      <c r="X29" s="2160"/>
      <c r="Y29" s="2159"/>
      <c r="Z29" s="2160"/>
      <c r="AB29" s="2160"/>
      <c r="AD29" s="2160"/>
      <c r="AF29" s="2160"/>
    </row>
    <row r="30" spans="1:33" s="303" customFormat="1" ht="15.75" customHeight="1" x14ac:dyDescent="0.25">
      <c r="A30" s="2199" t="s">
        <v>1055</v>
      </c>
      <c r="B30" s="2200"/>
      <c r="C30" s="2160"/>
      <c r="D30" s="2160"/>
      <c r="E30" s="2160"/>
      <c r="F30" s="2160"/>
      <c r="G30" s="2160"/>
      <c r="H30" s="2160"/>
      <c r="I30" s="2160"/>
      <c r="J30" s="2160"/>
      <c r="K30" s="2160"/>
      <c r="L30" s="2160"/>
      <c r="M30" s="2160"/>
      <c r="N30" s="2160"/>
      <c r="O30" s="2201"/>
      <c r="P30" s="2160"/>
      <c r="Q30" s="2158"/>
      <c r="R30" s="2160"/>
      <c r="S30" s="2158"/>
      <c r="T30" s="2160"/>
      <c r="U30" s="2158"/>
      <c r="V30" s="2160"/>
      <c r="W30" s="2158"/>
      <c r="X30" s="2160"/>
      <c r="Y30" s="2159"/>
      <c r="Z30" s="2160"/>
      <c r="AB30" s="2160"/>
      <c r="AD30" s="2160"/>
      <c r="AF30" s="2160"/>
    </row>
    <row r="31" spans="1:33" s="303" customFormat="1" ht="15" customHeight="1" x14ac:dyDescent="0.25">
      <c r="A31" s="2202"/>
      <c r="O31" s="916">
        <v>1.1298650507455659</v>
      </c>
      <c r="P31" s="916"/>
      <c r="Q31" s="916"/>
      <c r="R31" s="916"/>
      <c r="S31" s="916"/>
      <c r="T31" s="916"/>
      <c r="U31" s="916"/>
      <c r="V31" s="916"/>
      <c r="W31" s="916"/>
      <c r="X31" s="916"/>
      <c r="Y31" s="916"/>
    </row>
    <row r="32" spans="1:33" s="303" customFormat="1" ht="14.25" customHeight="1" x14ac:dyDescent="0.25">
      <c r="A32" s="2203"/>
      <c r="O32" s="916">
        <v>0.68584966463672015</v>
      </c>
      <c r="P32" s="916"/>
      <c r="Q32" s="916"/>
      <c r="R32" s="916"/>
      <c r="S32" s="916"/>
      <c r="T32" s="916"/>
      <c r="U32" s="916"/>
      <c r="V32" s="916"/>
      <c r="W32" s="916"/>
      <c r="X32" s="916"/>
      <c r="Y32" s="916"/>
    </row>
  </sheetData>
  <hyperlinks>
    <hyperlink ref="A1" location="Contents!Print_Area" display="Back to Table of Contents"/>
  </hyperlinks>
  <pageMargins left="0.49" right="0.42" top="0.52" bottom="0.54" header="0.3" footer="0.3"/>
  <pageSetup paperSize="9" scale="7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4"/>
  <sheetViews>
    <sheetView showGridLines="0" zoomScale="85" zoomScaleNormal="85" workbookViewId="0">
      <pane xSplit="1" ySplit="9" topLeftCell="B10" activePane="bottomRight" state="frozen"/>
      <selection activeCell="U14" sqref="U14"/>
      <selection pane="topRight" activeCell="U14" sqref="U14"/>
      <selection pane="bottomLeft" activeCell="U14" sqref="U14"/>
      <selection pane="bottomRight" activeCell="S18" sqref="S18"/>
    </sheetView>
  </sheetViews>
  <sheetFormatPr defaultColWidth="8" defaultRowHeight="15.75" x14ac:dyDescent="0.25"/>
  <cols>
    <col min="1" max="1" width="21.75" style="1952" customWidth="1"/>
    <col min="2" max="2" width="11.75" style="1952" customWidth="1"/>
    <col min="3" max="3" width="9.375" style="1952" customWidth="1"/>
    <col min="4" max="4" width="10.375" style="1952" customWidth="1"/>
    <col min="5" max="5" width="10" style="1952" customWidth="1"/>
    <col min="6" max="6" width="8.5" style="1952" customWidth="1"/>
    <col min="7" max="7" width="10.25" style="1952" customWidth="1"/>
    <col min="8" max="8" width="9.125" style="1952" customWidth="1"/>
    <col min="9" max="9" width="11.125" style="1952" customWidth="1"/>
    <col min="10" max="10" width="9.125" style="1952" customWidth="1"/>
    <col min="11" max="11" width="9.875" style="1952" customWidth="1"/>
    <col min="12" max="12" width="9.125" style="1952" customWidth="1"/>
    <col min="13" max="13" width="7.75" style="1952" customWidth="1"/>
    <col min="14" max="15" width="8.75" style="1952" customWidth="1"/>
    <col min="16" max="16" width="10.125" style="1952" customWidth="1"/>
    <col min="17" max="17" width="11.25" style="1952" customWidth="1"/>
    <col min="18" max="18" width="9.875" style="1952" customWidth="1"/>
    <col min="19" max="19" width="11.5" style="1952" customWidth="1"/>
    <col min="20" max="20" width="1.125" style="1952" customWidth="1"/>
    <col min="21" max="21" width="5.75" style="1952" customWidth="1"/>
    <col min="22" max="22" width="11.625" style="1952" customWidth="1"/>
    <col min="23" max="23" width="5.625" style="1952" customWidth="1"/>
    <col min="24" max="24" width="11.625" style="1952" customWidth="1"/>
    <col min="25" max="25" width="5" style="1952" customWidth="1"/>
    <col min="26" max="26" width="11.625" style="1952" customWidth="1"/>
    <col min="27" max="27" width="5.375" style="1952" customWidth="1"/>
    <col min="28" max="28" width="11.625" style="1952" customWidth="1"/>
    <col min="29" max="29" width="6.75" style="1952" customWidth="1"/>
    <col min="30" max="30" width="11.625" style="1952" customWidth="1"/>
    <col min="31" max="31" width="6" style="1952" customWidth="1"/>
    <col min="32" max="32" width="11.625" style="1952" customWidth="1"/>
    <col min="33" max="33" width="6.5" style="1952" customWidth="1"/>
    <col min="34" max="34" width="11.625" style="1952" customWidth="1"/>
    <col min="35" max="35" width="5.75" style="1952" customWidth="1"/>
    <col min="36" max="36" width="11.625" style="1952" customWidth="1"/>
    <col min="37" max="37" width="5.125" style="1952" customWidth="1"/>
    <col min="38" max="38" width="11.625" style="1952" customWidth="1"/>
    <col min="39" max="39" width="5.125" style="1952" customWidth="1"/>
    <col min="40" max="40" width="9.25" style="1952" customWidth="1"/>
    <col min="41" max="41" width="5.75" style="1952" customWidth="1"/>
    <col min="42" max="42" width="11.625" style="1952" customWidth="1"/>
    <col min="43" max="43" width="5.625" style="1952" customWidth="1"/>
    <col min="44" max="44" width="11.625" style="1952" customWidth="1"/>
    <col min="45" max="45" width="5.375" style="1952" customWidth="1"/>
    <col min="46" max="46" width="11.625" style="1952" customWidth="1"/>
    <col min="47" max="47" width="5.25" style="1952" customWidth="1"/>
    <col min="48" max="48" width="11.625" style="1952" customWidth="1"/>
    <col min="49" max="49" width="6.125" style="1952" customWidth="1"/>
    <col min="50" max="50" width="11.625" style="1952" customWidth="1"/>
    <col min="51" max="51" width="5.875" style="1952" customWidth="1"/>
    <col min="52" max="52" width="11.625" style="1952" customWidth="1"/>
    <col min="53" max="53" width="4.875" style="1952" customWidth="1"/>
    <col min="54" max="54" width="11.625" style="1952" customWidth="1"/>
    <col min="55" max="55" width="4.875" style="1952" customWidth="1"/>
    <col min="56" max="56" width="11.625" style="1952" customWidth="1"/>
    <col min="57" max="16384" width="8" style="1952"/>
  </cols>
  <sheetData>
    <row r="1" spans="1:77" s="1951" customFormat="1" x14ac:dyDescent="0.25">
      <c r="A1" s="1950" t="s">
        <v>247</v>
      </c>
    </row>
    <row r="2" spans="1:77" s="1951" customFormat="1" ht="6" customHeight="1" x14ac:dyDescent="0.2">
      <c r="A2" s="770"/>
    </row>
    <row r="3" spans="1:77" ht="19.149999999999999" customHeight="1" x14ac:dyDescent="0.25">
      <c r="A3" s="772" t="s">
        <v>992</v>
      </c>
      <c r="B3" s="771"/>
      <c r="C3" s="771"/>
      <c r="D3" s="771"/>
      <c r="E3" s="771"/>
      <c r="F3" s="771"/>
      <c r="Q3" s="2556" t="s">
        <v>993</v>
      </c>
      <c r="R3" s="2556"/>
      <c r="S3" s="2556"/>
    </row>
    <row r="4" spans="1:77" ht="6" customHeight="1" thickBot="1" x14ac:dyDescent="0.3">
      <c r="Q4" s="2557"/>
      <c r="R4" s="2557"/>
      <c r="S4" s="2557"/>
      <c r="T4" s="1954"/>
    </row>
    <row r="5" spans="1:77" s="1953" customFormat="1" ht="24.75" customHeight="1" x14ac:dyDescent="0.25">
      <c r="A5" s="1955" t="s">
        <v>994</v>
      </c>
      <c r="B5" s="2558" t="s">
        <v>264</v>
      </c>
      <c r="C5" s="2559"/>
      <c r="D5" s="2559"/>
      <c r="E5" s="2559"/>
      <c r="F5" s="2559"/>
      <c r="G5" s="2559"/>
      <c r="H5" s="2559"/>
      <c r="I5" s="2560"/>
      <c r="J5" s="2561" t="s">
        <v>254</v>
      </c>
      <c r="K5" s="2562"/>
      <c r="L5" s="2562"/>
      <c r="M5" s="2562"/>
      <c r="N5" s="2562"/>
      <c r="O5" s="2562"/>
      <c r="P5" s="2562"/>
      <c r="Q5" s="2563"/>
      <c r="R5" s="2567" t="s">
        <v>54</v>
      </c>
      <c r="S5" s="2570" t="s">
        <v>261</v>
      </c>
      <c r="T5" s="1956"/>
      <c r="U5" s="771"/>
      <c r="V5" s="1957"/>
      <c r="W5" s="1957"/>
      <c r="X5" s="1957"/>
      <c r="Y5" s="1957"/>
      <c r="Z5" s="1957"/>
      <c r="AA5" s="1957"/>
      <c r="AB5" s="1957"/>
      <c r="AC5" s="1957"/>
      <c r="AD5" s="1957"/>
      <c r="AE5" s="1957"/>
      <c r="AF5" s="1957"/>
      <c r="AG5" s="1957"/>
      <c r="AH5" s="1957"/>
      <c r="AI5" s="1957"/>
      <c r="AJ5" s="1957"/>
      <c r="AK5" s="771"/>
      <c r="AL5" s="1957"/>
      <c r="AM5" s="1957"/>
      <c r="AN5" s="1957"/>
      <c r="AO5" s="1957"/>
      <c r="AP5" s="1957"/>
      <c r="AQ5" s="1957"/>
      <c r="AR5" s="1957"/>
      <c r="AS5" s="1957"/>
      <c r="AT5" s="1957"/>
      <c r="AU5" s="1957"/>
      <c r="AV5" s="1957"/>
      <c r="AW5" s="1957"/>
      <c r="AX5" s="1957"/>
      <c r="AY5" s="1957"/>
      <c r="AZ5" s="1957"/>
      <c r="BA5" s="771"/>
      <c r="BB5" s="1958"/>
      <c r="BC5" s="771"/>
      <c r="BD5" s="1957"/>
    </row>
    <row r="6" spans="1:77" s="1953" customFormat="1" ht="24.75" customHeight="1" x14ac:dyDescent="0.25">
      <c r="A6" s="1959"/>
      <c r="B6" s="2573" t="s">
        <v>46</v>
      </c>
      <c r="C6" s="2575" t="s">
        <v>251</v>
      </c>
      <c r="D6" s="2576"/>
      <c r="E6" s="2576"/>
      <c r="F6" s="2576"/>
      <c r="G6" s="2576"/>
      <c r="H6" s="2576"/>
      <c r="I6" s="2577"/>
      <c r="J6" s="2564"/>
      <c r="K6" s="2565"/>
      <c r="L6" s="2565"/>
      <c r="M6" s="2565"/>
      <c r="N6" s="2565"/>
      <c r="O6" s="2565"/>
      <c r="P6" s="2565"/>
      <c r="Q6" s="2566"/>
      <c r="R6" s="2568"/>
      <c r="S6" s="2571"/>
      <c r="T6" s="1956"/>
      <c r="U6" s="771"/>
      <c r="V6" s="771"/>
      <c r="W6" s="771"/>
      <c r="X6" s="771"/>
      <c r="Y6" s="771"/>
      <c r="Z6" s="771"/>
      <c r="AA6" s="771"/>
      <c r="AB6" s="771"/>
      <c r="AC6" s="771"/>
      <c r="AD6" s="771"/>
      <c r="AE6" s="771"/>
      <c r="AF6" s="771"/>
      <c r="AG6" s="771"/>
      <c r="AH6" s="771"/>
      <c r="AI6" s="771"/>
      <c r="AJ6" s="771"/>
      <c r="AK6" s="771"/>
      <c r="AL6" s="771"/>
      <c r="AM6" s="771"/>
      <c r="AN6" s="771"/>
      <c r="AO6" s="771"/>
      <c r="AP6" s="771"/>
      <c r="AQ6" s="771"/>
      <c r="AR6" s="771"/>
      <c r="AS6" s="771"/>
      <c r="AT6" s="771"/>
      <c r="AU6" s="771"/>
      <c r="AV6" s="771"/>
      <c r="AW6" s="771"/>
      <c r="AX6" s="771"/>
      <c r="AY6" s="771"/>
      <c r="AZ6" s="771"/>
      <c r="BA6" s="771"/>
      <c r="BB6" s="771"/>
      <c r="BC6" s="771"/>
      <c r="BD6" s="771"/>
    </row>
    <row r="7" spans="1:77" s="1953" customFormat="1" ht="24.75" customHeight="1" x14ac:dyDescent="0.25">
      <c r="A7" s="1959"/>
      <c r="B7" s="2573"/>
      <c r="C7" s="1962" t="s">
        <v>51</v>
      </c>
      <c r="D7" s="1953" t="s">
        <v>283</v>
      </c>
      <c r="E7" s="2578" t="s">
        <v>995</v>
      </c>
      <c r="F7" s="1953" t="s">
        <v>252</v>
      </c>
      <c r="G7" s="2578" t="s">
        <v>996</v>
      </c>
      <c r="H7" s="1953" t="s">
        <v>89</v>
      </c>
      <c r="I7" s="2554" t="s">
        <v>997</v>
      </c>
      <c r="J7" s="1953" t="s">
        <v>50</v>
      </c>
      <c r="K7" s="1953" t="s">
        <v>45</v>
      </c>
      <c r="L7" s="1953" t="s">
        <v>161</v>
      </c>
      <c r="M7" s="1953" t="s">
        <v>255</v>
      </c>
      <c r="N7" s="2552" t="s">
        <v>256</v>
      </c>
      <c r="O7" s="2552" t="s">
        <v>341</v>
      </c>
      <c r="P7" s="1953" t="s">
        <v>998</v>
      </c>
      <c r="Q7" s="2554" t="s">
        <v>999</v>
      </c>
      <c r="R7" s="2568"/>
      <c r="S7" s="2571"/>
      <c r="T7" s="1956"/>
      <c r="U7" s="771"/>
      <c r="V7" s="771"/>
      <c r="W7" s="771"/>
      <c r="X7" s="771"/>
      <c r="Y7" s="771"/>
      <c r="Z7" s="771"/>
      <c r="AA7" s="771"/>
      <c r="AB7" s="771"/>
      <c r="AC7" s="771"/>
      <c r="AD7" s="771"/>
      <c r="AE7" s="771"/>
      <c r="AF7" s="771"/>
      <c r="AG7" s="771"/>
      <c r="AH7" s="771"/>
      <c r="AI7" s="771"/>
      <c r="AJ7" s="771"/>
      <c r="AK7" s="771"/>
      <c r="AL7" s="771"/>
      <c r="AM7" s="771"/>
      <c r="AN7" s="771"/>
      <c r="AO7" s="771"/>
      <c r="AP7" s="771"/>
      <c r="AQ7" s="771"/>
      <c r="AR7" s="771"/>
      <c r="AS7" s="771"/>
      <c r="AT7" s="771"/>
      <c r="AU7" s="771"/>
      <c r="AV7" s="771"/>
      <c r="AW7" s="771"/>
      <c r="AX7" s="771"/>
      <c r="AY7" s="771"/>
      <c r="AZ7" s="771"/>
      <c r="BA7" s="771"/>
      <c r="BB7" s="771"/>
      <c r="BC7" s="771"/>
      <c r="BD7" s="771"/>
    </row>
    <row r="8" spans="1:77" s="1953" customFormat="1" ht="24.75" customHeight="1" x14ac:dyDescent="0.25">
      <c r="A8" s="1963" t="s">
        <v>1000</v>
      </c>
      <c r="B8" s="2574"/>
      <c r="C8" s="1960"/>
      <c r="D8" s="1961"/>
      <c r="E8" s="2553"/>
      <c r="F8" s="1961"/>
      <c r="G8" s="2553"/>
      <c r="H8" s="1961"/>
      <c r="I8" s="2555"/>
      <c r="J8" s="1964"/>
      <c r="K8" s="1961"/>
      <c r="L8" s="1961"/>
      <c r="M8" s="1961"/>
      <c r="N8" s="2553"/>
      <c r="O8" s="2553"/>
      <c r="P8" s="1961"/>
      <c r="Q8" s="2555"/>
      <c r="R8" s="2569"/>
      <c r="S8" s="2572"/>
      <c r="T8" s="1956"/>
      <c r="U8" s="771"/>
      <c r="V8" s="771"/>
      <c r="W8" s="771"/>
      <c r="X8" s="771"/>
      <c r="Y8" s="771"/>
      <c r="Z8" s="771"/>
      <c r="AA8" s="771"/>
      <c r="AB8" s="771"/>
      <c r="AC8" s="771"/>
      <c r="AD8" s="771"/>
      <c r="AE8" s="771"/>
      <c r="AF8" s="771"/>
      <c r="AG8" s="771"/>
      <c r="AH8" s="771"/>
      <c r="AI8" s="771"/>
      <c r="AJ8" s="771"/>
      <c r="AK8" s="771"/>
      <c r="AL8" s="771"/>
      <c r="AM8" s="771"/>
      <c r="AN8" s="771"/>
      <c r="AO8" s="771"/>
      <c r="AP8" s="771"/>
      <c r="AQ8" s="771"/>
      <c r="AR8" s="771"/>
      <c r="AS8" s="771"/>
      <c r="AT8" s="771"/>
      <c r="AU8" s="771"/>
      <c r="AV8" s="771"/>
      <c r="AW8" s="771"/>
      <c r="AX8" s="771"/>
      <c r="AY8" s="771"/>
      <c r="AZ8" s="771"/>
      <c r="BA8" s="771"/>
      <c r="BB8" s="771"/>
      <c r="BC8" s="771"/>
      <c r="BD8" s="771"/>
    </row>
    <row r="9" spans="1:77" s="1953" customFormat="1" ht="6" customHeight="1" x14ac:dyDescent="0.25">
      <c r="A9" s="1965"/>
      <c r="B9" s="1966"/>
      <c r="C9" s="1967"/>
      <c r="D9" s="1968"/>
      <c r="E9" s="1968"/>
      <c r="F9" s="1968"/>
      <c r="G9" s="1968"/>
      <c r="H9" s="1968"/>
      <c r="I9" s="1969"/>
      <c r="J9" s="1956"/>
      <c r="K9" s="1956"/>
      <c r="L9" s="1956"/>
      <c r="M9" s="1956"/>
      <c r="N9" s="1956"/>
      <c r="O9" s="1956"/>
      <c r="P9" s="1956"/>
      <c r="Q9" s="1956"/>
      <c r="R9" s="1970"/>
      <c r="S9" s="1971"/>
      <c r="T9" s="1956"/>
      <c r="U9" s="771"/>
      <c r="V9" s="771"/>
      <c r="W9" s="771"/>
      <c r="X9" s="771"/>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1"/>
      <c r="AY9" s="771"/>
      <c r="AZ9" s="771"/>
      <c r="BA9" s="771"/>
      <c r="BB9" s="771"/>
      <c r="BC9" s="771"/>
      <c r="BD9" s="771"/>
    </row>
    <row r="10" spans="1:77" ht="36" customHeight="1" x14ac:dyDescent="0.25">
      <c r="A10" s="1972" t="s">
        <v>1001</v>
      </c>
      <c r="B10" s="1973">
        <v>0</v>
      </c>
      <c r="C10" s="1974">
        <v>0</v>
      </c>
      <c r="D10" s="1973">
        <v>0</v>
      </c>
      <c r="E10" s="1973">
        <v>0</v>
      </c>
      <c r="F10" s="1973">
        <v>0</v>
      </c>
      <c r="G10" s="1973">
        <v>0</v>
      </c>
      <c r="H10" s="1973">
        <v>0</v>
      </c>
      <c r="I10" s="1975">
        <v>0</v>
      </c>
      <c r="J10" s="1976">
        <v>4212.68</v>
      </c>
      <c r="K10" s="1976">
        <v>0</v>
      </c>
      <c r="L10" s="1976">
        <v>11031.46</v>
      </c>
      <c r="M10" s="1976">
        <v>1330.89</v>
      </c>
      <c r="N10" s="1976">
        <v>1480.15</v>
      </c>
      <c r="O10" s="1976">
        <v>13284.34</v>
      </c>
      <c r="P10" s="1976">
        <v>117895.86</v>
      </c>
      <c r="Q10" s="1973">
        <v>149235.38</v>
      </c>
      <c r="R10" s="1977">
        <v>0</v>
      </c>
      <c r="S10" s="1978">
        <v>149235.38</v>
      </c>
      <c r="T10" s="1979"/>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4"/>
      <c r="BT10" s="774"/>
      <c r="BU10" s="774"/>
      <c r="BV10" s="774"/>
      <c r="BW10" s="774"/>
      <c r="BX10" s="774"/>
      <c r="BY10" s="774"/>
    </row>
    <row r="11" spans="1:77" ht="36" customHeight="1" x14ac:dyDescent="0.25">
      <c r="A11" s="1972" t="s">
        <v>163</v>
      </c>
      <c r="B11" s="1973">
        <v>363428.41</v>
      </c>
      <c r="C11" s="1980">
        <v>195485.84</v>
      </c>
      <c r="D11" s="1976">
        <v>314623.32</v>
      </c>
      <c r="E11" s="1976">
        <v>219162.34</v>
      </c>
      <c r="F11" s="1976">
        <v>4047.01</v>
      </c>
      <c r="G11" s="1976">
        <v>726462.19</v>
      </c>
      <c r="H11" s="1976">
        <v>99138.32</v>
      </c>
      <c r="I11" s="1975">
        <v>1558919.02</v>
      </c>
      <c r="J11" s="1976">
        <v>27.65</v>
      </c>
      <c r="K11" s="1976">
        <v>218.44</v>
      </c>
      <c r="L11" s="1976">
        <v>0</v>
      </c>
      <c r="M11" s="1976">
        <v>0</v>
      </c>
      <c r="N11" s="1976">
        <v>0</v>
      </c>
      <c r="O11" s="1976">
        <v>0</v>
      </c>
      <c r="P11" s="1976">
        <v>0</v>
      </c>
      <c r="Q11" s="1973">
        <v>246.09</v>
      </c>
      <c r="R11" s="1977">
        <v>0</v>
      </c>
      <c r="S11" s="1978">
        <v>1922593.52</v>
      </c>
      <c r="T11" s="1979"/>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4"/>
      <c r="BT11" s="774"/>
      <c r="BU11" s="774"/>
      <c r="BV11" s="774"/>
      <c r="BW11" s="774"/>
      <c r="BX11" s="774"/>
      <c r="BY11" s="774"/>
    </row>
    <row r="12" spans="1:77" ht="36" customHeight="1" x14ac:dyDescent="0.25">
      <c r="A12" s="1981" t="s">
        <v>1002</v>
      </c>
      <c r="B12" s="1973">
        <v>0</v>
      </c>
      <c r="C12" s="1980">
        <v>0</v>
      </c>
      <c r="D12" s="1976">
        <v>-107170.29</v>
      </c>
      <c r="E12" s="1976">
        <v>-106518.1</v>
      </c>
      <c r="F12" s="1976">
        <v>0</v>
      </c>
      <c r="G12" s="1976">
        <v>-370928.26</v>
      </c>
      <c r="H12" s="1976">
        <v>0</v>
      </c>
      <c r="I12" s="1975">
        <v>-584616.64</v>
      </c>
      <c r="J12" s="1976">
        <v>0</v>
      </c>
      <c r="K12" s="1976">
        <v>0</v>
      </c>
      <c r="L12" s="1976">
        <v>0</v>
      </c>
      <c r="M12" s="1976">
        <v>0</v>
      </c>
      <c r="N12" s="1976">
        <v>0</v>
      </c>
      <c r="O12" s="1976">
        <v>0</v>
      </c>
      <c r="P12" s="1976">
        <v>0</v>
      </c>
      <c r="Q12" s="1973">
        <v>0</v>
      </c>
      <c r="R12" s="1977">
        <v>0</v>
      </c>
      <c r="S12" s="1978">
        <v>-584616.64</v>
      </c>
      <c r="T12" s="1979"/>
      <c r="U12" s="774"/>
      <c r="V12" s="774"/>
      <c r="W12" s="774"/>
      <c r="X12" s="774"/>
      <c r="Y12" s="774"/>
      <c r="Z12" s="774"/>
      <c r="AA12" s="774"/>
      <c r="AB12" s="774"/>
      <c r="AC12" s="774"/>
      <c r="AD12" s="774"/>
      <c r="AE12" s="774"/>
      <c r="AF12" s="774"/>
      <c r="AG12" s="774"/>
      <c r="AH12" s="774"/>
      <c r="AI12" s="774"/>
      <c r="AJ12" s="774"/>
      <c r="AK12" s="774"/>
      <c r="AL12" s="774"/>
      <c r="AM12" s="774"/>
      <c r="AN12" s="774"/>
      <c r="AO12" s="774"/>
      <c r="AP12" s="774"/>
      <c r="AQ12" s="774"/>
      <c r="AR12" s="774"/>
      <c r="AS12" s="774"/>
      <c r="AT12" s="774"/>
      <c r="AU12" s="774"/>
      <c r="AV12" s="774"/>
      <c r="AW12" s="774"/>
      <c r="AX12" s="774"/>
      <c r="AY12" s="774"/>
      <c r="AZ12" s="774"/>
      <c r="BA12" s="774"/>
      <c r="BB12" s="774"/>
      <c r="BC12" s="774"/>
      <c r="BD12" s="774"/>
      <c r="BE12" s="774"/>
      <c r="BF12" s="774"/>
      <c r="BG12" s="774"/>
      <c r="BH12" s="774"/>
      <c r="BI12" s="774"/>
      <c r="BJ12" s="774"/>
      <c r="BK12" s="774"/>
      <c r="BL12" s="774"/>
      <c r="BM12" s="774"/>
      <c r="BN12" s="774"/>
      <c r="BO12" s="774"/>
      <c r="BP12" s="774"/>
      <c r="BQ12" s="774"/>
      <c r="BR12" s="774"/>
      <c r="BS12" s="774"/>
      <c r="BT12" s="774"/>
      <c r="BU12" s="774"/>
      <c r="BV12" s="774"/>
      <c r="BW12" s="774"/>
      <c r="BX12" s="774"/>
      <c r="BY12" s="774"/>
    </row>
    <row r="13" spans="1:77" ht="36" customHeight="1" x14ac:dyDescent="0.25">
      <c r="A13" s="1981" t="s">
        <v>207</v>
      </c>
      <c r="B13" s="1973">
        <v>-4118.6030000000001</v>
      </c>
      <c r="C13" s="1980">
        <v>10985.54</v>
      </c>
      <c r="D13" s="1976">
        <v>6876.7</v>
      </c>
      <c r="E13" s="1976">
        <v>12911.87</v>
      </c>
      <c r="F13" s="1976">
        <v>-3240.42</v>
      </c>
      <c r="G13" s="1976">
        <v>-22888.39</v>
      </c>
      <c r="H13" s="1976">
        <v>-2763.42</v>
      </c>
      <c r="I13" s="1975">
        <v>1881.87</v>
      </c>
      <c r="J13" s="1976">
        <v>0</v>
      </c>
      <c r="K13" s="1976">
        <v>0</v>
      </c>
      <c r="L13" s="1976">
        <v>0</v>
      </c>
      <c r="M13" s="1976">
        <v>0</v>
      </c>
      <c r="N13" s="1976">
        <v>0</v>
      </c>
      <c r="O13" s="1976">
        <v>0</v>
      </c>
      <c r="P13" s="1976">
        <v>0</v>
      </c>
      <c r="Q13" s="1973">
        <v>0</v>
      </c>
      <c r="R13" s="1977">
        <v>0</v>
      </c>
      <c r="S13" s="1978">
        <v>-2236.73</v>
      </c>
      <c r="T13" s="1979"/>
      <c r="U13" s="774"/>
      <c r="V13" s="774"/>
      <c r="W13" s="774"/>
      <c r="X13" s="774"/>
      <c r="Y13" s="774"/>
      <c r="Z13" s="774"/>
      <c r="AA13" s="774"/>
      <c r="AB13" s="774"/>
      <c r="AC13" s="774"/>
      <c r="AD13" s="774"/>
      <c r="AE13" s="774"/>
      <c r="AF13" s="774"/>
      <c r="AG13" s="774"/>
      <c r="AH13" s="774"/>
      <c r="AI13" s="774"/>
      <c r="AJ13" s="774"/>
      <c r="AK13" s="774"/>
      <c r="AL13" s="774"/>
      <c r="AM13" s="774"/>
      <c r="AN13" s="774"/>
      <c r="AO13" s="774"/>
      <c r="AP13" s="774"/>
      <c r="AQ13" s="774"/>
      <c r="AR13" s="774"/>
      <c r="AS13" s="774"/>
      <c r="AT13" s="774"/>
      <c r="AU13" s="774"/>
      <c r="AV13" s="774"/>
      <c r="AW13" s="774"/>
      <c r="AX13" s="774"/>
      <c r="AY13" s="774"/>
      <c r="AZ13" s="774"/>
      <c r="BA13" s="774"/>
      <c r="BB13" s="774"/>
      <c r="BC13" s="774"/>
      <c r="BD13" s="774"/>
      <c r="BE13" s="774"/>
      <c r="BF13" s="774"/>
      <c r="BG13" s="774"/>
      <c r="BH13" s="774"/>
      <c r="BI13" s="774"/>
      <c r="BJ13" s="774"/>
      <c r="BK13" s="774"/>
      <c r="BL13" s="774"/>
      <c r="BM13" s="774"/>
      <c r="BN13" s="774"/>
      <c r="BO13" s="774"/>
      <c r="BP13" s="774"/>
      <c r="BQ13" s="774"/>
      <c r="BR13" s="774"/>
      <c r="BS13" s="774"/>
      <c r="BT13" s="774"/>
      <c r="BU13" s="774"/>
      <c r="BV13" s="774"/>
      <c r="BW13" s="774"/>
      <c r="BX13" s="774"/>
      <c r="BY13" s="774"/>
    </row>
    <row r="14" spans="1:77" s="1989" customFormat="1" ht="60" customHeight="1" x14ac:dyDescent="0.25">
      <c r="A14" s="1982" t="s">
        <v>1003</v>
      </c>
      <c r="B14" s="1983">
        <v>359309.8</v>
      </c>
      <c r="C14" s="1984">
        <v>206471.38</v>
      </c>
      <c r="D14" s="1985">
        <v>214329.72</v>
      </c>
      <c r="E14" s="1985">
        <v>125556.11</v>
      </c>
      <c r="F14" s="1985">
        <v>806.6</v>
      </c>
      <c r="G14" s="1985">
        <v>332645.53999999998</v>
      </c>
      <c r="H14" s="1985">
        <v>96374.9</v>
      </c>
      <c r="I14" s="1986">
        <v>976184.25</v>
      </c>
      <c r="J14" s="1985">
        <v>4240.33</v>
      </c>
      <c r="K14" s="1985">
        <v>218.44</v>
      </c>
      <c r="L14" s="1985">
        <v>11031.46</v>
      </c>
      <c r="M14" s="1985">
        <v>1330.89</v>
      </c>
      <c r="N14" s="1985">
        <v>1480.15</v>
      </c>
      <c r="O14" s="1985">
        <v>13284.34</v>
      </c>
      <c r="P14" s="1985">
        <v>117895.86</v>
      </c>
      <c r="Q14" s="2063">
        <v>149481.51</v>
      </c>
      <c r="R14" s="1987">
        <v>0</v>
      </c>
      <c r="S14" s="1988">
        <v>1484975.53</v>
      </c>
      <c r="T14" s="1979"/>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4"/>
      <c r="AY14" s="774"/>
      <c r="AZ14" s="774"/>
      <c r="BA14" s="774"/>
      <c r="BB14" s="774"/>
      <c r="BC14" s="774"/>
      <c r="BD14" s="774"/>
      <c r="BE14" s="774"/>
      <c r="BF14" s="774"/>
      <c r="BG14" s="774"/>
      <c r="BH14" s="774"/>
      <c r="BI14" s="774"/>
      <c r="BJ14" s="774"/>
      <c r="BK14" s="774"/>
      <c r="BL14" s="774"/>
      <c r="BM14" s="774"/>
      <c r="BN14" s="774"/>
      <c r="BO14" s="774"/>
      <c r="BP14" s="774"/>
      <c r="BQ14" s="774"/>
      <c r="BR14" s="774"/>
      <c r="BS14" s="774"/>
      <c r="BT14" s="774"/>
      <c r="BU14" s="774"/>
      <c r="BV14" s="774"/>
      <c r="BW14" s="774"/>
      <c r="BX14" s="774"/>
      <c r="BY14" s="774"/>
    </row>
    <row r="15" spans="1:77" ht="36" customHeight="1" x14ac:dyDescent="0.25">
      <c r="A15" s="1981" t="s">
        <v>1004</v>
      </c>
      <c r="B15" s="1973">
        <v>0</v>
      </c>
      <c r="C15" s="1974">
        <v>0</v>
      </c>
      <c r="D15" s="1976">
        <v>-843.9</v>
      </c>
      <c r="E15" s="1976">
        <v>0</v>
      </c>
      <c r="F15" s="1976">
        <v>-806.6</v>
      </c>
      <c r="G15" s="1976">
        <v>-293636.46000000002</v>
      </c>
      <c r="H15" s="1973">
        <v>0</v>
      </c>
      <c r="I15" s="1975">
        <v>-295286.96000000002</v>
      </c>
      <c r="J15" s="1976">
        <v>0</v>
      </c>
      <c r="K15" s="1976">
        <v>0</v>
      </c>
      <c r="L15" s="1976">
        <v>-11031.46</v>
      </c>
      <c r="M15" s="1976">
        <v>-165.18</v>
      </c>
      <c r="N15" s="1976">
        <v>0</v>
      </c>
      <c r="O15" s="1976">
        <v>-581.86</v>
      </c>
      <c r="P15" s="1976">
        <v>0</v>
      </c>
      <c r="Q15" s="1973">
        <v>-11778.5</v>
      </c>
      <c r="R15" s="1977">
        <v>143927.44</v>
      </c>
      <c r="S15" s="1978">
        <v>-163138.01999999999</v>
      </c>
      <c r="T15" s="1979"/>
      <c r="U15" s="774"/>
      <c r="V15" s="774"/>
      <c r="W15" s="774"/>
      <c r="X15" s="774"/>
      <c r="Y15" s="774"/>
      <c r="Z15" s="774"/>
      <c r="AA15" s="774"/>
      <c r="AB15" s="774"/>
      <c r="AC15" s="774"/>
      <c r="AD15" s="774"/>
      <c r="AE15" s="774"/>
      <c r="AF15" s="774"/>
      <c r="AG15" s="774"/>
      <c r="AH15" s="774"/>
      <c r="AI15" s="774"/>
      <c r="AJ15" s="774"/>
      <c r="AK15" s="774"/>
      <c r="AL15" s="774"/>
      <c r="AM15" s="774"/>
      <c r="AN15" s="774"/>
      <c r="AO15" s="774"/>
      <c r="AP15" s="774"/>
      <c r="AQ15" s="774"/>
      <c r="AR15" s="774"/>
      <c r="AS15" s="774"/>
      <c r="AT15" s="774"/>
      <c r="AU15" s="774"/>
      <c r="AV15" s="774"/>
      <c r="AW15" s="774"/>
      <c r="AX15" s="774"/>
      <c r="AY15" s="774"/>
      <c r="AZ15" s="774"/>
      <c r="BA15" s="774"/>
      <c r="BB15" s="774"/>
      <c r="BC15" s="774"/>
      <c r="BD15" s="774"/>
      <c r="BE15" s="774"/>
      <c r="BF15" s="774"/>
      <c r="BG15" s="774"/>
      <c r="BH15" s="774"/>
      <c r="BI15" s="774"/>
      <c r="BJ15" s="774"/>
      <c r="BK15" s="774"/>
      <c r="BL15" s="774"/>
      <c r="BM15" s="774"/>
      <c r="BN15" s="774"/>
      <c r="BO15" s="774"/>
      <c r="BP15" s="774"/>
      <c r="BQ15" s="774"/>
      <c r="BR15" s="774"/>
      <c r="BS15" s="774"/>
      <c r="BT15" s="774"/>
      <c r="BU15" s="774"/>
      <c r="BV15" s="774"/>
      <c r="BW15" s="774"/>
      <c r="BX15" s="774"/>
      <c r="BY15" s="774"/>
    </row>
    <row r="16" spans="1:77" ht="46.9" customHeight="1" x14ac:dyDescent="0.25">
      <c r="A16" s="2141" t="s">
        <v>1024</v>
      </c>
      <c r="B16" s="1973">
        <v>-342825.27999999997</v>
      </c>
      <c r="C16" s="1974">
        <v>0</v>
      </c>
      <c r="D16" s="1973">
        <v>0</v>
      </c>
      <c r="E16" s="1973">
        <v>0</v>
      </c>
      <c r="F16" s="1973">
        <v>0</v>
      </c>
      <c r="G16" s="1973">
        <v>0</v>
      </c>
      <c r="H16" s="1973">
        <v>0</v>
      </c>
      <c r="I16" s="1975">
        <v>0</v>
      </c>
      <c r="J16" s="1976">
        <v>0</v>
      </c>
      <c r="K16" s="1976">
        <v>0</v>
      </c>
      <c r="L16" s="1976">
        <v>0</v>
      </c>
      <c r="M16" s="1976">
        <v>-1165.71</v>
      </c>
      <c r="N16" s="1976">
        <v>-1480.15</v>
      </c>
      <c r="O16" s="1976">
        <v>-12702.47</v>
      </c>
      <c r="P16" s="1976">
        <v>-109522.78</v>
      </c>
      <c r="Q16" s="1973">
        <v>-124871.12</v>
      </c>
      <c r="R16" s="1977">
        <v>124277.69</v>
      </c>
      <c r="S16" s="1978">
        <v>-343418.71</v>
      </c>
      <c r="T16" s="1979"/>
      <c r="U16" s="774"/>
      <c r="V16" s="774"/>
      <c r="W16" s="774"/>
      <c r="X16" s="774"/>
      <c r="Y16" s="774"/>
      <c r="Z16" s="774"/>
      <c r="AA16" s="774"/>
      <c r="AB16" s="774"/>
      <c r="AC16" s="774"/>
      <c r="AD16" s="774"/>
      <c r="AE16" s="774"/>
      <c r="AF16" s="774"/>
      <c r="AG16" s="774"/>
      <c r="AH16" s="774"/>
      <c r="AI16" s="774"/>
      <c r="AJ16" s="774"/>
      <c r="AK16" s="774"/>
      <c r="AL16" s="774"/>
      <c r="AM16" s="774"/>
      <c r="AN16" s="774"/>
      <c r="AO16" s="774"/>
      <c r="AP16" s="774"/>
      <c r="AQ16" s="774"/>
      <c r="AR16" s="774"/>
      <c r="AS16" s="774"/>
      <c r="AT16" s="774"/>
      <c r="AU16" s="774"/>
      <c r="AV16" s="774"/>
      <c r="AW16" s="774"/>
      <c r="AX16" s="774"/>
      <c r="AY16" s="774"/>
      <c r="AZ16" s="774"/>
      <c r="BA16" s="774"/>
      <c r="BB16" s="774"/>
      <c r="BC16" s="774"/>
      <c r="BD16" s="774"/>
      <c r="BE16" s="774"/>
      <c r="BF16" s="774"/>
      <c r="BG16" s="774"/>
      <c r="BH16" s="774"/>
      <c r="BI16" s="774"/>
      <c r="BJ16" s="774"/>
      <c r="BK16" s="774"/>
      <c r="BL16" s="774"/>
      <c r="BM16" s="774"/>
      <c r="BN16" s="774"/>
      <c r="BO16" s="774"/>
      <c r="BP16" s="774"/>
      <c r="BQ16" s="774"/>
      <c r="BR16" s="774"/>
      <c r="BS16" s="774"/>
      <c r="BT16" s="774"/>
      <c r="BU16" s="774"/>
      <c r="BV16" s="774"/>
      <c r="BW16" s="774"/>
      <c r="BX16" s="774"/>
      <c r="BY16" s="774"/>
    </row>
    <row r="17" spans="1:77" ht="36" customHeight="1" x14ac:dyDescent="0.25">
      <c r="A17" s="1972" t="s">
        <v>1005</v>
      </c>
      <c r="B17" s="1973">
        <v>0</v>
      </c>
      <c r="C17" s="1974">
        <v>0</v>
      </c>
      <c r="D17" s="1973">
        <v>0</v>
      </c>
      <c r="E17" s="1973">
        <v>0</v>
      </c>
      <c r="F17" s="1973">
        <v>0</v>
      </c>
      <c r="G17" s="1973">
        <v>0</v>
      </c>
      <c r="H17" s="1973">
        <v>0</v>
      </c>
      <c r="I17" s="1975">
        <v>0</v>
      </c>
      <c r="J17" s="1976">
        <v>-401</v>
      </c>
      <c r="K17" s="1976">
        <v>195.22</v>
      </c>
      <c r="L17" s="1976">
        <v>0</v>
      </c>
      <c r="M17" s="1976">
        <v>0</v>
      </c>
      <c r="N17" s="1976">
        <v>0</v>
      </c>
      <c r="O17" s="1976">
        <v>0</v>
      </c>
      <c r="P17" s="1976">
        <v>0</v>
      </c>
      <c r="Q17" s="1973">
        <v>-205.77</v>
      </c>
      <c r="R17" s="1977">
        <v>0</v>
      </c>
      <c r="S17" s="1978">
        <v>-205.77</v>
      </c>
      <c r="T17" s="1979"/>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X17" s="774"/>
      <c r="AY17" s="774"/>
      <c r="AZ17" s="774"/>
      <c r="BA17" s="774"/>
      <c r="BB17" s="774"/>
      <c r="BC17" s="774"/>
      <c r="BD17" s="774"/>
      <c r="BE17" s="774"/>
      <c r="BF17" s="774"/>
      <c r="BG17" s="774"/>
      <c r="BH17" s="774"/>
      <c r="BI17" s="774"/>
      <c r="BJ17" s="774"/>
      <c r="BK17" s="774"/>
      <c r="BL17" s="774"/>
      <c r="BM17" s="774"/>
      <c r="BN17" s="774"/>
      <c r="BO17" s="774"/>
      <c r="BP17" s="774"/>
      <c r="BQ17" s="774"/>
      <c r="BR17" s="774"/>
      <c r="BS17" s="774"/>
      <c r="BT17" s="774"/>
      <c r="BU17" s="774"/>
      <c r="BV17" s="774"/>
      <c r="BW17" s="774"/>
      <c r="BX17" s="774"/>
      <c r="BY17" s="774"/>
    </row>
    <row r="18" spans="1:77" ht="36" customHeight="1" x14ac:dyDescent="0.25">
      <c r="A18" s="1972" t="s">
        <v>1006</v>
      </c>
      <c r="B18" s="1973">
        <v>0</v>
      </c>
      <c r="C18" s="1974">
        <v>0</v>
      </c>
      <c r="D18" s="1973">
        <v>0</v>
      </c>
      <c r="E18" s="1973">
        <v>0</v>
      </c>
      <c r="F18" s="1973">
        <v>0</v>
      </c>
      <c r="G18" s="1973">
        <v>0</v>
      </c>
      <c r="H18" s="1973">
        <v>0</v>
      </c>
      <c r="I18" s="1975">
        <v>0</v>
      </c>
      <c r="J18" s="1973">
        <v>0</v>
      </c>
      <c r="K18" s="1973">
        <v>0</v>
      </c>
      <c r="L18" s="1973">
        <v>0</v>
      </c>
      <c r="M18" s="1973">
        <v>0</v>
      </c>
      <c r="N18" s="1973">
        <v>0</v>
      </c>
      <c r="O18" s="1973">
        <v>0</v>
      </c>
      <c r="P18" s="1973">
        <v>0</v>
      </c>
      <c r="Q18" s="1973">
        <v>0</v>
      </c>
      <c r="R18" s="1977">
        <v>-5113.2700000000004</v>
      </c>
      <c r="S18" s="1978">
        <v>-5113.2700000000004</v>
      </c>
      <c r="T18" s="1979"/>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4"/>
      <c r="BF18" s="774"/>
      <c r="BG18" s="774"/>
      <c r="BH18" s="774"/>
      <c r="BI18" s="774"/>
      <c r="BJ18" s="774"/>
      <c r="BK18" s="774"/>
      <c r="BL18" s="774"/>
      <c r="BM18" s="774"/>
      <c r="BN18" s="774"/>
      <c r="BO18" s="774"/>
      <c r="BP18" s="774"/>
      <c r="BQ18" s="774"/>
      <c r="BR18" s="774"/>
      <c r="BS18" s="774"/>
      <c r="BT18" s="774"/>
      <c r="BU18" s="774"/>
      <c r="BV18" s="774"/>
      <c r="BW18" s="774"/>
      <c r="BX18" s="774"/>
      <c r="BY18" s="774"/>
    </row>
    <row r="19" spans="1:77" ht="36" customHeight="1" x14ac:dyDescent="0.25">
      <c r="A19" s="1972" t="s">
        <v>1007</v>
      </c>
      <c r="B19" s="1973">
        <v>0</v>
      </c>
      <c r="C19" s="1974">
        <v>0</v>
      </c>
      <c r="D19" s="1973">
        <v>0</v>
      </c>
      <c r="E19" s="1973">
        <v>0</v>
      </c>
      <c r="F19" s="1973">
        <v>0</v>
      </c>
      <c r="G19" s="1973">
        <v>0</v>
      </c>
      <c r="H19" s="1973">
        <v>0</v>
      </c>
      <c r="I19" s="1975">
        <v>0</v>
      </c>
      <c r="J19" s="1973">
        <v>0</v>
      </c>
      <c r="K19" s="1973">
        <v>0</v>
      </c>
      <c r="L19" s="1973">
        <v>0</v>
      </c>
      <c r="M19" s="1973">
        <v>0</v>
      </c>
      <c r="N19" s="1973">
        <v>0</v>
      </c>
      <c r="O19" s="1973">
        <v>0</v>
      </c>
      <c r="P19" s="1973">
        <v>0</v>
      </c>
      <c r="Q19" s="1973">
        <v>0</v>
      </c>
      <c r="R19" s="1977">
        <v>-14814.66</v>
      </c>
      <c r="S19" s="1978">
        <v>-14814.66</v>
      </c>
      <c r="T19" s="1979"/>
      <c r="U19" s="774"/>
      <c r="V19" s="774"/>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X19" s="774"/>
      <c r="AY19" s="774"/>
      <c r="AZ19" s="774"/>
      <c r="BA19" s="774"/>
      <c r="BB19" s="774"/>
      <c r="BC19" s="774"/>
      <c r="BD19" s="774"/>
      <c r="BE19" s="774"/>
      <c r="BF19" s="774"/>
      <c r="BG19" s="774"/>
      <c r="BH19" s="774"/>
      <c r="BI19" s="774"/>
      <c r="BJ19" s="774"/>
      <c r="BK19" s="774"/>
      <c r="BL19" s="774"/>
      <c r="BM19" s="774"/>
      <c r="BN19" s="774"/>
      <c r="BO19" s="774"/>
      <c r="BP19" s="774"/>
      <c r="BQ19" s="774"/>
      <c r="BR19" s="774"/>
      <c r="BS19" s="774"/>
      <c r="BT19" s="774"/>
      <c r="BU19" s="774"/>
      <c r="BV19" s="774"/>
      <c r="BW19" s="774"/>
      <c r="BX19" s="774"/>
      <c r="BY19" s="774"/>
    </row>
    <row r="20" spans="1:77" s="1989" customFormat="1" ht="36.950000000000003" customHeight="1" x14ac:dyDescent="0.25">
      <c r="A20" s="1982" t="s">
        <v>1008</v>
      </c>
      <c r="B20" s="1983">
        <v>16484.52</v>
      </c>
      <c r="C20" s="1984">
        <v>206471.38</v>
      </c>
      <c r="D20" s="1985">
        <v>213485.82</v>
      </c>
      <c r="E20" s="1985">
        <v>125556.11</v>
      </c>
      <c r="F20" s="1985">
        <v>0</v>
      </c>
      <c r="G20" s="1985">
        <v>39009.08</v>
      </c>
      <c r="H20" s="1985">
        <v>96374.9</v>
      </c>
      <c r="I20" s="1986">
        <v>680897.29</v>
      </c>
      <c r="J20" s="1985">
        <v>3839.33</v>
      </c>
      <c r="K20" s="1985">
        <v>413.66</v>
      </c>
      <c r="L20" s="1985">
        <v>0</v>
      </c>
      <c r="M20" s="1985">
        <v>0</v>
      </c>
      <c r="N20" s="1985">
        <v>0</v>
      </c>
      <c r="O20" s="1985">
        <v>0</v>
      </c>
      <c r="P20" s="1985">
        <v>8373.08</v>
      </c>
      <c r="Q20" s="1983">
        <v>12626.07</v>
      </c>
      <c r="R20" s="1987">
        <v>248277.2</v>
      </c>
      <c r="S20" s="1988">
        <v>958285.08</v>
      </c>
      <c r="T20" s="1979"/>
      <c r="U20" s="774"/>
      <c r="V20" s="1990"/>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X20" s="774"/>
      <c r="AY20" s="774"/>
      <c r="AZ20" s="774"/>
      <c r="BA20" s="774"/>
      <c r="BB20" s="774"/>
      <c r="BC20" s="774"/>
      <c r="BD20" s="774"/>
      <c r="BE20" s="774"/>
      <c r="BF20" s="774"/>
      <c r="BG20" s="774"/>
      <c r="BH20" s="774"/>
      <c r="BI20" s="774"/>
      <c r="BJ20" s="774"/>
      <c r="BK20" s="774"/>
      <c r="BL20" s="774"/>
      <c r="BM20" s="774"/>
      <c r="BN20" s="774"/>
      <c r="BO20" s="774"/>
      <c r="BP20" s="774"/>
      <c r="BQ20" s="774"/>
      <c r="BR20" s="774"/>
      <c r="BS20" s="774"/>
      <c r="BT20" s="774"/>
      <c r="BU20" s="774"/>
      <c r="BV20" s="774"/>
      <c r="BW20" s="774"/>
      <c r="BX20" s="774"/>
      <c r="BY20" s="774"/>
    </row>
    <row r="21" spans="1:77" ht="36" customHeight="1" x14ac:dyDescent="0.25">
      <c r="A21" s="1972" t="s">
        <v>1009</v>
      </c>
      <c r="B21" s="1973">
        <v>16484.52</v>
      </c>
      <c r="C21" s="1974">
        <v>0</v>
      </c>
      <c r="D21" s="1976">
        <v>41225.17</v>
      </c>
      <c r="E21" s="1976">
        <v>0</v>
      </c>
      <c r="F21" s="1976">
        <v>0</v>
      </c>
      <c r="G21" s="1976">
        <v>35261.839999999997</v>
      </c>
      <c r="H21" s="1976">
        <v>7282.23</v>
      </c>
      <c r="I21" s="1975">
        <v>83769.240000000005</v>
      </c>
      <c r="J21" s="1976">
        <v>583.67999999999995</v>
      </c>
      <c r="K21" s="1976">
        <v>0</v>
      </c>
      <c r="L21" s="1976">
        <v>0</v>
      </c>
      <c r="M21" s="1976">
        <v>0</v>
      </c>
      <c r="N21" s="1976">
        <v>0</v>
      </c>
      <c r="O21" s="1976">
        <v>0</v>
      </c>
      <c r="P21" s="1976">
        <v>8373.08</v>
      </c>
      <c r="Q21" s="1973">
        <v>8956.76</v>
      </c>
      <c r="R21" s="1977">
        <v>74981.61</v>
      </c>
      <c r="S21" s="1978">
        <v>184192.14</v>
      </c>
      <c r="T21" s="1979"/>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4"/>
      <c r="AY21" s="774"/>
      <c r="AZ21" s="774"/>
      <c r="BA21" s="774"/>
      <c r="BB21" s="774"/>
      <c r="BC21" s="774"/>
      <c r="BD21" s="774"/>
      <c r="BE21" s="774"/>
      <c r="BF21" s="774"/>
      <c r="BG21" s="774"/>
      <c r="BH21" s="774"/>
      <c r="BI21" s="774"/>
      <c r="BJ21" s="774"/>
      <c r="BK21" s="774"/>
      <c r="BL21" s="774"/>
      <c r="BM21" s="774"/>
      <c r="BN21" s="774"/>
      <c r="BO21" s="774"/>
      <c r="BP21" s="774"/>
      <c r="BQ21" s="774"/>
      <c r="BR21" s="774"/>
      <c r="BS21" s="774"/>
      <c r="BT21" s="774"/>
      <c r="BU21" s="774"/>
      <c r="BV21" s="774"/>
      <c r="BW21" s="774"/>
      <c r="BX21" s="774"/>
      <c r="BY21" s="774"/>
    </row>
    <row r="22" spans="1:77" ht="36" customHeight="1" x14ac:dyDescent="0.25">
      <c r="A22" s="1972" t="s">
        <v>1010</v>
      </c>
      <c r="B22" s="1973">
        <v>0</v>
      </c>
      <c r="C22" s="1980">
        <v>206471.38</v>
      </c>
      <c r="D22" s="2057">
        <v>170632.49900000001</v>
      </c>
      <c r="E22" s="1976">
        <v>125556.11</v>
      </c>
      <c r="F22" s="1976">
        <v>0</v>
      </c>
      <c r="G22" s="1976">
        <v>3747.25</v>
      </c>
      <c r="H22" s="1976">
        <v>3130.71</v>
      </c>
      <c r="I22" s="1975">
        <v>509537.95</v>
      </c>
      <c r="J22" s="1976">
        <v>0</v>
      </c>
      <c r="K22" s="1976">
        <v>0</v>
      </c>
      <c r="L22" s="1976">
        <v>0</v>
      </c>
      <c r="M22" s="1976">
        <v>0</v>
      </c>
      <c r="N22" s="1976">
        <v>0</v>
      </c>
      <c r="O22" s="1976">
        <v>0</v>
      </c>
      <c r="P22" s="1976">
        <v>0</v>
      </c>
      <c r="Q22" s="1973">
        <v>0</v>
      </c>
      <c r="R22" s="1977">
        <v>724.15</v>
      </c>
      <c r="S22" s="1978">
        <v>510262.1</v>
      </c>
      <c r="T22" s="1979"/>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X22" s="774"/>
      <c r="AY22" s="774"/>
      <c r="AZ22" s="774"/>
      <c r="BA22" s="774"/>
      <c r="BB22" s="774"/>
      <c r="BC22" s="774"/>
      <c r="BD22" s="774"/>
      <c r="BE22" s="774"/>
      <c r="BF22" s="774"/>
      <c r="BG22" s="774"/>
      <c r="BH22" s="774"/>
      <c r="BI22" s="774"/>
      <c r="BJ22" s="774"/>
      <c r="BK22" s="774"/>
      <c r="BL22" s="774"/>
      <c r="BM22" s="774"/>
      <c r="BN22" s="774"/>
      <c r="BO22" s="774"/>
      <c r="BP22" s="774"/>
      <c r="BQ22" s="774"/>
      <c r="BR22" s="774"/>
      <c r="BS22" s="774"/>
      <c r="BT22" s="774"/>
      <c r="BU22" s="774"/>
      <c r="BV22" s="774"/>
      <c r="BW22" s="774"/>
      <c r="BX22" s="774"/>
      <c r="BY22" s="774"/>
    </row>
    <row r="23" spans="1:77" ht="46.5" customHeight="1" x14ac:dyDescent="0.25">
      <c r="A23" s="1981" t="s">
        <v>1011</v>
      </c>
      <c r="B23" s="1973">
        <v>0</v>
      </c>
      <c r="C23" s="1974">
        <v>0</v>
      </c>
      <c r="D23" s="1976">
        <v>0</v>
      </c>
      <c r="E23" s="1976">
        <v>0</v>
      </c>
      <c r="F23" s="1976">
        <v>0</v>
      </c>
      <c r="G23" s="1976">
        <v>0</v>
      </c>
      <c r="H23" s="1976">
        <v>21668.5</v>
      </c>
      <c r="I23" s="1975">
        <v>21668.5</v>
      </c>
      <c r="J23" s="1976">
        <v>0</v>
      </c>
      <c r="K23" s="1976">
        <v>377.4</v>
      </c>
      <c r="L23" s="1976">
        <v>0</v>
      </c>
      <c r="M23" s="1976">
        <v>0</v>
      </c>
      <c r="N23" s="1976">
        <v>0</v>
      </c>
      <c r="O23" s="1976">
        <v>0</v>
      </c>
      <c r="P23" s="1976">
        <v>0</v>
      </c>
      <c r="Q23" s="1973">
        <v>377.4</v>
      </c>
      <c r="R23" s="1977">
        <v>82521.91</v>
      </c>
      <c r="S23" s="1978">
        <v>104567.82</v>
      </c>
      <c r="T23" s="1979"/>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X23" s="774"/>
      <c r="AY23" s="774"/>
      <c r="AZ23" s="774"/>
      <c r="BA23" s="774"/>
      <c r="BB23" s="774"/>
      <c r="BC23" s="774"/>
      <c r="BD23" s="774"/>
      <c r="BE23" s="774"/>
      <c r="BF23" s="774"/>
      <c r="BG23" s="774"/>
      <c r="BH23" s="774"/>
      <c r="BI23" s="774"/>
      <c r="BJ23" s="774"/>
      <c r="BK23" s="774"/>
      <c r="BL23" s="774"/>
      <c r="BM23" s="774"/>
      <c r="BN23" s="774"/>
      <c r="BO23" s="774"/>
      <c r="BP23" s="774"/>
      <c r="BQ23" s="774"/>
      <c r="BR23" s="774"/>
      <c r="BS23" s="774"/>
      <c r="BT23" s="774"/>
      <c r="BU23" s="774"/>
      <c r="BV23" s="774"/>
      <c r="BW23" s="774"/>
      <c r="BX23" s="774"/>
      <c r="BY23" s="774"/>
    </row>
    <row r="24" spans="1:77" ht="36.75" customHeight="1" x14ac:dyDescent="0.25">
      <c r="A24" s="1972" t="s">
        <v>438</v>
      </c>
      <c r="B24" s="1973">
        <v>0</v>
      </c>
      <c r="C24" s="1974">
        <v>0</v>
      </c>
      <c r="D24" s="1976">
        <v>0</v>
      </c>
      <c r="E24" s="1976">
        <v>0</v>
      </c>
      <c r="F24" s="1976">
        <v>0</v>
      </c>
      <c r="G24" s="1976">
        <v>0</v>
      </c>
      <c r="H24" s="1976">
        <v>63469.17</v>
      </c>
      <c r="I24" s="1975">
        <v>63469.17</v>
      </c>
      <c r="J24" s="1976">
        <v>3255.84</v>
      </c>
      <c r="K24" s="1976">
        <v>36.26</v>
      </c>
      <c r="L24" s="1976">
        <v>0</v>
      </c>
      <c r="M24" s="1976">
        <v>0</v>
      </c>
      <c r="N24" s="1976">
        <v>0</v>
      </c>
      <c r="O24" s="1976">
        <v>0</v>
      </c>
      <c r="P24" s="1976">
        <v>0</v>
      </c>
      <c r="Q24" s="1973">
        <v>3292.1</v>
      </c>
      <c r="R24" s="1977">
        <v>84925.759999999995</v>
      </c>
      <c r="S24" s="1978">
        <v>151687.03</v>
      </c>
      <c r="T24" s="1979"/>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774"/>
      <c r="BA24" s="774"/>
      <c r="BB24" s="774"/>
      <c r="BC24" s="774"/>
      <c r="BD24" s="774"/>
      <c r="BE24" s="774"/>
      <c r="BF24" s="774"/>
      <c r="BG24" s="774"/>
      <c r="BH24" s="774"/>
      <c r="BI24" s="774"/>
      <c r="BJ24" s="774"/>
      <c r="BK24" s="774"/>
      <c r="BL24" s="774"/>
      <c r="BM24" s="774"/>
      <c r="BN24" s="774"/>
      <c r="BO24" s="774"/>
      <c r="BP24" s="774"/>
      <c r="BQ24" s="774"/>
      <c r="BR24" s="774"/>
      <c r="BS24" s="774"/>
      <c r="BT24" s="774"/>
      <c r="BU24" s="774"/>
      <c r="BV24" s="774"/>
      <c r="BW24" s="774"/>
      <c r="BX24" s="774"/>
      <c r="BY24" s="774"/>
    </row>
    <row r="25" spans="1:77" ht="36" customHeight="1" x14ac:dyDescent="0.25">
      <c r="A25" s="1972" t="s">
        <v>439</v>
      </c>
      <c r="B25" s="1973">
        <v>0</v>
      </c>
      <c r="C25" s="1974">
        <v>0</v>
      </c>
      <c r="D25" s="1976">
        <v>1628.14</v>
      </c>
      <c r="E25" s="1976">
        <v>0</v>
      </c>
      <c r="F25" s="1976">
        <v>0</v>
      </c>
      <c r="G25" s="1976">
        <v>0</v>
      </c>
      <c r="H25" s="1976">
        <v>0</v>
      </c>
      <c r="I25" s="1975">
        <v>1628.14</v>
      </c>
      <c r="J25" s="1973">
        <v>0</v>
      </c>
      <c r="K25" s="1973">
        <v>0</v>
      </c>
      <c r="L25" s="1973">
        <v>0</v>
      </c>
      <c r="M25" s="1973">
        <v>0</v>
      </c>
      <c r="N25" s="1973">
        <v>0</v>
      </c>
      <c r="O25" s="1973">
        <v>0</v>
      </c>
      <c r="P25" s="1973">
        <v>0</v>
      </c>
      <c r="Q25" s="1973">
        <v>0</v>
      </c>
      <c r="R25" s="1977">
        <v>1606.37</v>
      </c>
      <c r="S25" s="1978">
        <v>3234.51</v>
      </c>
      <c r="T25" s="1979"/>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774"/>
      <c r="BK25" s="774"/>
      <c r="BL25" s="774"/>
      <c r="BM25" s="774"/>
      <c r="BN25" s="774"/>
      <c r="BO25" s="774"/>
      <c r="BP25" s="774"/>
      <c r="BQ25" s="774"/>
      <c r="BR25" s="774"/>
      <c r="BS25" s="774"/>
      <c r="BT25" s="774"/>
      <c r="BU25" s="774"/>
      <c r="BV25" s="774"/>
      <c r="BW25" s="774"/>
      <c r="BX25" s="774"/>
      <c r="BY25" s="774"/>
    </row>
    <row r="26" spans="1:77" ht="36" customHeight="1" x14ac:dyDescent="0.25">
      <c r="A26" s="1972" t="s">
        <v>275</v>
      </c>
      <c r="B26" s="1973">
        <v>0</v>
      </c>
      <c r="C26" s="1974">
        <v>0</v>
      </c>
      <c r="D26" s="1991">
        <v>0</v>
      </c>
      <c r="E26" s="1976">
        <v>0</v>
      </c>
      <c r="F26" s="1976">
        <v>0</v>
      </c>
      <c r="G26" s="1992">
        <v>0</v>
      </c>
      <c r="H26" s="1976">
        <v>824.27</v>
      </c>
      <c r="I26" s="1975">
        <v>824.27</v>
      </c>
      <c r="J26" s="1973">
        <v>0</v>
      </c>
      <c r="K26" s="1973">
        <v>0</v>
      </c>
      <c r="L26" s="1973">
        <v>0</v>
      </c>
      <c r="M26" s="1973">
        <v>0</v>
      </c>
      <c r="N26" s="1973">
        <v>0</v>
      </c>
      <c r="O26" s="1973">
        <v>0</v>
      </c>
      <c r="P26" s="1973">
        <v>0</v>
      </c>
      <c r="Q26" s="1973">
        <v>0</v>
      </c>
      <c r="R26" s="1977">
        <v>3517.39</v>
      </c>
      <c r="S26" s="1978">
        <v>4341.4799999999996</v>
      </c>
      <c r="T26" s="1979"/>
      <c r="U26" s="774"/>
      <c r="V26" s="774"/>
      <c r="W26" s="774"/>
      <c r="X26" s="774"/>
      <c r="Y26" s="774"/>
      <c r="Z26" s="774"/>
      <c r="AA26" s="774"/>
      <c r="AB26" s="774"/>
      <c r="AC26" s="774"/>
      <c r="AD26" s="774"/>
      <c r="AE26" s="774"/>
      <c r="AF26" s="774"/>
      <c r="AG26" s="774"/>
      <c r="AH26" s="774"/>
      <c r="AI26" s="774"/>
      <c r="AJ26" s="774"/>
      <c r="AK26" s="774"/>
      <c r="AL26" s="774"/>
      <c r="AM26" s="774"/>
      <c r="AN26" s="774"/>
      <c r="AO26" s="774"/>
      <c r="AP26" s="774"/>
      <c r="AQ26" s="774"/>
      <c r="AR26" s="774"/>
      <c r="AS26" s="774"/>
      <c r="AT26" s="774"/>
      <c r="AU26" s="774"/>
      <c r="AV26" s="774"/>
      <c r="AW26" s="774"/>
      <c r="AX26" s="774"/>
      <c r="AY26" s="774"/>
      <c r="AZ26" s="774"/>
      <c r="BA26" s="774"/>
      <c r="BB26" s="774"/>
      <c r="BC26" s="774"/>
      <c r="BD26" s="774"/>
      <c r="BE26" s="774"/>
      <c r="BF26" s="774"/>
      <c r="BG26" s="774"/>
      <c r="BH26" s="774"/>
      <c r="BI26" s="774"/>
      <c r="BJ26" s="774"/>
      <c r="BK26" s="774"/>
      <c r="BL26" s="774"/>
      <c r="BM26" s="774"/>
      <c r="BN26" s="774"/>
      <c r="BO26" s="774"/>
      <c r="BP26" s="774"/>
      <c r="BQ26" s="774"/>
      <c r="BR26" s="774"/>
      <c r="BS26" s="774"/>
      <c r="BT26" s="774"/>
      <c r="BU26" s="774"/>
      <c r="BV26" s="774"/>
      <c r="BW26" s="774"/>
      <c r="BX26" s="774"/>
      <c r="BY26" s="774"/>
    </row>
    <row r="27" spans="1:77" ht="1.5" customHeight="1" thickBot="1" x14ac:dyDescent="0.3">
      <c r="A27" s="1993"/>
      <c r="B27" s="1994"/>
      <c r="C27" s="1995"/>
      <c r="D27" s="1994"/>
      <c r="E27" s="1994"/>
      <c r="F27" s="1994"/>
      <c r="G27" s="1994"/>
      <c r="H27" s="1994"/>
      <c r="I27" s="1996"/>
      <c r="J27" s="1994"/>
      <c r="K27" s="1994"/>
      <c r="L27" s="1994"/>
      <c r="M27" s="1994"/>
      <c r="N27" s="1994"/>
      <c r="O27" s="1994"/>
      <c r="P27" s="1994"/>
      <c r="Q27" s="1994"/>
      <c r="R27" s="1997"/>
      <c r="S27" s="1998"/>
      <c r="T27" s="1989"/>
      <c r="AC27" s="771"/>
      <c r="AE27" s="771"/>
      <c r="AG27" s="771"/>
      <c r="AY27" s="771"/>
      <c r="BA27" s="771"/>
    </row>
    <row r="28" spans="1:77" ht="21.75" customHeight="1" x14ac:dyDescent="0.25">
      <c r="A28" s="1999" t="s">
        <v>1012</v>
      </c>
      <c r="E28" s="2000"/>
      <c r="AY28" s="1976"/>
    </row>
    <row r="29" spans="1:77" x14ac:dyDescent="0.25">
      <c r="A29" s="2001" t="s">
        <v>1013</v>
      </c>
      <c r="C29" s="2001" t="s">
        <v>1014</v>
      </c>
      <c r="E29" s="2000"/>
    </row>
    <row r="30" spans="1:77" x14ac:dyDescent="0.25">
      <c r="A30" s="2002"/>
    </row>
    <row r="31" spans="1:77" x14ac:dyDescent="0.25">
      <c r="B31"/>
      <c r="C31"/>
      <c r="D31"/>
      <c r="E31"/>
      <c r="F31"/>
      <c r="G31"/>
      <c r="H31"/>
      <c r="I31"/>
      <c r="J31"/>
      <c r="K31"/>
      <c r="L31"/>
      <c r="M31"/>
      <c r="N31"/>
      <c r="O31"/>
      <c r="P31"/>
      <c r="Q31"/>
      <c r="R31"/>
      <c r="S31"/>
      <c r="T31"/>
    </row>
    <row r="32" spans="1:77" x14ac:dyDescent="0.25">
      <c r="B32" s="2003"/>
      <c r="C32" s="2003"/>
      <c r="D32" s="2003"/>
      <c r="E32" s="2003"/>
      <c r="F32" s="2003"/>
      <c r="G32" s="2003"/>
      <c r="H32" s="2003"/>
      <c r="I32" s="2003"/>
      <c r="J32" s="2003"/>
      <c r="K32" s="2003"/>
      <c r="L32" s="2003"/>
      <c r="M32" s="2003"/>
      <c r="N32" s="2003"/>
      <c r="O32" s="2003"/>
      <c r="P32" s="2003"/>
      <c r="Q32" s="2003"/>
      <c r="R32" s="2003"/>
      <c r="S32" s="2003"/>
    </row>
    <row r="33" spans="2:19" x14ac:dyDescent="0.25">
      <c r="B33" s="2003"/>
      <c r="C33" s="2003"/>
      <c r="D33" s="2003"/>
      <c r="E33" s="2003"/>
      <c r="F33" s="2003"/>
      <c r="G33" s="2003"/>
      <c r="H33" s="2003"/>
      <c r="I33" s="2003"/>
      <c r="J33" s="2003"/>
      <c r="K33" s="2003"/>
      <c r="L33" s="2003"/>
      <c r="M33" s="2003"/>
      <c r="N33" s="2003"/>
      <c r="O33" s="2003"/>
      <c r="P33" s="2003"/>
      <c r="Q33" s="2003"/>
      <c r="R33" s="2003"/>
      <c r="S33" s="2003"/>
    </row>
    <row r="34" spans="2:19" x14ac:dyDescent="0.25">
      <c r="B34" s="2003"/>
      <c r="C34" s="2003"/>
      <c r="D34" s="2003"/>
      <c r="E34" s="2003"/>
      <c r="F34" s="2003"/>
      <c r="G34" s="2003"/>
      <c r="H34" s="2003"/>
      <c r="I34" s="2003"/>
      <c r="J34" s="2003"/>
      <c r="K34" s="2003"/>
      <c r="L34" s="2003"/>
      <c r="M34" s="2003"/>
      <c r="N34" s="2003"/>
      <c r="O34" s="2003"/>
      <c r="P34" s="2003"/>
      <c r="Q34" s="2003"/>
      <c r="R34" s="2003"/>
      <c r="S34" s="2003"/>
    </row>
    <row r="35" spans="2:19" x14ac:dyDescent="0.25">
      <c r="B35" s="2003"/>
      <c r="C35" s="2003"/>
      <c r="D35" s="2003"/>
      <c r="E35" s="2003"/>
      <c r="F35" s="2003"/>
      <c r="G35" s="2003"/>
      <c r="H35" s="2003"/>
      <c r="I35" s="2003"/>
      <c r="J35" s="2003"/>
      <c r="K35" s="2003"/>
      <c r="L35" s="2003"/>
      <c r="M35" s="2003"/>
      <c r="N35" s="2003"/>
      <c r="O35" s="2003"/>
      <c r="P35" s="2003"/>
      <c r="Q35" s="2003"/>
      <c r="R35" s="2003"/>
      <c r="S35" s="2003"/>
    </row>
    <row r="36" spans="2:19" x14ac:dyDescent="0.25">
      <c r="B36" s="2003"/>
      <c r="C36" s="2003"/>
      <c r="D36" s="2003"/>
      <c r="E36" s="2003"/>
      <c r="F36" s="2003"/>
      <c r="G36" s="2003"/>
      <c r="H36" s="2003"/>
      <c r="I36" s="2003"/>
      <c r="J36" s="2003"/>
      <c r="K36" s="2003"/>
      <c r="L36" s="2003"/>
      <c r="M36" s="2003"/>
      <c r="N36" s="2003"/>
      <c r="O36" s="2003"/>
      <c r="P36" s="2003"/>
      <c r="Q36" s="2003"/>
      <c r="R36" s="2003"/>
      <c r="S36" s="2003"/>
    </row>
    <row r="37" spans="2:19" x14ac:dyDescent="0.25">
      <c r="B37" s="2003"/>
      <c r="C37" s="2003"/>
      <c r="D37" s="2003"/>
      <c r="E37" s="2003"/>
      <c r="F37" s="2003"/>
      <c r="G37" s="2003"/>
      <c r="H37" s="2003"/>
      <c r="I37" s="2003"/>
      <c r="J37" s="2003"/>
      <c r="K37" s="2003"/>
      <c r="L37" s="2003"/>
      <c r="M37" s="2003"/>
      <c r="N37" s="2003"/>
      <c r="O37" s="2003"/>
      <c r="P37" s="2003"/>
      <c r="Q37" s="2003"/>
      <c r="R37" s="2003"/>
      <c r="S37" s="2003"/>
    </row>
    <row r="38" spans="2:19" x14ac:dyDescent="0.25">
      <c r="B38" s="2003"/>
      <c r="C38" s="2003"/>
      <c r="D38" s="2003"/>
      <c r="E38" s="2003"/>
      <c r="F38" s="2003"/>
      <c r="G38" s="2003"/>
      <c r="H38" s="2003"/>
      <c r="I38" s="2003"/>
      <c r="J38" s="2003"/>
      <c r="K38" s="2003"/>
      <c r="L38" s="2003"/>
      <c r="M38" s="2003"/>
      <c r="N38" s="2003"/>
      <c r="O38" s="2003"/>
      <c r="P38" s="2003"/>
      <c r="Q38" s="2003"/>
      <c r="R38" s="2003"/>
      <c r="S38" s="2003"/>
    </row>
    <row r="39" spans="2:19" x14ac:dyDescent="0.25">
      <c r="B39" s="2003"/>
      <c r="C39" s="2003"/>
      <c r="D39" s="2003"/>
      <c r="E39" s="2003"/>
      <c r="F39" s="2003"/>
      <c r="G39" s="2003"/>
      <c r="H39" s="2003"/>
      <c r="I39" s="2003"/>
      <c r="J39" s="2003"/>
      <c r="K39" s="2003"/>
      <c r="L39" s="2003"/>
      <c r="M39" s="2003"/>
      <c r="N39" s="2003"/>
      <c r="O39" s="2003"/>
      <c r="P39" s="2003"/>
      <c r="Q39" s="2003"/>
      <c r="R39" s="2003"/>
      <c r="S39" s="2003"/>
    </row>
    <row r="40" spans="2:19" x14ac:dyDescent="0.25">
      <c r="B40" s="2003"/>
      <c r="C40" s="2003"/>
      <c r="D40" s="2003"/>
      <c r="E40" s="2003"/>
      <c r="F40" s="2003"/>
      <c r="G40" s="2003"/>
      <c r="H40" s="2003"/>
      <c r="I40" s="2003"/>
      <c r="J40" s="2003"/>
      <c r="K40" s="2003"/>
      <c r="L40" s="2003"/>
      <c r="M40" s="2003"/>
      <c r="N40" s="2003"/>
      <c r="O40" s="2003"/>
      <c r="P40" s="2003"/>
      <c r="Q40" s="2003"/>
      <c r="R40" s="2003"/>
      <c r="S40" s="2003"/>
    </row>
    <row r="41" spans="2:19" x14ac:dyDescent="0.25">
      <c r="B41" s="2003"/>
      <c r="C41" s="2003"/>
      <c r="D41" s="2003"/>
      <c r="E41" s="2003"/>
      <c r="F41" s="2003"/>
      <c r="G41" s="2003"/>
      <c r="H41" s="2003"/>
      <c r="I41" s="2003"/>
      <c r="J41" s="2003"/>
      <c r="K41" s="2003"/>
      <c r="L41" s="2003"/>
      <c r="M41" s="2003"/>
      <c r="N41" s="2003"/>
      <c r="O41" s="2003"/>
      <c r="P41" s="2003"/>
      <c r="Q41" s="2003"/>
      <c r="R41" s="2003"/>
      <c r="S41" s="2003"/>
    </row>
    <row r="42" spans="2:19" x14ac:dyDescent="0.25">
      <c r="B42" s="2003"/>
      <c r="C42" s="2003"/>
      <c r="D42" s="2003"/>
      <c r="E42" s="2003"/>
      <c r="F42" s="2003"/>
      <c r="G42" s="2003"/>
      <c r="H42" s="2003"/>
      <c r="I42" s="2003"/>
      <c r="J42" s="2003"/>
      <c r="K42" s="2003"/>
      <c r="L42" s="2003"/>
      <c r="M42" s="2003"/>
      <c r="N42" s="2003"/>
      <c r="O42" s="2003"/>
      <c r="P42" s="2003"/>
      <c r="Q42" s="2003"/>
      <c r="R42" s="2003"/>
      <c r="S42" s="2003"/>
    </row>
    <row r="43" spans="2:19" x14ac:dyDescent="0.25">
      <c r="B43" s="2003"/>
      <c r="C43" s="2003"/>
      <c r="D43" s="2003"/>
      <c r="E43" s="2003"/>
      <c r="F43" s="2003"/>
      <c r="G43" s="2003"/>
      <c r="H43" s="2003"/>
      <c r="I43" s="2003"/>
      <c r="J43" s="2003"/>
      <c r="K43" s="2003"/>
      <c r="L43" s="2003"/>
      <c r="M43" s="2003"/>
      <c r="N43" s="2003"/>
      <c r="O43" s="2003"/>
      <c r="P43" s="2003"/>
      <c r="Q43" s="2003"/>
      <c r="R43" s="2003"/>
      <c r="S43" s="2003"/>
    </row>
    <row r="44" spans="2:19" x14ac:dyDescent="0.25">
      <c r="B44" s="2003"/>
      <c r="C44" s="2003"/>
      <c r="D44" s="2003"/>
      <c r="E44" s="2003"/>
      <c r="F44" s="2003"/>
      <c r="G44" s="2003"/>
      <c r="H44" s="2003"/>
      <c r="I44" s="2003"/>
      <c r="J44" s="2003"/>
      <c r="K44" s="2003"/>
      <c r="L44" s="2003"/>
      <c r="M44" s="2003"/>
      <c r="N44" s="2003"/>
      <c r="O44" s="2003"/>
      <c r="P44" s="2003"/>
      <c r="Q44" s="2003"/>
      <c r="R44" s="2003"/>
      <c r="S44" s="2003"/>
    </row>
  </sheetData>
  <mergeCells count="13">
    <mergeCell ref="N7:N8"/>
    <mergeCell ref="O7:O8"/>
    <mergeCell ref="Q7:Q8"/>
    <mergeCell ref="Q3:S4"/>
    <mergeCell ref="B5:I5"/>
    <mergeCell ref="J5:Q6"/>
    <mergeCell ref="R5:R8"/>
    <mergeCell ref="S5:S8"/>
    <mergeCell ref="B6:B8"/>
    <mergeCell ref="C6:I6"/>
    <mergeCell ref="E7:E8"/>
    <mergeCell ref="G7:G8"/>
    <mergeCell ref="I7:I8"/>
  </mergeCells>
  <hyperlinks>
    <hyperlink ref="A1" location="Contents!Print_Area" display="Back to Table of Contents"/>
  </hyperlinks>
  <printOptions horizontalCentered="1" verticalCentered="1"/>
  <pageMargins left="0.15748031496062992" right="0.15748031496062992" top="0.15748031496062992" bottom="0.15748031496062992" header="0.31496062992125984" footer="0.11811023622047245"/>
  <pageSetup paperSize="9" scale="6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zoomScale="80" zoomScaleNormal="80" workbookViewId="0">
      <pane xSplit="1" ySplit="9" topLeftCell="B10" activePane="bottomRight" state="frozen"/>
      <selection activeCell="U14" sqref="U14"/>
      <selection pane="topRight" activeCell="U14" sqref="U14"/>
      <selection pane="bottomLeft" activeCell="U14" sqref="U14"/>
      <selection pane="bottomRight" activeCell="A3" sqref="A3"/>
    </sheetView>
  </sheetViews>
  <sheetFormatPr defaultColWidth="8" defaultRowHeight="15.75" x14ac:dyDescent="0.25"/>
  <cols>
    <col min="1" max="1" width="23.25" style="115" customWidth="1"/>
    <col min="2" max="2" width="9.375" style="115" customWidth="1"/>
    <col min="3" max="3" width="9.625" style="115" customWidth="1"/>
    <col min="4" max="6" width="9" style="115" customWidth="1"/>
    <col min="7" max="7" width="9.375" style="115" customWidth="1"/>
    <col min="8" max="8" width="9" style="115" customWidth="1"/>
    <col min="9" max="9" width="10.5" style="115" customWidth="1"/>
    <col min="10" max="10" width="9.125" style="115" customWidth="1"/>
    <col min="11" max="11" width="9.875" style="115" customWidth="1"/>
    <col min="12" max="14" width="8.25" style="115" customWidth="1"/>
    <col min="15" max="16" width="8.625" style="115" customWidth="1"/>
    <col min="17" max="17" width="10.875" style="115" customWidth="1"/>
    <col min="18" max="18" width="9.875" style="115" customWidth="1"/>
    <col min="19" max="19" width="10.375" style="115" customWidth="1"/>
    <col min="20" max="21" width="5.625" style="115" customWidth="1"/>
    <col min="22" max="22" width="8" style="115" customWidth="1"/>
    <col min="23" max="23" width="5.875" style="115" customWidth="1"/>
    <col min="24" max="24" width="7.25" style="115" customWidth="1"/>
    <col min="25" max="25" width="6.5" style="115" customWidth="1"/>
    <col min="26" max="26" width="7.25" style="115" customWidth="1"/>
    <col min="27" max="27" width="5" style="115" customWidth="1"/>
    <col min="28" max="28" width="7.25" style="115" customWidth="1"/>
    <col min="29" max="29" width="5.625" style="115" customWidth="1"/>
    <col min="30" max="30" width="7.25" style="115" customWidth="1"/>
    <col min="31" max="31" width="5.75" style="115" customWidth="1"/>
    <col min="32" max="32" width="7.25" style="115" customWidth="1"/>
    <col min="33" max="33" width="5.5" style="115" customWidth="1"/>
    <col min="34" max="34" width="7.25" style="115" customWidth="1"/>
    <col min="35" max="35" width="5.625" style="115" customWidth="1"/>
    <col min="36" max="36" width="8.5" style="115" customWidth="1"/>
    <col min="37" max="37" width="5.25" style="115" customWidth="1"/>
    <col min="38" max="38" width="7.25" style="115" customWidth="1"/>
    <col min="39" max="39" width="5.625" style="115" customWidth="1"/>
    <col min="40" max="40" width="7.25" style="115" customWidth="1"/>
    <col min="41" max="41" width="6.25" style="115" customWidth="1"/>
    <col min="42" max="42" width="7.25" style="115" customWidth="1"/>
    <col min="43" max="43" width="5.5" style="115" customWidth="1"/>
    <col min="44" max="44" width="7.25" style="115" customWidth="1"/>
    <col min="45" max="45" width="5.5" style="115" customWidth="1"/>
    <col min="46" max="46" width="7.25" style="115" customWidth="1"/>
    <col min="47" max="47" width="5.5" style="115" customWidth="1"/>
    <col min="48" max="48" width="7.25" style="115" customWidth="1"/>
    <col min="49" max="49" width="5.75" style="115" customWidth="1"/>
    <col min="50" max="50" width="7.25" style="115" customWidth="1"/>
    <col min="51" max="51" width="5.5" style="115" customWidth="1"/>
    <col min="52" max="52" width="7.25" style="115" customWidth="1"/>
    <col min="53" max="53" width="5.625" style="115" customWidth="1"/>
    <col min="54" max="54" width="7.25" style="115" customWidth="1"/>
    <col min="55" max="55" width="5.625" style="115" customWidth="1"/>
    <col min="56" max="56" width="8.75" style="115" customWidth="1"/>
    <col min="57" max="16384" width="8" style="115"/>
  </cols>
  <sheetData>
    <row r="1" spans="1:56" x14ac:dyDescent="0.25">
      <c r="A1" s="22" t="s">
        <v>247</v>
      </c>
    </row>
    <row r="2" spans="1:56" ht="6" customHeight="1" x14ac:dyDescent="0.25">
      <c r="A2" s="429"/>
    </row>
    <row r="3" spans="1:56" x14ac:dyDescent="0.25">
      <c r="A3" s="475" t="s">
        <v>1015</v>
      </c>
      <c r="B3"/>
      <c r="C3"/>
      <c r="D3"/>
      <c r="E3"/>
      <c r="R3" s="2583" t="s">
        <v>1016</v>
      </c>
      <c r="S3" s="2583"/>
    </row>
    <row r="4" spans="1:56" ht="6" customHeight="1" thickBot="1" x14ac:dyDescent="0.3">
      <c r="R4" s="2584"/>
      <c r="S4" s="2584"/>
      <c r="T4" s="2005"/>
      <c r="U4" s="2005"/>
    </row>
    <row r="5" spans="1:56" s="2004" customFormat="1" ht="24.75" customHeight="1" x14ac:dyDescent="0.25">
      <c r="A5" s="2006" t="s">
        <v>994</v>
      </c>
      <c r="B5" s="2585" t="s">
        <v>264</v>
      </c>
      <c r="C5" s="2586"/>
      <c r="D5" s="2586"/>
      <c r="E5" s="2586"/>
      <c r="F5" s="2586"/>
      <c r="G5" s="2586"/>
      <c r="H5" s="2586"/>
      <c r="I5" s="2587"/>
      <c r="J5" s="2588" t="s">
        <v>254</v>
      </c>
      <c r="K5" s="2589"/>
      <c r="L5" s="2589"/>
      <c r="M5" s="2589"/>
      <c r="N5" s="2589"/>
      <c r="O5" s="2589"/>
      <c r="P5" s="2589"/>
      <c r="Q5" s="2590"/>
      <c r="R5" s="2594" t="s">
        <v>54</v>
      </c>
      <c r="S5" s="2597" t="s">
        <v>261</v>
      </c>
      <c r="T5" s="2007"/>
      <c r="U5"/>
      <c r="V5"/>
      <c r="W5"/>
      <c r="X5"/>
      <c r="Y5"/>
      <c r="Z5"/>
      <c r="AA5"/>
      <c r="AB5"/>
      <c r="AC5"/>
      <c r="AD5"/>
      <c r="AE5"/>
      <c r="AF5"/>
      <c r="AG5"/>
      <c r="AH5"/>
      <c r="AI5"/>
      <c r="AJ5"/>
      <c r="AK5"/>
      <c r="AL5"/>
      <c r="AM5"/>
      <c r="AN5"/>
      <c r="AO5"/>
      <c r="AP5"/>
      <c r="AQ5"/>
      <c r="AR5"/>
      <c r="AS5"/>
      <c r="AT5"/>
      <c r="AU5"/>
      <c r="AV5"/>
      <c r="AW5"/>
      <c r="AX5"/>
      <c r="AY5"/>
      <c r="AZ5"/>
      <c r="BA5"/>
      <c r="BB5" s="2008"/>
      <c r="BC5"/>
      <c r="BD5"/>
    </row>
    <row r="6" spans="1:56" s="2004" customFormat="1" ht="24.75" customHeight="1" x14ac:dyDescent="0.25">
      <c r="A6" s="2009"/>
      <c r="B6" s="2600" t="s">
        <v>46</v>
      </c>
      <c r="C6" s="2603" t="s">
        <v>251</v>
      </c>
      <c r="D6" s="2604"/>
      <c r="E6" s="2604"/>
      <c r="F6" s="2604"/>
      <c r="G6" s="2604"/>
      <c r="H6" s="2604"/>
      <c r="I6" s="2605"/>
      <c r="J6" s="2591"/>
      <c r="K6" s="2592"/>
      <c r="L6" s="2592"/>
      <c r="M6" s="2592"/>
      <c r="N6" s="2592"/>
      <c r="O6" s="2592"/>
      <c r="P6" s="2592"/>
      <c r="Q6" s="2593"/>
      <c r="R6" s="2595"/>
      <c r="S6" s="2598"/>
      <c r="T6" s="2007"/>
      <c r="U6"/>
      <c r="V6"/>
      <c r="W6"/>
      <c r="X6"/>
      <c r="Y6"/>
      <c r="Z6"/>
      <c r="AA6"/>
      <c r="AB6"/>
      <c r="AC6"/>
      <c r="AD6"/>
      <c r="AE6"/>
      <c r="AF6"/>
      <c r="AG6"/>
      <c r="AH6"/>
      <c r="AI6"/>
      <c r="AJ6"/>
      <c r="AK6"/>
      <c r="AL6"/>
      <c r="AM6"/>
      <c r="AN6"/>
      <c r="AO6"/>
      <c r="AP6"/>
      <c r="AQ6"/>
      <c r="AR6"/>
      <c r="AS6"/>
      <c r="AT6"/>
      <c r="AU6"/>
      <c r="AV6"/>
      <c r="AW6"/>
      <c r="AX6"/>
      <c r="AY6"/>
      <c r="AZ6"/>
      <c r="BA6"/>
      <c r="BB6" s="2008"/>
      <c r="BC6"/>
      <c r="BD6"/>
    </row>
    <row r="7" spans="1:56" s="2004" customFormat="1" ht="24.75" customHeight="1" x14ac:dyDescent="0.25">
      <c r="A7" s="2009"/>
      <c r="B7" s="2601"/>
      <c r="C7" s="2012" t="s">
        <v>51</v>
      </c>
      <c r="D7" s="2004" t="s">
        <v>283</v>
      </c>
      <c r="E7" s="2579" t="s">
        <v>995</v>
      </c>
      <c r="F7" s="2004" t="s">
        <v>252</v>
      </c>
      <c r="G7" s="2579" t="s">
        <v>996</v>
      </c>
      <c r="H7" s="2004" t="s">
        <v>89</v>
      </c>
      <c r="I7" s="2581" t="s">
        <v>997</v>
      </c>
      <c r="J7" s="2004" t="s">
        <v>50</v>
      </c>
      <c r="K7" s="2004" t="s">
        <v>45</v>
      </c>
      <c r="L7" s="2004" t="s">
        <v>161</v>
      </c>
      <c r="M7" s="2004" t="s">
        <v>255</v>
      </c>
      <c r="N7" s="2579" t="s">
        <v>256</v>
      </c>
      <c r="O7" s="2579" t="s">
        <v>341</v>
      </c>
      <c r="P7" s="2004" t="s">
        <v>998</v>
      </c>
      <c r="Q7" s="2581" t="s">
        <v>999</v>
      </c>
      <c r="R7" s="2595"/>
      <c r="S7" s="2598"/>
      <c r="T7" s="2007"/>
      <c r="U7"/>
      <c r="V7"/>
      <c r="W7"/>
      <c r="X7"/>
      <c r="Y7"/>
      <c r="Z7"/>
      <c r="AA7"/>
      <c r="AB7" s="2008"/>
      <c r="AC7"/>
      <c r="AD7"/>
      <c r="AE7"/>
      <c r="AF7"/>
      <c r="AG7"/>
      <c r="AH7"/>
      <c r="AI7"/>
      <c r="AJ7" s="2008"/>
      <c r="AK7"/>
      <c r="AL7"/>
      <c r="AM7"/>
      <c r="AN7"/>
      <c r="AO7"/>
      <c r="AP7"/>
      <c r="AQ7"/>
      <c r="AR7"/>
      <c r="AS7"/>
      <c r="AT7" s="2008"/>
      <c r="AU7"/>
      <c r="AV7" s="2008"/>
      <c r="AW7"/>
      <c r="AX7"/>
      <c r="AY7"/>
      <c r="AZ7" s="2008"/>
      <c r="BA7"/>
      <c r="BB7" s="2008"/>
      <c r="BC7"/>
      <c r="BD7"/>
    </row>
    <row r="8" spans="1:56" s="2004" customFormat="1" ht="24.75" customHeight="1" x14ac:dyDescent="0.25">
      <c r="A8" s="2013" t="s">
        <v>1000</v>
      </c>
      <c r="B8" s="2602"/>
      <c r="C8" s="2010"/>
      <c r="D8" s="2011"/>
      <c r="E8" s="2580"/>
      <c r="F8" s="2011"/>
      <c r="G8" s="2580"/>
      <c r="H8" s="2011"/>
      <c r="I8" s="2582"/>
      <c r="J8" s="688"/>
      <c r="K8" s="2011"/>
      <c r="L8" s="2011"/>
      <c r="M8" s="2011"/>
      <c r="N8" s="2580"/>
      <c r="O8" s="2580"/>
      <c r="P8" s="2011"/>
      <c r="Q8" s="2582"/>
      <c r="R8" s="2596"/>
      <c r="S8" s="2599"/>
      <c r="T8" s="2007"/>
      <c r="U8"/>
      <c r="V8"/>
      <c r="W8"/>
      <c r="X8"/>
      <c r="Y8"/>
      <c r="Z8"/>
      <c r="AA8"/>
      <c r="AB8" s="2008"/>
      <c r="AC8"/>
      <c r="AD8"/>
      <c r="AE8"/>
      <c r="AF8"/>
      <c r="AG8"/>
      <c r="AH8"/>
      <c r="AI8"/>
      <c r="AJ8" s="2008"/>
      <c r="AK8"/>
      <c r="AL8"/>
      <c r="AM8"/>
      <c r="AN8"/>
      <c r="AO8"/>
      <c r="AP8"/>
      <c r="AQ8"/>
      <c r="AR8"/>
      <c r="AS8"/>
      <c r="AT8" s="2008"/>
      <c r="AU8"/>
      <c r="AV8" s="2008"/>
      <c r="AW8"/>
      <c r="AX8"/>
      <c r="AY8"/>
      <c r="AZ8" s="2008"/>
      <c r="BA8"/>
      <c r="BB8" s="2008"/>
      <c r="BC8"/>
      <c r="BD8"/>
    </row>
    <row r="9" spans="1:56" s="2004" customFormat="1" ht="6" customHeight="1" x14ac:dyDescent="0.25">
      <c r="A9" s="2014"/>
      <c r="B9" s="2015"/>
      <c r="C9" s="2016"/>
      <c r="D9" s="2017"/>
      <c r="E9" s="2017"/>
      <c r="F9" s="2017"/>
      <c r="G9" s="2017"/>
      <c r="H9" s="2017"/>
      <c r="I9" s="2018"/>
      <c r="J9" s="2007"/>
      <c r="K9" s="2007"/>
      <c r="L9" s="2007"/>
      <c r="M9" s="2007"/>
      <c r="N9" s="2007"/>
      <c r="O9" s="2007"/>
      <c r="P9" s="2007"/>
      <c r="Q9" s="2007"/>
      <c r="R9" s="2019"/>
      <c r="S9" s="2020"/>
      <c r="T9" s="2007"/>
      <c r="U9"/>
      <c r="V9"/>
      <c r="W9"/>
      <c r="X9"/>
      <c r="Y9"/>
      <c r="Z9"/>
      <c r="AA9"/>
      <c r="AB9"/>
      <c r="AC9"/>
      <c r="AD9"/>
      <c r="AE9"/>
      <c r="AF9"/>
      <c r="AG9"/>
      <c r="AH9"/>
      <c r="AI9"/>
      <c r="AJ9"/>
      <c r="AK9"/>
      <c r="AL9"/>
      <c r="AM9"/>
      <c r="AN9"/>
      <c r="AO9"/>
      <c r="AP9"/>
      <c r="AQ9"/>
      <c r="AR9"/>
      <c r="AS9"/>
      <c r="AT9"/>
      <c r="AU9"/>
      <c r="AV9"/>
      <c r="AW9"/>
      <c r="AX9"/>
      <c r="AY9"/>
      <c r="AZ9"/>
      <c r="BA9"/>
      <c r="BB9"/>
      <c r="BC9"/>
      <c r="BD9"/>
    </row>
    <row r="10" spans="1:56" ht="33.75" customHeight="1" x14ac:dyDescent="0.25">
      <c r="A10" s="2021" t="s">
        <v>1001</v>
      </c>
      <c r="B10" s="2022">
        <v>0</v>
      </c>
      <c r="C10" s="2023">
        <v>0</v>
      </c>
      <c r="D10" s="2022">
        <v>0</v>
      </c>
      <c r="E10" s="2022">
        <v>0</v>
      </c>
      <c r="F10" s="2022">
        <v>0</v>
      </c>
      <c r="G10" s="2022">
        <v>0</v>
      </c>
      <c r="H10" s="2022">
        <v>0</v>
      </c>
      <c r="I10" s="2024">
        <v>0</v>
      </c>
      <c r="J10" s="2025">
        <v>176.38</v>
      </c>
      <c r="K10" s="2025">
        <v>0</v>
      </c>
      <c r="L10" s="2025">
        <v>461.87</v>
      </c>
      <c r="M10" s="2025">
        <v>55.72</v>
      </c>
      <c r="N10" s="2025">
        <v>61.97</v>
      </c>
      <c r="O10" s="2025">
        <v>556.19000000000005</v>
      </c>
      <c r="P10" s="2025">
        <v>4936.0600000000004</v>
      </c>
      <c r="Q10" s="2022">
        <v>6248.19</v>
      </c>
      <c r="R10" s="2026">
        <v>0</v>
      </c>
      <c r="S10" s="2027">
        <v>6248.19</v>
      </c>
      <c r="T10" s="2028"/>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row>
    <row r="11" spans="1:56" ht="33.75" customHeight="1" x14ac:dyDescent="0.25">
      <c r="A11" s="2021" t="s">
        <v>163</v>
      </c>
      <c r="B11" s="2022">
        <v>15216.02</v>
      </c>
      <c r="C11" s="2029">
        <v>8184.6</v>
      </c>
      <c r="D11" s="2025">
        <v>13172.65</v>
      </c>
      <c r="E11" s="2025">
        <v>9175.89</v>
      </c>
      <c r="F11" s="2025">
        <v>169.44</v>
      </c>
      <c r="G11" s="2025">
        <v>30415.52</v>
      </c>
      <c r="H11" s="2025">
        <v>4150.72</v>
      </c>
      <c r="I11" s="2024">
        <v>65268.82</v>
      </c>
      <c r="J11" s="2025">
        <v>1.1599999999999999</v>
      </c>
      <c r="K11" s="2025">
        <v>9.15</v>
      </c>
      <c r="L11" s="2025">
        <v>0</v>
      </c>
      <c r="M11" s="2025">
        <v>0</v>
      </c>
      <c r="N11" s="2025">
        <v>0</v>
      </c>
      <c r="O11" s="2025">
        <v>0</v>
      </c>
      <c r="P11" s="2025">
        <v>0</v>
      </c>
      <c r="Q11" s="2022">
        <v>10.3</v>
      </c>
      <c r="R11" s="2026">
        <v>0</v>
      </c>
      <c r="S11" s="2027">
        <v>80495.149999999994</v>
      </c>
      <c r="T11" s="2028"/>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row>
    <row r="12" spans="1:56" ht="33.75" customHeight="1" x14ac:dyDescent="0.25">
      <c r="A12" s="2030" t="s">
        <v>1002</v>
      </c>
      <c r="B12" s="2022">
        <v>0</v>
      </c>
      <c r="C12" s="2029">
        <v>0</v>
      </c>
      <c r="D12" s="2025">
        <v>-4487.01</v>
      </c>
      <c r="E12" s="2025">
        <v>-4459.7</v>
      </c>
      <c r="F12" s="2025">
        <v>0</v>
      </c>
      <c r="G12" s="2025">
        <v>-15530.02</v>
      </c>
      <c r="H12" s="2025">
        <v>0</v>
      </c>
      <c r="I12" s="2024">
        <v>-24476.73</v>
      </c>
      <c r="J12" s="2025">
        <v>0</v>
      </c>
      <c r="K12" s="2025">
        <v>0</v>
      </c>
      <c r="L12" s="2025">
        <v>0</v>
      </c>
      <c r="M12" s="2025">
        <v>0</v>
      </c>
      <c r="N12" s="2025">
        <v>0</v>
      </c>
      <c r="O12" s="2025">
        <v>0</v>
      </c>
      <c r="P12" s="2025">
        <v>0</v>
      </c>
      <c r="Q12" s="2022">
        <v>0</v>
      </c>
      <c r="R12" s="2026">
        <v>0</v>
      </c>
      <c r="S12" s="2027">
        <v>-24476.73</v>
      </c>
      <c r="T12" s="2028"/>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row>
    <row r="13" spans="1:56" ht="33.75" customHeight="1" x14ac:dyDescent="0.25">
      <c r="A13" s="2030" t="s">
        <v>207</v>
      </c>
      <c r="B13" s="2022">
        <v>-172.44</v>
      </c>
      <c r="C13" s="2029">
        <v>459.94</v>
      </c>
      <c r="D13" s="2025">
        <v>287.91000000000003</v>
      </c>
      <c r="E13" s="2025">
        <v>540.59</v>
      </c>
      <c r="F13" s="2025">
        <v>-135.66999999999999</v>
      </c>
      <c r="G13" s="2025">
        <v>-958.29</v>
      </c>
      <c r="H13" s="2025">
        <v>-115.7</v>
      </c>
      <c r="I13" s="2024">
        <v>78.790000000000006</v>
      </c>
      <c r="J13" s="2025">
        <v>0</v>
      </c>
      <c r="K13" s="2025">
        <v>0</v>
      </c>
      <c r="L13" s="2025">
        <v>0</v>
      </c>
      <c r="M13" s="2025">
        <v>0</v>
      </c>
      <c r="N13" s="2025">
        <v>0</v>
      </c>
      <c r="O13" s="2025">
        <v>0</v>
      </c>
      <c r="P13" s="2025">
        <v>0</v>
      </c>
      <c r="Q13" s="2022">
        <v>0</v>
      </c>
      <c r="R13" s="2026">
        <v>0</v>
      </c>
      <c r="S13" s="2027">
        <v>-93.65</v>
      </c>
      <c r="T13" s="2028"/>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row>
    <row r="14" spans="1:56" s="2038" customFormat="1" ht="54.75" customHeight="1" x14ac:dyDescent="0.25">
      <c r="A14" s="2031" t="s">
        <v>1003</v>
      </c>
      <c r="B14" s="2032">
        <v>15043.58</v>
      </c>
      <c r="C14" s="2033">
        <v>8644.5400000000009</v>
      </c>
      <c r="D14" s="2034">
        <v>8973.56</v>
      </c>
      <c r="E14" s="2034">
        <v>5256.78</v>
      </c>
      <c r="F14" s="2034">
        <v>33.770000000000003</v>
      </c>
      <c r="G14" s="2034">
        <v>13927.2</v>
      </c>
      <c r="H14" s="2034">
        <v>4035.02</v>
      </c>
      <c r="I14" s="2035">
        <v>40870.879999999997</v>
      </c>
      <c r="J14" s="2034">
        <v>177.53</v>
      </c>
      <c r="K14" s="2034">
        <v>9.15</v>
      </c>
      <c r="L14" s="2034">
        <v>461.87</v>
      </c>
      <c r="M14" s="2034">
        <v>55.72</v>
      </c>
      <c r="N14" s="2034">
        <v>61.97</v>
      </c>
      <c r="O14" s="2034">
        <v>556.19000000000005</v>
      </c>
      <c r="P14" s="2034">
        <v>4936.0600000000004</v>
      </c>
      <c r="Q14" s="2032">
        <v>6258.49</v>
      </c>
      <c r="R14" s="2036">
        <v>0</v>
      </c>
      <c r="S14" s="2037">
        <v>62172.959999999999</v>
      </c>
      <c r="T14" s="2028"/>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row>
    <row r="15" spans="1:56" ht="33.75" customHeight="1" x14ac:dyDescent="0.25">
      <c r="A15" s="2030" t="s">
        <v>1004</v>
      </c>
      <c r="B15" s="2022">
        <v>0</v>
      </c>
      <c r="C15" s="2023">
        <v>0</v>
      </c>
      <c r="D15" s="2025">
        <v>-35.33</v>
      </c>
      <c r="E15" s="2025">
        <v>0</v>
      </c>
      <c r="F15" s="2025">
        <v>-33.770000000000003</v>
      </c>
      <c r="G15" s="2025">
        <v>-12293.97</v>
      </c>
      <c r="H15" s="2022">
        <v>0</v>
      </c>
      <c r="I15" s="2024">
        <v>-12363.07</v>
      </c>
      <c r="J15" s="2025">
        <v>0</v>
      </c>
      <c r="K15" s="2025">
        <v>0</v>
      </c>
      <c r="L15" s="2025">
        <v>-461.87</v>
      </c>
      <c r="M15" s="2025">
        <v>-6.92</v>
      </c>
      <c r="N15" s="2025">
        <v>0</v>
      </c>
      <c r="O15" s="2025">
        <v>-24.36</v>
      </c>
      <c r="P15" s="2025">
        <v>0</v>
      </c>
      <c r="Q15" s="2022">
        <v>-493.14</v>
      </c>
      <c r="R15" s="2026">
        <v>6025.95</v>
      </c>
      <c r="S15" s="2027">
        <v>-6830.26</v>
      </c>
      <c r="T15" s="2028"/>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row>
    <row r="16" spans="1:56" ht="46.15" customHeight="1" x14ac:dyDescent="0.25">
      <c r="A16" s="2142" t="s">
        <v>1024</v>
      </c>
      <c r="B16" s="2022">
        <v>-14353.41</v>
      </c>
      <c r="C16" s="2023">
        <v>0</v>
      </c>
      <c r="D16" s="2022">
        <v>0</v>
      </c>
      <c r="E16" s="2022">
        <v>0</v>
      </c>
      <c r="F16" s="2022">
        <v>0</v>
      </c>
      <c r="G16" s="2022">
        <v>0</v>
      </c>
      <c r="H16" s="2022">
        <v>0</v>
      </c>
      <c r="I16" s="2024">
        <v>0</v>
      </c>
      <c r="J16" s="2025">
        <v>0</v>
      </c>
      <c r="K16" s="2025">
        <v>0</v>
      </c>
      <c r="L16" s="2025">
        <v>0</v>
      </c>
      <c r="M16" s="2025">
        <v>-48.81</v>
      </c>
      <c r="N16" s="2025">
        <v>-61.97</v>
      </c>
      <c r="O16" s="2025">
        <v>-531.83000000000004</v>
      </c>
      <c r="P16" s="2025">
        <v>-4585.4989999999998</v>
      </c>
      <c r="Q16" s="2022">
        <v>-5228.1000000000004</v>
      </c>
      <c r="R16" s="2026">
        <v>5203.26</v>
      </c>
      <c r="S16" s="2027">
        <v>-14378.25</v>
      </c>
      <c r="T16" s="2028"/>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row>
    <row r="17" spans="1:56" ht="38.1" customHeight="1" x14ac:dyDescent="0.25">
      <c r="A17" s="2021" t="s">
        <v>1005</v>
      </c>
      <c r="B17" s="2022">
        <v>0</v>
      </c>
      <c r="C17" s="2023">
        <v>0</v>
      </c>
      <c r="D17" s="2022">
        <v>0</v>
      </c>
      <c r="E17" s="2022">
        <v>0</v>
      </c>
      <c r="F17" s="2022">
        <v>0</v>
      </c>
      <c r="G17" s="2022">
        <v>0</v>
      </c>
      <c r="H17" s="2022">
        <v>0</v>
      </c>
      <c r="I17" s="2024">
        <v>0</v>
      </c>
      <c r="J17" s="2025">
        <v>-16.79</v>
      </c>
      <c r="K17" s="2025">
        <v>8.17</v>
      </c>
      <c r="L17" s="2025">
        <v>0</v>
      </c>
      <c r="M17" s="2025">
        <v>0</v>
      </c>
      <c r="N17" s="2025">
        <v>0</v>
      </c>
      <c r="O17" s="2025">
        <v>0</v>
      </c>
      <c r="P17" s="2025">
        <v>0</v>
      </c>
      <c r="Q17" s="2022">
        <v>-8.6199999999999992</v>
      </c>
      <c r="R17" s="2026">
        <v>0</v>
      </c>
      <c r="S17" s="2027">
        <v>-8.6199999999999992</v>
      </c>
      <c r="T17" s="2028"/>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row>
    <row r="18" spans="1:56" ht="38.1" customHeight="1" x14ac:dyDescent="0.25">
      <c r="A18" s="2021" t="s">
        <v>1006</v>
      </c>
      <c r="B18" s="2022">
        <v>0</v>
      </c>
      <c r="C18" s="2023">
        <v>0</v>
      </c>
      <c r="D18" s="2022">
        <v>0</v>
      </c>
      <c r="E18" s="2022">
        <v>0</v>
      </c>
      <c r="F18" s="2022">
        <v>0</v>
      </c>
      <c r="G18" s="2022">
        <v>0</v>
      </c>
      <c r="H18" s="2022">
        <v>0</v>
      </c>
      <c r="I18" s="2024">
        <v>0</v>
      </c>
      <c r="J18" s="2022">
        <v>0</v>
      </c>
      <c r="K18" s="2022">
        <v>0</v>
      </c>
      <c r="L18" s="2022">
        <v>0</v>
      </c>
      <c r="M18" s="2022">
        <v>0</v>
      </c>
      <c r="N18" s="2022">
        <v>0</v>
      </c>
      <c r="O18" s="2022">
        <v>0</v>
      </c>
      <c r="P18" s="2022">
        <v>0</v>
      </c>
      <c r="Q18" s="2022">
        <v>0</v>
      </c>
      <c r="R18" s="2026">
        <v>-214.08</v>
      </c>
      <c r="S18" s="2027">
        <v>-214.08</v>
      </c>
      <c r="T18" s="2028"/>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row>
    <row r="19" spans="1:56" ht="38.1" customHeight="1" x14ac:dyDescent="0.25">
      <c r="A19" s="2021" t="s">
        <v>1007</v>
      </c>
      <c r="B19" s="2022">
        <v>0</v>
      </c>
      <c r="C19" s="2023">
        <v>0</v>
      </c>
      <c r="D19" s="2022">
        <v>0</v>
      </c>
      <c r="E19" s="2022">
        <v>0</v>
      </c>
      <c r="F19" s="2022">
        <v>0</v>
      </c>
      <c r="G19" s="2022">
        <v>0</v>
      </c>
      <c r="H19" s="2022">
        <v>0</v>
      </c>
      <c r="I19" s="2024">
        <v>0</v>
      </c>
      <c r="J19" s="2022">
        <v>0</v>
      </c>
      <c r="K19" s="2022">
        <v>0</v>
      </c>
      <c r="L19" s="2022">
        <v>0</v>
      </c>
      <c r="M19" s="2022">
        <v>0</v>
      </c>
      <c r="N19" s="2022">
        <v>0</v>
      </c>
      <c r="O19" s="2022">
        <v>0</v>
      </c>
      <c r="P19" s="2022">
        <v>0</v>
      </c>
      <c r="Q19" s="2022">
        <v>0</v>
      </c>
      <c r="R19" s="2026">
        <v>-620.26</v>
      </c>
      <c r="S19" s="2027">
        <v>-620.26</v>
      </c>
      <c r="T19" s="2028"/>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row>
    <row r="20" spans="1:56" s="2038" customFormat="1" ht="39.950000000000003" customHeight="1" x14ac:dyDescent="0.25">
      <c r="A20" s="2031" t="s">
        <v>1008</v>
      </c>
      <c r="B20" s="2032">
        <v>690.17</v>
      </c>
      <c r="C20" s="2033">
        <v>8644.5400000000009</v>
      </c>
      <c r="D20" s="2034">
        <v>8938.2199999999993</v>
      </c>
      <c r="E20" s="2034">
        <v>5256.78</v>
      </c>
      <c r="F20" s="2034">
        <v>0</v>
      </c>
      <c r="G20" s="2034">
        <v>1633.23</v>
      </c>
      <c r="H20" s="2034">
        <v>4035.02</v>
      </c>
      <c r="I20" s="2035">
        <v>28507.81</v>
      </c>
      <c r="J20" s="2034">
        <v>160.75</v>
      </c>
      <c r="K20" s="2034">
        <v>17.32</v>
      </c>
      <c r="L20" s="2034">
        <v>0</v>
      </c>
      <c r="M20" s="2034">
        <v>0</v>
      </c>
      <c r="N20" s="2034">
        <v>0</v>
      </c>
      <c r="O20" s="2034">
        <v>0</v>
      </c>
      <c r="P20" s="2034">
        <v>350.56</v>
      </c>
      <c r="Q20" s="2032">
        <v>528.63</v>
      </c>
      <c r="R20" s="2036">
        <v>10394.870000000001</v>
      </c>
      <c r="S20" s="2037">
        <v>40121.480000000003</v>
      </c>
      <c r="T20" s="2028"/>
      <c r="U20" s="307"/>
      <c r="V20" s="307"/>
      <c r="W20" s="307"/>
      <c r="X20"/>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row>
    <row r="21" spans="1:56" ht="33.75" customHeight="1" x14ac:dyDescent="0.25">
      <c r="A21" s="2021" t="s">
        <v>1009</v>
      </c>
      <c r="B21" s="2022">
        <v>690.17</v>
      </c>
      <c r="C21" s="2023">
        <v>0</v>
      </c>
      <c r="D21" s="2025">
        <v>1726.02</v>
      </c>
      <c r="E21" s="2025">
        <v>0</v>
      </c>
      <c r="F21" s="2025">
        <v>0</v>
      </c>
      <c r="G21" s="2025">
        <v>1476.34</v>
      </c>
      <c r="H21" s="2025">
        <v>304.89</v>
      </c>
      <c r="I21" s="2024">
        <v>3507.25</v>
      </c>
      <c r="J21" s="2025">
        <v>24.44</v>
      </c>
      <c r="K21" s="2025">
        <v>0</v>
      </c>
      <c r="L21" s="2025">
        <v>0</v>
      </c>
      <c r="M21" s="2025">
        <v>0</v>
      </c>
      <c r="N21" s="2025">
        <v>0</v>
      </c>
      <c r="O21" s="2025">
        <v>0</v>
      </c>
      <c r="P21" s="2025">
        <v>350.56</v>
      </c>
      <c r="Q21" s="2022">
        <v>375</v>
      </c>
      <c r="R21" s="2026">
        <v>3139.33</v>
      </c>
      <c r="S21" s="2027">
        <v>7711.76</v>
      </c>
      <c r="T21" s="2028"/>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row>
    <row r="22" spans="1:56" ht="33.75" customHeight="1" x14ac:dyDescent="0.25">
      <c r="A22" s="2021" t="s">
        <v>1010</v>
      </c>
      <c r="B22" s="2022">
        <v>0</v>
      </c>
      <c r="C22" s="2029">
        <v>8644.5400000000009</v>
      </c>
      <c r="D22" s="2025">
        <v>7144.04</v>
      </c>
      <c r="E22" s="2025">
        <v>5256.78</v>
      </c>
      <c r="F22" s="2025">
        <v>0</v>
      </c>
      <c r="G22" s="2025">
        <v>156.88999999999999</v>
      </c>
      <c r="H22" s="2025">
        <v>131.08000000000001</v>
      </c>
      <c r="I22" s="2024">
        <v>21333.33</v>
      </c>
      <c r="J22" s="2025">
        <v>0</v>
      </c>
      <c r="K22" s="2025">
        <v>0</v>
      </c>
      <c r="L22" s="2025">
        <v>0</v>
      </c>
      <c r="M22" s="2025">
        <v>0</v>
      </c>
      <c r="N22" s="2025">
        <v>0</v>
      </c>
      <c r="O22" s="2025">
        <v>0</v>
      </c>
      <c r="P22" s="2025">
        <v>0</v>
      </c>
      <c r="Q22" s="2022">
        <v>0</v>
      </c>
      <c r="R22" s="2026">
        <v>30.32</v>
      </c>
      <c r="S22" s="2027">
        <v>21363.65</v>
      </c>
      <c r="T22" s="2028"/>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row>
    <row r="23" spans="1:56" ht="46.5" customHeight="1" x14ac:dyDescent="0.25">
      <c r="A23" s="2030" t="s">
        <v>1011</v>
      </c>
      <c r="B23" s="2022">
        <v>0</v>
      </c>
      <c r="C23" s="2023">
        <v>0</v>
      </c>
      <c r="D23" s="2025">
        <v>0</v>
      </c>
      <c r="E23" s="2025">
        <v>0</v>
      </c>
      <c r="F23" s="2025">
        <v>0</v>
      </c>
      <c r="G23" s="2025">
        <v>0</v>
      </c>
      <c r="H23" s="2025">
        <v>907.22</v>
      </c>
      <c r="I23" s="2024">
        <v>907.22</v>
      </c>
      <c r="J23" s="2025">
        <v>0</v>
      </c>
      <c r="K23" s="2025">
        <v>15.8</v>
      </c>
      <c r="L23" s="2025">
        <v>0</v>
      </c>
      <c r="M23" s="2025">
        <v>0</v>
      </c>
      <c r="N23" s="2025">
        <v>0</v>
      </c>
      <c r="O23" s="2025">
        <v>0</v>
      </c>
      <c r="P23" s="2025">
        <v>0</v>
      </c>
      <c r="Q23" s="2022">
        <v>15.8</v>
      </c>
      <c r="R23" s="2026">
        <v>3455.03</v>
      </c>
      <c r="S23" s="2027">
        <v>4378.05</v>
      </c>
      <c r="T23" s="2028"/>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row>
    <row r="24" spans="1:56" ht="33.75" customHeight="1" x14ac:dyDescent="0.25">
      <c r="A24" s="2021" t="s">
        <v>438</v>
      </c>
      <c r="B24" s="2022">
        <v>0</v>
      </c>
      <c r="C24" s="2023">
        <v>0</v>
      </c>
      <c r="D24" s="2025">
        <v>0</v>
      </c>
      <c r="E24" s="2025">
        <v>0</v>
      </c>
      <c r="F24" s="2025">
        <v>0</v>
      </c>
      <c r="G24" s="2025">
        <v>0</v>
      </c>
      <c r="H24" s="2025">
        <v>2657.33</v>
      </c>
      <c r="I24" s="2024">
        <v>2657.33</v>
      </c>
      <c r="J24" s="2025">
        <v>136.32</v>
      </c>
      <c r="K24" s="2025">
        <v>1.52</v>
      </c>
      <c r="L24" s="2025">
        <v>0</v>
      </c>
      <c r="M24" s="2025">
        <v>0</v>
      </c>
      <c r="N24" s="2025">
        <v>0</v>
      </c>
      <c r="O24" s="2025">
        <v>0</v>
      </c>
      <c r="P24" s="2025">
        <v>0</v>
      </c>
      <c r="Q24" s="2022">
        <v>137.83000000000001</v>
      </c>
      <c r="R24" s="2026">
        <v>3555.67</v>
      </c>
      <c r="S24" s="2027">
        <v>6350.83</v>
      </c>
      <c r="T24" s="2028"/>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row>
    <row r="25" spans="1:56" ht="33.75" customHeight="1" x14ac:dyDescent="0.25">
      <c r="A25" s="2021" t="s">
        <v>439</v>
      </c>
      <c r="B25" s="2022">
        <v>0</v>
      </c>
      <c r="C25" s="2023">
        <v>0</v>
      </c>
      <c r="D25" s="2025">
        <v>68.17</v>
      </c>
      <c r="E25" s="2025">
        <v>0</v>
      </c>
      <c r="F25" s="2025">
        <v>0</v>
      </c>
      <c r="G25" s="2025">
        <v>0</v>
      </c>
      <c r="H25" s="2025">
        <v>0</v>
      </c>
      <c r="I25" s="2024">
        <v>68.17</v>
      </c>
      <c r="J25" s="2022">
        <v>0</v>
      </c>
      <c r="K25" s="2022">
        <v>0</v>
      </c>
      <c r="L25" s="2022">
        <v>0</v>
      </c>
      <c r="M25" s="2022">
        <v>0</v>
      </c>
      <c r="N25" s="2022">
        <v>0</v>
      </c>
      <c r="O25" s="2022">
        <v>0</v>
      </c>
      <c r="P25" s="2022">
        <v>0</v>
      </c>
      <c r="Q25" s="2022">
        <v>0</v>
      </c>
      <c r="R25" s="2026">
        <v>67.260000000000005</v>
      </c>
      <c r="S25" s="2027">
        <v>135.41999999999999</v>
      </c>
      <c r="T25" s="2028"/>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row>
    <row r="26" spans="1:56" ht="33.75" customHeight="1" x14ac:dyDescent="0.25">
      <c r="A26" s="2021" t="s">
        <v>275</v>
      </c>
      <c r="B26" s="2022">
        <v>0</v>
      </c>
      <c r="C26" s="2023">
        <v>0</v>
      </c>
      <c r="D26" s="2039">
        <v>0</v>
      </c>
      <c r="E26" s="2025">
        <v>0</v>
      </c>
      <c r="F26" s="2025">
        <v>0</v>
      </c>
      <c r="G26" s="2025">
        <v>0</v>
      </c>
      <c r="H26" s="2025">
        <v>34.51</v>
      </c>
      <c r="I26" s="2024">
        <v>34.51</v>
      </c>
      <c r="J26" s="2022">
        <v>0</v>
      </c>
      <c r="K26" s="2022">
        <v>0</v>
      </c>
      <c r="L26" s="2022">
        <v>0</v>
      </c>
      <c r="M26" s="2022">
        <v>0</v>
      </c>
      <c r="N26" s="2022">
        <v>0</v>
      </c>
      <c r="O26" s="2022">
        <v>0</v>
      </c>
      <c r="P26" s="2040" t="s">
        <v>22</v>
      </c>
      <c r="Q26" s="2040" t="s">
        <v>22</v>
      </c>
      <c r="R26" s="2026">
        <v>147.27000000000001</v>
      </c>
      <c r="S26" s="2027">
        <v>181.78</v>
      </c>
      <c r="T26" s="2028"/>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row>
    <row r="27" spans="1:56" ht="1.5" customHeight="1" thickBot="1" x14ac:dyDescent="0.3">
      <c r="A27" s="2041"/>
      <c r="B27" s="2042"/>
      <c r="C27" s="2043"/>
      <c r="D27" s="2042"/>
      <c r="E27" s="2042"/>
      <c r="F27" s="2042"/>
      <c r="G27" s="2042"/>
      <c r="H27" s="2042"/>
      <c r="I27" s="2044"/>
      <c r="J27" s="2042"/>
      <c r="K27" s="2042"/>
      <c r="L27" s="2042"/>
      <c r="M27" s="2042"/>
      <c r="N27" s="2042"/>
      <c r="O27" s="2042"/>
      <c r="P27" s="2042"/>
      <c r="Q27" s="2042"/>
      <c r="R27" s="2045"/>
      <c r="S27" s="2046"/>
      <c r="T27" s="2038"/>
      <c r="U27" s="2038"/>
      <c r="Y27">
        <v>0</v>
      </c>
      <c r="AQ27">
        <v>0</v>
      </c>
      <c r="AU27">
        <v>0</v>
      </c>
      <c r="AY27">
        <v>0</v>
      </c>
    </row>
    <row r="28" spans="1:56" x14ac:dyDescent="0.25">
      <c r="A28" s="113" t="s">
        <v>1012</v>
      </c>
      <c r="E28" s="2047"/>
    </row>
    <row r="29" spans="1:56" x14ac:dyDescent="0.25">
      <c r="A29" s="2048" t="s">
        <v>1013</v>
      </c>
      <c r="C29" s="2048" t="s">
        <v>1014</v>
      </c>
      <c r="E29" s="2047"/>
    </row>
    <row r="31" spans="1:56" x14ac:dyDescent="0.25">
      <c r="B31" s="2003"/>
      <c r="C31" s="2003"/>
      <c r="D31" s="2003"/>
      <c r="E31" s="2003"/>
      <c r="F31" s="2003"/>
      <c r="G31" s="2003"/>
      <c r="H31" s="2003"/>
      <c r="I31" s="2003"/>
      <c r="J31" s="2003"/>
      <c r="K31" s="2003"/>
      <c r="L31" s="2003"/>
      <c r="M31" s="2003"/>
      <c r="N31" s="2003"/>
      <c r="O31" s="2003"/>
      <c r="P31" s="2003"/>
      <c r="Q31" s="2003"/>
      <c r="R31" s="2003"/>
      <c r="S31" s="2003"/>
    </row>
    <row r="32" spans="1:56" x14ac:dyDescent="0.25">
      <c r="B32" s="2003"/>
      <c r="C32" s="2003"/>
      <c r="D32" s="2003"/>
      <c r="E32" s="2003"/>
      <c r="F32" s="2003"/>
      <c r="G32" s="2003"/>
      <c r="H32" s="2003"/>
      <c r="I32" s="2003"/>
      <c r="J32" s="2003"/>
      <c r="K32" s="2003"/>
      <c r="L32" s="2003"/>
      <c r="M32" s="2003"/>
      <c r="N32" s="2003"/>
      <c r="O32" s="2003"/>
      <c r="P32" s="2003"/>
      <c r="Q32" s="2003"/>
      <c r="R32" s="2003"/>
      <c r="S32" s="2003"/>
    </row>
    <row r="33" spans="2:19" x14ac:dyDescent="0.25">
      <c r="B33" s="2003"/>
      <c r="C33" s="2003"/>
      <c r="D33" s="2003"/>
      <c r="E33" s="2003"/>
      <c r="F33" s="2003"/>
      <c r="G33" s="2003"/>
      <c r="H33" s="2003"/>
      <c r="I33" s="2003"/>
      <c r="J33" s="2003"/>
      <c r="K33" s="2003"/>
      <c r="L33" s="2003"/>
      <c r="M33" s="2003"/>
      <c r="N33" s="2003"/>
      <c r="O33" s="2003"/>
      <c r="P33" s="2003"/>
      <c r="Q33" s="2003"/>
      <c r="R33" s="2003"/>
      <c r="S33" s="2003"/>
    </row>
    <row r="34" spans="2:19" x14ac:dyDescent="0.25">
      <c r="B34" s="2003"/>
      <c r="C34" s="2003"/>
      <c r="D34" s="2003"/>
      <c r="E34" s="2003"/>
      <c r="F34" s="2003"/>
      <c r="G34" s="2003"/>
      <c r="H34" s="2003"/>
      <c r="I34" s="2003"/>
      <c r="J34" s="2003"/>
      <c r="K34" s="2003"/>
      <c r="L34" s="2003"/>
      <c r="M34" s="2003"/>
      <c r="N34" s="2003"/>
      <c r="O34" s="2003"/>
      <c r="P34" s="2003"/>
      <c r="Q34" s="2003"/>
      <c r="R34" s="2003"/>
      <c r="S34" s="2003"/>
    </row>
    <row r="35" spans="2:19" x14ac:dyDescent="0.25">
      <c r="B35" s="2049"/>
      <c r="C35" s="2049"/>
      <c r="D35" s="2049"/>
      <c r="E35" s="2049"/>
      <c r="F35" s="2049"/>
      <c r="G35" s="2049"/>
      <c r="H35" s="2049"/>
      <c r="I35" s="2049"/>
      <c r="J35" s="2049"/>
      <c r="K35" s="2049"/>
      <c r="L35" s="2049"/>
      <c r="M35" s="2049"/>
      <c r="N35" s="2049"/>
      <c r="O35" s="2049"/>
      <c r="P35" s="2049"/>
      <c r="Q35" s="2049"/>
      <c r="R35" s="2049"/>
      <c r="S35" s="2049"/>
    </row>
    <row r="36" spans="2:19" x14ac:dyDescent="0.25">
      <c r="B36" s="2049"/>
      <c r="C36" s="2049"/>
      <c r="D36" s="2049"/>
      <c r="E36" s="2049"/>
      <c r="F36" s="2049"/>
      <c r="G36" s="2049"/>
      <c r="H36" s="2049"/>
      <c r="I36" s="2049"/>
      <c r="J36" s="2049"/>
      <c r="K36" s="2049"/>
      <c r="L36" s="2049"/>
      <c r="M36" s="2049"/>
      <c r="N36" s="2049"/>
      <c r="O36" s="2049"/>
      <c r="P36" s="2049"/>
      <c r="Q36" s="2049"/>
      <c r="R36" s="2049"/>
      <c r="S36" s="2049"/>
    </row>
    <row r="37" spans="2:19" x14ac:dyDescent="0.25">
      <c r="B37" s="2049"/>
      <c r="C37" s="2049"/>
      <c r="D37" s="2049"/>
      <c r="E37" s="2049"/>
      <c r="F37" s="2049"/>
      <c r="G37" s="2049"/>
      <c r="H37" s="2049"/>
      <c r="I37" s="2049"/>
      <c r="J37" s="2049"/>
      <c r="K37" s="2049"/>
      <c r="L37" s="2049"/>
      <c r="M37" s="2049"/>
      <c r="N37" s="2049"/>
      <c r="O37" s="2049"/>
      <c r="P37" s="2049"/>
      <c r="Q37" s="2049"/>
      <c r="R37" s="2049"/>
      <c r="S37" s="2049"/>
    </row>
    <row r="38" spans="2:19" x14ac:dyDescent="0.25">
      <c r="B38" s="2049"/>
      <c r="C38" s="2049"/>
      <c r="D38" s="2049"/>
      <c r="E38" s="2049"/>
      <c r="F38" s="2049"/>
      <c r="G38" s="2049"/>
      <c r="H38" s="2049"/>
      <c r="I38" s="2049"/>
      <c r="J38" s="2049"/>
      <c r="K38" s="2049"/>
      <c r="L38" s="2049"/>
      <c r="M38" s="2049"/>
      <c r="N38" s="2049"/>
      <c r="O38" s="2049"/>
      <c r="P38" s="2049"/>
      <c r="Q38" s="2049"/>
      <c r="R38" s="2049"/>
      <c r="S38" s="2049"/>
    </row>
    <row r="39" spans="2:19" x14ac:dyDescent="0.25">
      <c r="B39" s="2049"/>
      <c r="C39" s="2049"/>
      <c r="D39" s="2049"/>
      <c r="E39" s="2049"/>
      <c r="F39" s="2049"/>
      <c r="G39" s="2049"/>
      <c r="H39" s="2049"/>
      <c r="I39" s="2049"/>
      <c r="J39" s="2049"/>
      <c r="K39" s="2049"/>
      <c r="L39" s="2049"/>
      <c r="M39" s="2049"/>
      <c r="N39" s="2049"/>
      <c r="O39" s="2049"/>
      <c r="P39" s="2049"/>
      <c r="Q39" s="2049"/>
      <c r="R39" s="2049"/>
      <c r="S39" s="2049"/>
    </row>
    <row r="40" spans="2:19" x14ac:dyDescent="0.25">
      <c r="B40" s="2049"/>
      <c r="C40" s="2049"/>
      <c r="D40" s="2049"/>
      <c r="E40" s="2049"/>
      <c r="F40" s="2049"/>
      <c r="G40" s="2049"/>
      <c r="H40" s="2049"/>
      <c r="I40" s="2049"/>
      <c r="J40" s="2049"/>
      <c r="K40" s="2049"/>
      <c r="L40" s="2049"/>
      <c r="M40" s="2049"/>
      <c r="N40" s="2049"/>
      <c r="O40" s="2049"/>
      <c r="P40" s="2049"/>
      <c r="Q40" s="2049"/>
      <c r="R40" s="2049"/>
      <c r="S40" s="2049"/>
    </row>
    <row r="41" spans="2:19" x14ac:dyDescent="0.25">
      <c r="B41" s="2049"/>
      <c r="C41" s="2049"/>
      <c r="D41" s="2049"/>
      <c r="E41" s="2049"/>
      <c r="F41" s="2049"/>
      <c r="G41" s="2049"/>
      <c r="H41" s="2049"/>
      <c r="I41" s="2049"/>
      <c r="J41" s="2049"/>
      <c r="K41" s="2049"/>
      <c r="L41" s="2049"/>
      <c r="M41" s="2049"/>
      <c r="N41" s="2049"/>
      <c r="O41" s="2049"/>
      <c r="P41" s="2049"/>
      <c r="Q41" s="2049"/>
      <c r="R41" s="2049"/>
      <c r="S41" s="2049"/>
    </row>
    <row r="42" spans="2:19" x14ac:dyDescent="0.25">
      <c r="B42" s="2049"/>
      <c r="C42" s="2049"/>
      <c r="D42" s="2049"/>
      <c r="E42" s="2049"/>
      <c r="F42" s="2049"/>
      <c r="G42" s="2049"/>
      <c r="H42" s="2049"/>
      <c r="I42" s="2049"/>
      <c r="J42" s="2049"/>
      <c r="K42" s="2049"/>
      <c r="L42" s="2049"/>
      <c r="M42" s="2049"/>
      <c r="N42" s="2049"/>
      <c r="O42" s="2049"/>
      <c r="P42" s="2049"/>
      <c r="Q42" s="2049"/>
      <c r="R42" s="2049"/>
      <c r="S42" s="2049"/>
    </row>
    <row r="43" spans="2:19" x14ac:dyDescent="0.25">
      <c r="B43" s="2049"/>
      <c r="C43" s="2049"/>
      <c r="D43" s="2049"/>
      <c r="E43" s="2049"/>
      <c r="F43" s="2049"/>
      <c r="G43" s="2049"/>
      <c r="H43" s="2049"/>
      <c r="I43" s="2049"/>
      <c r="J43" s="2049"/>
      <c r="K43" s="2049"/>
      <c r="L43" s="2049"/>
      <c r="M43" s="2049"/>
      <c r="N43" s="2049"/>
      <c r="O43" s="2049"/>
      <c r="P43" s="2049"/>
      <c r="Q43" s="2049"/>
      <c r="R43" s="2049"/>
      <c r="S43" s="2049"/>
    </row>
    <row r="44" spans="2:19" x14ac:dyDescent="0.25">
      <c r="B44" s="2049"/>
      <c r="C44" s="2049"/>
      <c r="D44" s="2049"/>
      <c r="E44" s="2049"/>
      <c r="F44" s="2049"/>
      <c r="G44" s="2049"/>
      <c r="H44" s="2049"/>
      <c r="I44" s="2049"/>
      <c r="J44" s="2049"/>
      <c r="K44" s="2049"/>
      <c r="L44" s="2049"/>
      <c r="M44" s="2049"/>
      <c r="N44" s="2049"/>
      <c r="O44" s="2049"/>
      <c r="P44" s="2049"/>
      <c r="Q44" s="2049"/>
      <c r="R44" s="2049"/>
      <c r="S44" s="2049"/>
    </row>
    <row r="45" spans="2:19" x14ac:dyDescent="0.25">
      <c r="B45" s="2049"/>
      <c r="C45" s="2049"/>
      <c r="D45" s="2049"/>
      <c r="E45" s="2049"/>
      <c r="F45" s="2049"/>
      <c r="G45" s="2049"/>
      <c r="H45" s="2049"/>
      <c r="I45" s="2049"/>
      <c r="J45" s="2049"/>
      <c r="K45" s="2049"/>
      <c r="L45" s="2049"/>
      <c r="M45" s="2049"/>
      <c r="N45" s="2049"/>
      <c r="O45" s="2049"/>
      <c r="P45" s="2049"/>
      <c r="Q45" s="2049"/>
      <c r="R45" s="2049"/>
      <c r="S45" s="2049"/>
    </row>
    <row r="46" spans="2:19" x14ac:dyDescent="0.25">
      <c r="B46" s="2049"/>
      <c r="C46" s="2049"/>
      <c r="D46" s="2049"/>
      <c r="E46" s="2049"/>
      <c r="F46" s="2049"/>
      <c r="G46" s="2049"/>
      <c r="H46" s="2049"/>
      <c r="I46" s="2049"/>
      <c r="J46" s="2049"/>
      <c r="K46" s="2049"/>
      <c r="L46" s="2049"/>
      <c r="M46" s="2049"/>
      <c r="N46" s="2049"/>
      <c r="O46" s="2049"/>
      <c r="P46" s="2049"/>
      <c r="Q46" s="2049"/>
      <c r="R46" s="2049"/>
      <c r="S46" s="2049"/>
    </row>
    <row r="47" spans="2:19" x14ac:dyDescent="0.25">
      <c r="B47" s="2049"/>
      <c r="C47" s="2049"/>
      <c r="D47" s="2049"/>
      <c r="E47" s="2049"/>
      <c r="F47" s="2049"/>
      <c r="G47" s="2049"/>
      <c r="H47" s="2049"/>
      <c r="I47" s="2049"/>
      <c r="J47" s="2049"/>
      <c r="K47" s="2049"/>
      <c r="L47" s="2049"/>
      <c r="M47" s="2049"/>
      <c r="N47" s="2049"/>
      <c r="O47" s="2049"/>
      <c r="P47" s="2049"/>
      <c r="Q47" s="2049"/>
      <c r="R47" s="2049"/>
      <c r="S47" s="2049"/>
    </row>
    <row r="48" spans="2:19" x14ac:dyDescent="0.25">
      <c r="B48" s="2049"/>
      <c r="C48" s="2049"/>
      <c r="D48" s="2049"/>
      <c r="E48" s="2049"/>
      <c r="F48" s="2049"/>
      <c r="G48" s="2049"/>
      <c r="H48" s="2049"/>
      <c r="I48" s="2049"/>
      <c r="J48" s="2049"/>
      <c r="K48" s="2049"/>
      <c r="L48" s="2049"/>
      <c r="M48" s="2049"/>
      <c r="N48" s="2049"/>
      <c r="O48" s="2049"/>
      <c r="P48" s="2049"/>
      <c r="Q48" s="2049"/>
      <c r="R48" s="2049"/>
      <c r="S48" s="2049"/>
    </row>
    <row r="49" spans="2:19" x14ac:dyDescent="0.25">
      <c r="B49" s="2049"/>
      <c r="C49" s="2049"/>
      <c r="D49" s="2049"/>
      <c r="E49" s="2049"/>
      <c r="F49" s="2049"/>
      <c r="G49" s="2049"/>
      <c r="H49" s="2049"/>
      <c r="I49" s="2049"/>
      <c r="J49" s="2049"/>
      <c r="K49" s="2049"/>
      <c r="L49" s="2049"/>
      <c r="M49" s="2049"/>
      <c r="N49" s="2049"/>
      <c r="O49" s="2049"/>
      <c r="P49" s="2049"/>
      <c r="Q49" s="2049"/>
      <c r="R49" s="2049"/>
      <c r="S49" s="2049"/>
    </row>
    <row r="50" spans="2:19" x14ac:dyDescent="0.25">
      <c r="B50" s="2049"/>
      <c r="C50" s="2049"/>
      <c r="D50" s="2049"/>
      <c r="E50" s="2049"/>
      <c r="F50" s="2049"/>
      <c r="G50" s="2049"/>
      <c r="H50" s="2049"/>
      <c r="I50" s="2049"/>
      <c r="J50" s="2049"/>
      <c r="K50" s="2049"/>
      <c r="L50" s="2049"/>
      <c r="M50" s="2049"/>
      <c r="N50" s="2049"/>
      <c r="O50" s="2049"/>
      <c r="P50" s="2049"/>
      <c r="Q50" s="2049"/>
      <c r="R50" s="2049"/>
      <c r="S50" s="2049"/>
    </row>
    <row r="51" spans="2:19" x14ac:dyDescent="0.25">
      <c r="B51" s="2049"/>
      <c r="C51" s="2049"/>
      <c r="D51" s="2049"/>
      <c r="E51" s="2049"/>
      <c r="F51" s="2049"/>
      <c r="G51" s="2049"/>
      <c r="H51" s="2049"/>
      <c r="I51" s="2049"/>
      <c r="J51" s="2049"/>
      <c r="K51" s="2049"/>
      <c r="L51" s="2049"/>
      <c r="M51" s="2049"/>
      <c r="N51" s="2049"/>
      <c r="O51" s="2049"/>
      <c r="P51" s="2049"/>
      <c r="Q51" s="2049"/>
      <c r="R51" s="2049"/>
      <c r="S51" s="2049"/>
    </row>
    <row r="52" spans="2:19" x14ac:dyDescent="0.25">
      <c r="B52" s="2049"/>
      <c r="C52" s="2049"/>
      <c r="D52" s="2049"/>
      <c r="E52" s="2049"/>
      <c r="F52" s="2049"/>
      <c r="G52" s="2049"/>
      <c r="H52" s="2049"/>
      <c r="I52" s="2049"/>
      <c r="J52" s="2049"/>
      <c r="K52" s="2049"/>
      <c r="L52" s="2049"/>
      <c r="M52" s="2049"/>
      <c r="N52" s="2049"/>
      <c r="O52" s="2049"/>
      <c r="P52" s="2049"/>
      <c r="Q52" s="2049"/>
      <c r="R52" s="2049"/>
      <c r="S52" s="2049"/>
    </row>
    <row r="53" spans="2:19" x14ac:dyDescent="0.25">
      <c r="B53" s="2049"/>
      <c r="C53" s="2049"/>
      <c r="D53" s="2049"/>
      <c r="E53" s="2049"/>
      <c r="F53" s="2049"/>
      <c r="G53" s="2049"/>
      <c r="H53" s="2049"/>
      <c r="I53" s="2049"/>
      <c r="J53" s="2049"/>
      <c r="K53" s="2049"/>
      <c r="L53" s="2049"/>
      <c r="M53" s="2049"/>
      <c r="N53" s="2049"/>
      <c r="O53" s="2049"/>
      <c r="P53" s="2049"/>
      <c r="Q53" s="2049"/>
      <c r="R53" s="2049"/>
      <c r="S53" s="2049"/>
    </row>
    <row r="54" spans="2:19" x14ac:dyDescent="0.25">
      <c r="B54" s="2049"/>
      <c r="C54" s="2049"/>
      <c r="D54" s="2049"/>
      <c r="E54" s="2049"/>
      <c r="F54" s="2049"/>
      <c r="G54" s="2049"/>
      <c r="H54" s="2049"/>
      <c r="I54" s="2049"/>
      <c r="J54" s="2049"/>
      <c r="K54" s="2049"/>
      <c r="L54" s="2049"/>
      <c r="M54" s="2049"/>
      <c r="N54" s="2049"/>
      <c r="O54" s="2049"/>
      <c r="P54" s="2049"/>
      <c r="Q54" s="2049"/>
      <c r="R54" s="2049"/>
      <c r="S54" s="2049"/>
    </row>
    <row r="55" spans="2:19" x14ac:dyDescent="0.25">
      <c r="B55" s="2049"/>
      <c r="C55" s="2049"/>
      <c r="D55" s="2049"/>
      <c r="E55" s="2049"/>
      <c r="F55" s="2049"/>
      <c r="G55" s="2049"/>
      <c r="H55" s="2049"/>
      <c r="I55" s="2049"/>
      <c r="J55" s="2049"/>
      <c r="K55" s="2049"/>
      <c r="L55" s="2049"/>
      <c r="M55" s="2049"/>
      <c r="N55" s="2049"/>
      <c r="O55" s="2049"/>
      <c r="P55" s="2049"/>
      <c r="Q55" s="2049"/>
      <c r="R55" s="2049"/>
      <c r="S55" s="2049"/>
    </row>
    <row r="56" spans="2:19" x14ac:dyDescent="0.25">
      <c r="B56" s="2049"/>
      <c r="C56" s="2049"/>
      <c r="D56" s="2049"/>
      <c r="E56" s="2049"/>
      <c r="F56" s="2049"/>
      <c r="G56" s="2049"/>
      <c r="H56" s="2049"/>
      <c r="I56" s="2049"/>
      <c r="J56" s="2049"/>
      <c r="K56" s="2049"/>
      <c r="L56" s="2049"/>
      <c r="M56" s="2049"/>
      <c r="N56" s="2049"/>
      <c r="O56" s="2049"/>
      <c r="P56" s="2049"/>
      <c r="Q56" s="2049"/>
      <c r="R56" s="2049"/>
      <c r="S56" s="2049"/>
    </row>
    <row r="57" spans="2:19" x14ac:dyDescent="0.25">
      <c r="B57" s="2049"/>
      <c r="C57" s="2049"/>
      <c r="D57" s="2049"/>
      <c r="E57" s="2049"/>
      <c r="F57" s="2049"/>
      <c r="G57" s="2049"/>
      <c r="H57" s="2049"/>
      <c r="I57" s="2049"/>
      <c r="J57" s="2049"/>
      <c r="K57" s="2049"/>
      <c r="L57" s="2049"/>
      <c r="M57" s="2049"/>
      <c r="N57" s="2049"/>
      <c r="O57" s="2049"/>
      <c r="P57" s="2049"/>
      <c r="Q57" s="2049"/>
      <c r="R57" s="2049"/>
      <c r="S57" s="2049"/>
    </row>
    <row r="58" spans="2:19" x14ac:dyDescent="0.25">
      <c r="B58" s="2049"/>
      <c r="C58" s="2049"/>
      <c r="D58" s="2049"/>
      <c r="E58" s="2049"/>
      <c r="F58" s="2049"/>
      <c r="G58" s="2049"/>
      <c r="H58" s="2049"/>
      <c r="I58" s="2049"/>
      <c r="J58" s="2049"/>
      <c r="K58" s="2049"/>
      <c r="L58" s="2049"/>
      <c r="M58" s="2049"/>
      <c r="N58" s="2049"/>
      <c r="O58" s="2049"/>
      <c r="P58" s="2049"/>
      <c r="Q58" s="2049"/>
      <c r="R58" s="2049"/>
      <c r="S58" s="2049"/>
    </row>
    <row r="59" spans="2:19" x14ac:dyDescent="0.25">
      <c r="B59" s="2049"/>
      <c r="C59" s="2049"/>
      <c r="D59" s="2049"/>
      <c r="E59" s="2049"/>
      <c r="F59" s="2049"/>
      <c r="G59" s="2049"/>
      <c r="H59" s="2049"/>
      <c r="I59" s="2049"/>
      <c r="J59" s="2049"/>
      <c r="K59" s="2049"/>
      <c r="L59" s="2049"/>
      <c r="M59" s="2049"/>
      <c r="N59" s="2049"/>
      <c r="O59" s="2049"/>
      <c r="P59" s="2049"/>
      <c r="Q59" s="2049"/>
      <c r="R59" s="2049"/>
      <c r="S59" s="2049"/>
    </row>
    <row r="60" spans="2:19" x14ac:dyDescent="0.25">
      <c r="B60" s="2049"/>
      <c r="C60" s="2049"/>
      <c r="D60" s="2049"/>
      <c r="E60" s="2049"/>
      <c r="F60" s="2049"/>
      <c r="G60" s="2049"/>
      <c r="H60" s="2049"/>
      <c r="I60" s="2049"/>
      <c r="J60" s="2049"/>
      <c r="K60" s="2049"/>
      <c r="L60" s="2049"/>
      <c r="M60" s="2049"/>
      <c r="N60" s="2049"/>
      <c r="O60" s="2049"/>
      <c r="P60" s="2049"/>
      <c r="Q60" s="2049"/>
      <c r="R60" s="2049"/>
      <c r="S60" s="2049"/>
    </row>
  </sheetData>
  <mergeCells count="13">
    <mergeCell ref="N7:N8"/>
    <mergeCell ref="O7:O8"/>
    <mergeCell ref="Q7:Q8"/>
    <mergeCell ref="R3:S4"/>
    <mergeCell ref="B5:I5"/>
    <mergeCell ref="J5:Q6"/>
    <mergeCell ref="R5:R8"/>
    <mergeCell ref="S5:S8"/>
    <mergeCell ref="B6:B8"/>
    <mergeCell ref="C6:I6"/>
    <mergeCell ref="E7:E8"/>
    <mergeCell ref="G7:G8"/>
    <mergeCell ref="I7:I8"/>
  </mergeCells>
  <hyperlinks>
    <hyperlink ref="A1" location="Contents!A1" display="Back to Table of Contents"/>
  </hyperlinks>
  <printOptions horizontalCentered="1" verticalCentered="1"/>
  <pageMargins left="0.4" right="0" top="0.4" bottom="0.19" header="0.31496062992126" footer="0.118110236220472"/>
  <pageSetup paperSize="9" scale="6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83F822-114B-4DFA-9B4F-FA96EAC0C99E}">
  <ds:schemaRefs>
    <ds:schemaRef ds:uri="http://schemas.microsoft.com/sharepoint/v3/contenttype/forms"/>
  </ds:schemaRefs>
</ds:datastoreItem>
</file>

<file path=customXml/itemProps2.xml><?xml version="1.0" encoding="utf-8"?>
<ds:datastoreItem xmlns:ds="http://schemas.openxmlformats.org/officeDocument/2006/customXml" ds:itemID="{178C9C40-5708-4C2A-972D-7F87085150B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E5FF604-1A5D-4CBB-BD04-AECA208BB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25</vt:i4>
      </vt:variant>
    </vt:vector>
  </HeadingPairs>
  <TitlesOfParts>
    <vt:vector size="83" baseType="lpstr">
      <vt:lpstr>Introduction</vt:lpstr>
      <vt:lpstr>Contact</vt:lpstr>
      <vt:lpstr>Contents</vt:lpstr>
      <vt:lpstr>Energy Conversion Factors</vt:lpstr>
      <vt:lpstr>Symbols and Abbreviations</vt:lpstr>
      <vt:lpstr>Concepts and Definitions</vt:lpstr>
      <vt:lpstr>Table 1</vt:lpstr>
      <vt:lpstr>Table 2</vt:lpstr>
      <vt:lpstr>Table 3</vt:lpstr>
      <vt:lpstr>Table 4</vt:lpstr>
      <vt:lpstr>Table 5</vt:lpstr>
      <vt:lpstr>Table 6</vt:lpstr>
      <vt:lpstr>Table 7-8</vt:lpstr>
      <vt:lpstr>Table 9</vt:lpstr>
      <vt:lpstr>Table 10</vt:lpstr>
      <vt:lpstr>Table 11</vt:lpstr>
      <vt:lpstr>Table 12-13 </vt:lpstr>
      <vt:lpstr>Table14</vt:lpstr>
      <vt:lpstr>Table 15</vt:lpstr>
      <vt:lpstr>Table 16</vt:lpstr>
      <vt:lpstr>Table 17-18</vt:lpstr>
      <vt:lpstr>Table 19</vt:lpstr>
      <vt:lpstr>Table 20</vt:lpstr>
      <vt:lpstr>Table 21</vt:lpstr>
      <vt:lpstr>Table 22-23</vt:lpstr>
      <vt:lpstr>Table 24</vt:lpstr>
      <vt:lpstr>Table 25</vt:lpstr>
      <vt:lpstr>Table 26</vt:lpstr>
      <vt:lpstr>Table 27</vt:lpstr>
      <vt:lpstr>Table 28</vt:lpstr>
      <vt:lpstr>Table 29 </vt:lpstr>
      <vt:lpstr>Table 30</vt:lpstr>
      <vt:lpstr>Table 31-32</vt:lpstr>
      <vt:lpstr>Table 33-34</vt:lpstr>
      <vt:lpstr>Table 35-36</vt:lpstr>
      <vt:lpstr>Table 37</vt:lpstr>
      <vt:lpstr>Table 38</vt:lpstr>
      <vt:lpstr>Table 39</vt:lpstr>
      <vt:lpstr>Table 40</vt:lpstr>
      <vt:lpstr>Table 41</vt:lpstr>
      <vt:lpstr>Table 42a,b</vt:lpstr>
      <vt:lpstr>Table 43</vt:lpstr>
      <vt:lpstr>Table 44a,b</vt:lpstr>
      <vt:lpstr>Table 45a,b</vt:lpstr>
      <vt:lpstr>Table 46a,b</vt:lpstr>
      <vt:lpstr>Table 47a,b</vt:lpstr>
      <vt:lpstr>Table 48-49</vt:lpstr>
      <vt:lpstr>Table 50</vt:lpstr>
      <vt:lpstr>Table 51</vt:lpstr>
      <vt:lpstr>Table 52</vt:lpstr>
      <vt:lpstr>Table 53</vt:lpstr>
      <vt:lpstr>Table 54-56</vt:lpstr>
      <vt:lpstr>Table 57</vt:lpstr>
      <vt:lpstr>Table 58-60</vt:lpstr>
      <vt:lpstr>Table 61-64</vt:lpstr>
      <vt:lpstr>Table 65-66</vt:lpstr>
      <vt:lpstr>Table 67-70</vt:lpstr>
      <vt:lpstr>Table 71-72</vt:lpstr>
      <vt:lpstr>Contents!Print_Area</vt:lpstr>
      <vt:lpstr>'Energy Conversion Factors'!Print_Area</vt:lpstr>
      <vt:lpstr>Introduction!Print_Area</vt:lpstr>
      <vt:lpstr>'Symbols and Abbreviations'!Print_Area</vt:lpstr>
      <vt:lpstr>'Table 2'!Print_Area</vt:lpstr>
      <vt:lpstr>'Table 25'!Print_Area</vt:lpstr>
      <vt:lpstr>'Table 3'!Print_Area</vt:lpstr>
      <vt:lpstr>'Table 37'!Print_Area</vt:lpstr>
      <vt:lpstr>'Table 4'!Print_Area</vt:lpstr>
      <vt:lpstr>'Table 42a,b'!Print_Area</vt:lpstr>
      <vt:lpstr>'Table 43'!Print_Area</vt:lpstr>
      <vt:lpstr>'Table 45a,b'!Print_Area</vt:lpstr>
      <vt:lpstr>'Table 5'!Print_Area</vt:lpstr>
      <vt:lpstr>'Table 57'!Print_Area</vt:lpstr>
      <vt:lpstr>'Table 58-60'!Print_Area</vt:lpstr>
      <vt:lpstr>'Table 7-8'!Print_Area</vt:lpstr>
      <vt:lpstr>Table14!Print_Area</vt:lpstr>
      <vt:lpstr>'Table 25'!Print_Titles</vt:lpstr>
      <vt:lpstr>'Table 26'!Print_Titles</vt:lpstr>
      <vt:lpstr>'Table 37'!Print_Titles</vt:lpstr>
      <vt:lpstr>'Table 38'!Print_Titles</vt:lpstr>
      <vt:lpstr>'Table 39'!Print_Titles</vt:lpstr>
      <vt:lpstr>'Table 40'!Print_Titles</vt:lpstr>
      <vt:lpstr>'Table 41'!Print_Titles</vt:lpstr>
      <vt:lpstr>'Table 7-8'!Print_Titles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Vidya Sookool</dc:creator>
  <cp:lastModifiedBy>Agowun, Iqbal</cp:lastModifiedBy>
  <cp:lastPrinted>2023-10-09T10:46:03Z</cp:lastPrinted>
  <dcterms:created xsi:type="dcterms:W3CDTF">2023-09-05T06:38:33Z</dcterms:created>
  <dcterms:modified xsi:type="dcterms:W3CDTF">2024-04-02T07:02:27Z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