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20" windowWidth="24675" windowHeight="11805" firstSheet="2" activeTab="8"/>
  </bookViews>
  <sheets>
    <sheet name="Introduction" sheetId="2" r:id="rId1"/>
    <sheet name="Methods" sheetId="3" r:id="rId2"/>
    <sheet name="correspondence with previous" sheetId="5" r:id="rId3"/>
    <sheet name="Coverage,Concepts &amp; Definitions" sheetId="4" r:id="rId4"/>
    <sheet name="contents" sheetId="6" r:id="rId5"/>
    <sheet name="Symbols and Abbreviations" sheetId="7" r:id="rId6"/>
    <sheet name=" Table 28 " sheetId="1" r:id="rId7"/>
    <sheet name="2016-2020" sheetId="8" r:id="rId8"/>
    <sheet name="2017-2021"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6">[1]TEMP!#REF!</definedName>
    <definedName name="a" localSheetId="7">[2]TEMP!#REF!</definedName>
    <definedName name="a" localSheetId="8">[2]TEMP!#REF!</definedName>
    <definedName name="a" localSheetId="3">[1]TEMP!#REF!</definedName>
    <definedName name="a" localSheetId="5">[1]TEMP!#REF!</definedName>
    <definedName name="a">[1]TEMP!#REF!</definedName>
    <definedName name="aa" localSheetId="6">'[3]Table 1'!#REF!</definedName>
    <definedName name="aa" localSheetId="7">'[4]Table 1'!#REF!</definedName>
    <definedName name="aa" localSheetId="8">'[4]Table 1'!#REF!</definedName>
    <definedName name="aa" localSheetId="3">'[3]Table 1'!#REF!</definedName>
    <definedName name="aa" localSheetId="5">'[3]Table 1'!#REF!</definedName>
    <definedName name="aa">'[3]Table 1'!#REF!</definedName>
    <definedName name="aaa" localSheetId="6" hidden="1">#REF!</definedName>
    <definedName name="aaa" localSheetId="7" hidden="1">#REF!</definedName>
    <definedName name="aaa" localSheetId="8" hidden="1">#REF!</definedName>
    <definedName name="aaa" localSheetId="3" hidden="1">#REF!</definedName>
    <definedName name="aaa" localSheetId="5" hidden="1">#REF!</definedName>
    <definedName name="aaa" hidden="1">#REF!</definedName>
    <definedName name="aaaa" localSheetId="6" hidden="1">#REF!</definedName>
    <definedName name="aaaa" localSheetId="7" hidden="1">#REF!</definedName>
    <definedName name="aaaa" localSheetId="8" hidden="1">#REF!</definedName>
    <definedName name="aaaa" localSheetId="3" hidden="1">#REF!</definedName>
    <definedName name="aaaa" localSheetId="5" hidden="1">#REF!</definedName>
    <definedName name="aaaa" hidden="1">#REF!</definedName>
    <definedName name="AB" localSheetId="6">'[5]Vol 1'!#REF!</definedName>
    <definedName name="AB" localSheetId="7">'[6]Vol 1'!#REF!</definedName>
    <definedName name="AB" localSheetId="8">'[6]Vol 1'!#REF!</definedName>
    <definedName name="AB" localSheetId="3">'[5]Vol 1'!#REF!</definedName>
    <definedName name="AB" localSheetId="5">'[5]Vol 1'!#REF!</definedName>
    <definedName name="AB">'[5]Vol 1'!#REF!</definedName>
    <definedName name="abcd" localSheetId="6">[1]TEMP!#REF!</definedName>
    <definedName name="abcd" localSheetId="7">[2]TEMP!#REF!</definedName>
    <definedName name="abcd" localSheetId="8">[2]TEMP!#REF!</definedName>
    <definedName name="abcd" localSheetId="3">[1]TEMP!#REF!</definedName>
    <definedName name="abcd" localSheetId="5">[1]TEMP!#REF!</definedName>
    <definedName name="abcd">[1]TEMP!#REF!</definedName>
    <definedName name="asd" localSheetId="6">'[5]Vol 1'!#REF!</definedName>
    <definedName name="asd" localSheetId="7">'[6]Vol 1'!#REF!</definedName>
    <definedName name="asd" localSheetId="8">'[6]Vol 1'!#REF!</definedName>
    <definedName name="asd" localSheetId="3">'[5]Vol 1'!#REF!</definedName>
    <definedName name="asd" localSheetId="5">'[5]Vol 1'!#REF!</definedName>
    <definedName name="asd">'[5]Vol 1'!#REF!</definedName>
    <definedName name="ASDASDASF" localSheetId="6">[1]TEMP!#REF!</definedName>
    <definedName name="ASDASDASF" localSheetId="7">[2]TEMP!#REF!</definedName>
    <definedName name="ASDASDASF" localSheetId="8">[2]TEMP!#REF!</definedName>
    <definedName name="ASDASDASF" localSheetId="3">[1]TEMP!#REF!</definedName>
    <definedName name="ASDASDASF" localSheetId="5">[1]TEMP!#REF!</definedName>
    <definedName name="ASDASDASF">[1]TEMP!#REF!</definedName>
    <definedName name="asdf" localSheetId="6">[1]TEMP!#REF!</definedName>
    <definedName name="asdf" localSheetId="7">[2]TEMP!#REF!</definedName>
    <definedName name="asdf" localSheetId="8">[2]TEMP!#REF!</definedName>
    <definedName name="asdf" localSheetId="3">[1]TEMP!#REF!</definedName>
    <definedName name="asdf" localSheetId="5">[1]TEMP!#REF!</definedName>
    <definedName name="asdf">[1]TEMP!#REF!</definedName>
    <definedName name="asdfg" localSheetId="6">[1]TEMP!#REF!</definedName>
    <definedName name="asdfg" localSheetId="7">[2]TEMP!#REF!</definedName>
    <definedName name="asdfg" localSheetId="8">[2]TEMP!#REF!</definedName>
    <definedName name="asdfg" localSheetId="3">[1]TEMP!#REF!</definedName>
    <definedName name="asdfg" localSheetId="5">[1]TEMP!#REF!</definedName>
    <definedName name="asdfg">[1]TEMP!#REF!</definedName>
    <definedName name="B" localSheetId="6">'[5]Vol 1'!#REF!</definedName>
    <definedName name="B" localSheetId="7">'[6]Vol 1'!#REF!</definedName>
    <definedName name="B" localSheetId="8">'[6]Vol 1'!#REF!</definedName>
    <definedName name="B" localSheetId="3">'[5]Vol 1'!#REF!</definedName>
    <definedName name="B" localSheetId="5">'[5]Vol 1'!#REF!</definedName>
    <definedName name="B">'[5]Vol 1'!#REF!</definedName>
    <definedName name="Balance_of_visible_trade__2016_2017" localSheetId="6">#REF!</definedName>
    <definedName name="Balance_of_visible_trade__2016_2017" localSheetId="7">#REF!</definedName>
    <definedName name="Balance_of_visible_trade__2016_2017" localSheetId="8">#REF!</definedName>
    <definedName name="Balance_of_visible_trade__2016_2017" localSheetId="2">#REF!</definedName>
    <definedName name="Balance_of_visible_trade__2016_2017">#REF!</definedName>
    <definedName name="bbbbb" localSheetId="6">[1]TEMP!#REF!</definedName>
    <definedName name="bbbbb" localSheetId="7">[2]TEMP!#REF!</definedName>
    <definedName name="bbbbb" localSheetId="8">[2]TEMP!#REF!</definedName>
    <definedName name="bbbbb" localSheetId="3">[1]TEMP!#REF!</definedName>
    <definedName name="bbbbb" localSheetId="5">[1]TEMP!#REF!</definedName>
    <definedName name="bbbbb">[1]TEMP!#REF!</definedName>
    <definedName name="CC" localSheetId="6">'[5]Vol 1'!#REF!</definedName>
    <definedName name="CC" localSheetId="7">'[6]Vol 1'!#REF!</definedName>
    <definedName name="CC" localSheetId="8">'[6]Vol 1'!#REF!</definedName>
    <definedName name="CC" localSheetId="3">'[5]Vol 1'!#REF!</definedName>
    <definedName name="CC" localSheetId="5">'[5]Vol 1'!#REF!</definedName>
    <definedName name="CC">'[5]Vol 1'!#REF!</definedName>
    <definedName name="ccc" localSheetId="6">'[7]Table 1'!#REF!</definedName>
    <definedName name="ccc" localSheetId="7">'[8]Table 1'!#REF!</definedName>
    <definedName name="ccc" localSheetId="8">'[8]Table 1'!#REF!</definedName>
    <definedName name="ccc" localSheetId="3">'[7]Table 1'!#REF!</definedName>
    <definedName name="ccc" localSheetId="5">'[7]Table 1'!#REF!</definedName>
    <definedName name="ccc">'[7]Table 1'!#REF!</definedName>
    <definedName name="_xlnm.Database" localSheetId="6">#REF!</definedName>
    <definedName name="_xlnm.Database" localSheetId="7">#REF!</definedName>
    <definedName name="_xlnm.Database" localSheetId="8">#REF!</definedName>
    <definedName name="_xlnm.Database" localSheetId="2">#REF!</definedName>
    <definedName name="_xlnm.Database" localSheetId="3">[1]TEMP!#REF!</definedName>
    <definedName name="_xlnm.Database" localSheetId="1">[1]TEMP!#REF!</definedName>
    <definedName name="_xlnm.Database" localSheetId="5">[1]TEMP!#REF!</definedName>
    <definedName name="_xlnm.Database">#REF!</definedName>
    <definedName name="dddddddddddd" localSheetId="6">'[5]Vol 1'!#REF!</definedName>
    <definedName name="dddddddddddd" localSheetId="7">'[6]Vol 1'!#REF!</definedName>
    <definedName name="dddddddddddd" localSheetId="8">'[6]Vol 1'!#REF!</definedName>
    <definedName name="dddddddddddd" localSheetId="3">'[5]Vol 1'!#REF!</definedName>
    <definedName name="dddddddddddd" localSheetId="5">'[5]Vol 1'!#REF!</definedName>
    <definedName name="dddddddddddd">'[5]Vol 1'!#REF!</definedName>
    <definedName name="de" localSheetId="6" hidden="1">#REF!</definedName>
    <definedName name="de" localSheetId="7" hidden="1">#REF!</definedName>
    <definedName name="de" localSheetId="8" hidden="1">#REF!</definedName>
    <definedName name="de" localSheetId="3" hidden="1">#REF!</definedName>
    <definedName name="de" localSheetId="5" hidden="1">#REF!</definedName>
    <definedName name="de" hidden="1">#REF!</definedName>
    <definedName name="ds" localSheetId="6" hidden="1">#REF!</definedName>
    <definedName name="ds" localSheetId="7" hidden="1">#REF!</definedName>
    <definedName name="ds" localSheetId="8" hidden="1">#REF!</definedName>
    <definedName name="ds" localSheetId="3" hidden="1">#REF!</definedName>
    <definedName name="ds" localSheetId="5" hidden="1">#REF!</definedName>
    <definedName name="ds" hidden="1">#REF!</definedName>
    <definedName name="dsfgds" localSheetId="6" hidden="1">#REF!</definedName>
    <definedName name="dsfgds" localSheetId="7" hidden="1">#REF!</definedName>
    <definedName name="dsfgds" localSheetId="8" hidden="1">#REF!</definedName>
    <definedName name="dsfgds" localSheetId="3" hidden="1">#REF!</definedName>
    <definedName name="dsfgds" localSheetId="5" hidden="1">#REF!</definedName>
    <definedName name="dsfgds" hidden="1">#REF!</definedName>
    <definedName name="E" localSheetId="6">[1]TEMP!#REF!</definedName>
    <definedName name="E" localSheetId="7">[2]TEMP!#REF!</definedName>
    <definedName name="E" localSheetId="8">[2]TEMP!#REF!</definedName>
    <definedName name="E" localSheetId="3">[1]TEMP!#REF!</definedName>
    <definedName name="E" localSheetId="5">[1]TEMP!#REF!</definedName>
    <definedName name="E">[1]TEMP!#REF!</definedName>
    <definedName name="eretuytu" localSheetId="6" hidden="1">#REF!</definedName>
    <definedName name="eretuytu" localSheetId="7" hidden="1">#REF!</definedName>
    <definedName name="eretuytu" localSheetId="8" hidden="1">#REF!</definedName>
    <definedName name="eretuytu" localSheetId="3" hidden="1">#REF!</definedName>
    <definedName name="eretuytu" localSheetId="5" hidden="1">#REF!</definedName>
    <definedName name="eretuytu" hidden="1">#REF!</definedName>
    <definedName name="EX" localSheetId="6">[1]TEMP!#REF!</definedName>
    <definedName name="EX" localSheetId="7">[2]TEMP!#REF!</definedName>
    <definedName name="EX" localSheetId="8">[2]TEMP!#REF!</definedName>
    <definedName name="EX" localSheetId="3">[1]TEMP!#REF!</definedName>
    <definedName name="EX" localSheetId="5">[1]TEMP!#REF!</definedName>
    <definedName name="EX">[1]TEMP!#REF!</definedName>
    <definedName name="Exp_S114" localSheetId="6">'[9]Table 1'!#REF!</definedName>
    <definedName name="Exp_S114" localSheetId="7">'[10]Table 1'!#REF!</definedName>
    <definedName name="Exp_S114" localSheetId="8">'[10]Table 1'!#REF!</definedName>
    <definedName name="Exp_S114" localSheetId="3">'[9]Table 1'!#REF!</definedName>
    <definedName name="Exp_S114" localSheetId="5">'[9]Table 1'!#REF!</definedName>
    <definedName name="Exp_S114">'[9]Table 1'!#REF!</definedName>
    <definedName name="_xlnm.Extract" localSheetId="6">[1]TEMP!#REF!</definedName>
    <definedName name="_xlnm.Extract" localSheetId="7">[2]TEMP!#REF!</definedName>
    <definedName name="_xlnm.Extract" localSheetId="8">[2]TEMP!#REF!</definedName>
    <definedName name="_xlnm.Extract" localSheetId="3">[1]TEMP!#REF!</definedName>
    <definedName name="_xlnm.Extract" localSheetId="5">[1]TEMP!#REF!</definedName>
    <definedName name="_xlnm.Extract">[1]TEMP!#REF!</definedName>
    <definedName name="fgdgdgdtf" localSheetId="6" hidden="1">#REF!</definedName>
    <definedName name="fgdgdgdtf" localSheetId="7" hidden="1">#REF!</definedName>
    <definedName name="fgdgdgdtf" localSheetId="8" hidden="1">#REF!</definedName>
    <definedName name="fgdgdgdtf" localSheetId="3" hidden="1">#REF!</definedName>
    <definedName name="fgdgdgdtf" localSheetId="5" hidden="1">#REF!</definedName>
    <definedName name="fgdgdgdtf" hidden="1">#REF!</definedName>
    <definedName name="gd" localSheetId="6">'[9]Table 1'!#REF!</definedName>
    <definedName name="gd" localSheetId="7">'[10]Table 1'!#REF!</definedName>
    <definedName name="gd" localSheetId="8">'[10]Table 1'!#REF!</definedName>
    <definedName name="gd" localSheetId="3">'[9]Table 1'!#REF!</definedName>
    <definedName name="gd" localSheetId="5">'[9]Table 1'!#REF!</definedName>
    <definedName name="gd">'[9]Table 1'!#REF!</definedName>
    <definedName name="ghfghfgh" localSheetId="6" hidden="1">#REF!</definedName>
    <definedName name="ghfghfgh" localSheetId="7" hidden="1">#REF!</definedName>
    <definedName name="ghfghfgh" localSheetId="8" hidden="1">#REF!</definedName>
    <definedName name="ghfghfgh" localSheetId="3" hidden="1">#REF!</definedName>
    <definedName name="ghfghfgh" localSheetId="5" hidden="1">#REF!</definedName>
    <definedName name="ghfghfgh" hidden="1">#REF!</definedName>
    <definedName name="hd" localSheetId="6">'[9]Table 1'!#REF!</definedName>
    <definedName name="hd" localSheetId="7">'[10]Table 1'!#REF!</definedName>
    <definedName name="hd" localSheetId="8">'[10]Table 1'!#REF!</definedName>
    <definedName name="hd" localSheetId="3">'[9]Table 1'!#REF!</definedName>
    <definedName name="hd" localSheetId="5">'[9]Table 1'!#REF!</definedName>
    <definedName name="hd">'[9]Table 1'!#REF!</definedName>
    <definedName name="HTML_CodePage" hidden="1">1252</definedName>
    <definedName name="HTML_Control" localSheetId="7" hidden="1">{"'net change'!$A$4:$EL$14"}</definedName>
    <definedName name="HTML_Control" localSheetId="8" hidden="1">{"'net change'!$A$4:$EL$14"}</definedName>
    <definedName name="HTML_Control" localSheetId="4" hidden="1">{"'net change'!$A$4:$EL$14"}</definedName>
    <definedName name="HTML_Control" localSheetId="2" hidden="1">{"'net change'!$A$4:$EL$14"}</definedName>
    <definedName name="HTML_Control" localSheetId="3" hidden="1">{"'net change'!$A$4:$EL$14"}</definedName>
    <definedName name="HTML_Control" localSheetId="0" hidden="1">{"'net change'!$A$4:$EL$14"}</definedName>
    <definedName name="HTML_Control" localSheetId="1" hidden="1">{"'net change'!$A$4:$EL$14"}</definedName>
    <definedName name="HTML_Control" localSheetId="5"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6">[11]TEMP!#REF!</definedName>
    <definedName name="ish" localSheetId="7">[12]TEMP!#REF!</definedName>
    <definedName name="ish" localSheetId="8">[12]TEMP!#REF!</definedName>
    <definedName name="ish" localSheetId="3">[11]TEMP!#REF!</definedName>
    <definedName name="ish" localSheetId="5">[11]TEMP!#REF!</definedName>
    <definedName name="ish">[11]TEMP!#REF!</definedName>
    <definedName name="jhewfhewf" localSheetId="6" hidden="1">#REF!</definedName>
    <definedName name="jhewfhewf" localSheetId="7" hidden="1">#REF!</definedName>
    <definedName name="jhewfhewf" localSheetId="8" hidden="1">#REF!</definedName>
    <definedName name="jhewfhewf" localSheetId="3" hidden="1">#REF!</definedName>
    <definedName name="jhewfhewf" localSheetId="5" hidden="1">#REF!</definedName>
    <definedName name="jhewfhewf" hidden="1">#REF!</definedName>
    <definedName name="jkl" localSheetId="6" hidden="1">#REF!</definedName>
    <definedName name="jkl" localSheetId="7" hidden="1">#REF!</definedName>
    <definedName name="jkl" localSheetId="8" hidden="1">#REF!</definedName>
    <definedName name="jkl" localSheetId="3" hidden="1">#REF!</definedName>
    <definedName name="jkl" localSheetId="5" hidden="1">#REF!</definedName>
    <definedName name="jkl" hidden="1">#REF!</definedName>
    <definedName name="JR_PAGE_ANCHOR_0_1" localSheetId="6">#REF!</definedName>
    <definedName name="JR_PAGE_ANCHOR_0_1" localSheetId="7">#REF!</definedName>
    <definedName name="JR_PAGE_ANCHOR_0_1" localSheetId="8">#REF!</definedName>
    <definedName name="JR_PAGE_ANCHOR_0_1" localSheetId="3">#REF!</definedName>
    <definedName name="JR_PAGE_ANCHOR_0_1" localSheetId="5">#REF!</definedName>
    <definedName name="JR_PAGE_ANCHOR_0_1">#REF!</definedName>
    <definedName name="ll0" localSheetId="6" hidden="1">#REF!</definedName>
    <definedName name="ll0" localSheetId="7" hidden="1">#REF!</definedName>
    <definedName name="ll0" localSheetId="8" hidden="1">#REF!</definedName>
    <definedName name="ll0" localSheetId="3" hidden="1">#REF!</definedName>
    <definedName name="ll0" localSheetId="5" hidden="1">#REF!</definedName>
    <definedName name="ll0" hidden="1">#REF!</definedName>
    <definedName name="low" localSheetId="6">[1]TEMP!#REF!</definedName>
    <definedName name="low" localSheetId="7">[2]TEMP!#REF!</definedName>
    <definedName name="low" localSheetId="8">[2]TEMP!#REF!</definedName>
    <definedName name="low" localSheetId="3">[1]TEMP!#REF!</definedName>
    <definedName name="low" localSheetId="5">[1]TEMP!#REF!</definedName>
    <definedName name="low">[1]TEMP!#REF!</definedName>
    <definedName name="n" localSheetId="6">[1]TEMP!#REF!</definedName>
    <definedName name="n" localSheetId="7">[2]TEMP!#REF!</definedName>
    <definedName name="n" localSheetId="8">[2]TEMP!#REF!</definedName>
    <definedName name="n" localSheetId="3">[1]TEMP!#REF!</definedName>
    <definedName name="n" localSheetId="5">[1]TEMP!#REF!</definedName>
    <definedName name="n">[1]TEMP!#REF!</definedName>
    <definedName name="new" localSheetId="6">#REF!</definedName>
    <definedName name="new" localSheetId="7">#REF!</definedName>
    <definedName name="new" localSheetId="8">#REF!</definedName>
    <definedName name="new" localSheetId="2">#REF!</definedName>
    <definedName name="new" localSheetId="3">#REF!</definedName>
    <definedName name="new" localSheetId="1">#REF!</definedName>
    <definedName name="new" localSheetId="5">#REF!</definedName>
    <definedName name="new">#REF!</definedName>
    <definedName name="o" localSheetId="6">[1]TEMP!#REF!</definedName>
    <definedName name="o" localSheetId="7">[2]TEMP!#REF!</definedName>
    <definedName name="o" localSheetId="8">[2]TEMP!#REF!</definedName>
    <definedName name="o" localSheetId="3">[1]TEMP!#REF!</definedName>
    <definedName name="o" localSheetId="5">[1]TEMP!#REF!</definedName>
    <definedName name="o">[1]TEMP!#REF!</definedName>
    <definedName name="OLE_LINK2" localSheetId="1">Methods!$C$70</definedName>
    <definedName name="oo" localSheetId="6">[1]TEMP!#REF!</definedName>
    <definedName name="oo" localSheetId="7">[2]TEMP!#REF!</definedName>
    <definedName name="oo" localSheetId="8">[2]TEMP!#REF!</definedName>
    <definedName name="oo" localSheetId="3">[1]TEMP!#REF!</definedName>
    <definedName name="oo" localSheetId="5">[1]TEMP!#REF!</definedName>
    <definedName name="oo">[1]TEMP!#REF!</definedName>
    <definedName name="p" localSheetId="6">[1]TEMP!#REF!</definedName>
    <definedName name="p" localSheetId="7">[2]TEMP!#REF!</definedName>
    <definedName name="p" localSheetId="8">[2]TEMP!#REF!</definedName>
    <definedName name="p" localSheetId="3">[1]TEMP!#REF!</definedName>
    <definedName name="p" localSheetId="5">[1]TEMP!#REF!</definedName>
    <definedName name="p">[1]TEMP!#REF!</definedName>
    <definedName name="po" localSheetId="6" hidden="1">#REF!</definedName>
    <definedName name="po" localSheetId="7" hidden="1">#REF!</definedName>
    <definedName name="po" localSheetId="8" hidden="1">#REF!</definedName>
    <definedName name="po" localSheetId="3" hidden="1">#REF!</definedName>
    <definedName name="po" localSheetId="5" hidden="1">#REF!</definedName>
    <definedName name="po" hidden="1">#REF!</definedName>
    <definedName name="ppim" localSheetId="6" hidden="1">#REF!</definedName>
    <definedName name="ppim" localSheetId="7" hidden="1">#REF!</definedName>
    <definedName name="ppim" localSheetId="8" hidden="1">#REF!</definedName>
    <definedName name="ppim" localSheetId="3" hidden="1">#REF!</definedName>
    <definedName name="ppim" localSheetId="5" hidden="1">#REF!</definedName>
    <definedName name="ppim" hidden="1">#REF!</definedName>
    <definedName name="_xlnm.Print_Area" localSheetId="7">#REF!</definedName>
    <definedName name="_xlnm.Print_Area" localSheetId="8">#REF!</definedName>
    <definedName name="_xlnm.Print_Area" localSheetId="3">#REF!</definedName>
    <definedName name="_xlnm.Print_Area" localSheetId="5">#REF!</definedName>
    <definedName name="_xlnm.Print_Area">#REF!</definedName>
    <definedName name="_xlnm.Print_Titles" localSheetId="4">contents!$1:$1</definedName>
    <definedName name="_xlnm.Print_Titles" localSheetId="2">'correspondence with previous'!$1:$1</definedName>
    <definedName name="q" localSheetId="6">'[5]Vol 1'!#REF!</definedName>
    <definedName name="q" localSheetId="7">'[6]Vol 1'!#REF!</definedName>
    <definedName name="q" localSheetId="8">'[6]Vol 1'!#REF!</definedName>
    <definedName name="q" localSheetId="3">'[5]Vol 1'!#REF!</definedName>
    <definedName name="q" localSheetId="5">'[5]Vol 1'!#REF!</definedName>
    <definedName name="q">'[5]Vol 1'!#REF!</definedName>
    <definedName name="QW" localSheetId="6">'[5]Vol 1'!#REF!</definedName>
    <definedName name="QW" localSheetId="7">'[6]Vol 1'!#REF!</definedName>
    <definedName name="QW" localSheetId="8">'[6]Vol 1'!#REF!</definedName>
    <definedName name="QW" localSheetId="3">'[5]Vol 1'!#REF!</definedName>
    <definedName name="QW" localSheetId="5">'[5]Vol 1'!#REF!</definedName>
    <definedName name="QW">'[5]Vol 1'!#REF!</definedName>
    <definedName name="qwer" localSheetId="6">[1]TEMP!#REF!</definedName>
    <definedName name="qwer" localSheetId="7">[2]TEMP!#REF!</definedName>
    <definedName name="qwer" localSheetId="8">[2]TEMP!#REF!</definedName>
    <definedName name="qwer" localSheetId="3">[1]TEMP!#REF!</definedName>
    <definedName name="qwer" localSheetId="5">[1]TEMP!#REF!</definedName>
    <definedName name="qwer">[1]TEMP!#REF!</definedName>
    <definedName name="re" localSheetId="6">[13]Page77!#REF!</definedName>
    <definedName name="re" localSheetId="7">[14]Page77!#REF!</definedName>
    <definedName name="re" localSheetId="8">[17]Page77!#REF!</definedName>
    <definedName name="re" localSheetId="2">[13]Page77!#REF!</definedName>
    <definedName name="re" localSheetId="3">[15]Page77!#REF!</definedName>
    <definedName name="re" localSheetId="1">[15]Page77!#REF!</definedName>
    <definedName name="re" localSheetId="5">[15]Page77!#REF!</definedName>
    <definedName name="re">[13]Page77!#REF!</definedName>
    <definedName name="rt" localSheetId="6" hidden="1">#REF!</definedName>
    <definedName name="rt" localSheetId="7" hidden="1">#REF!</definedName>
    <definedName name="rt" localSheetId="8" hidden="1">#REF!</definedName>
    <definedName name="rt" localSheetId="3" hidden="1">#REF!</definedName>
    <definedName name="rt" localSheetId="5" hidden="1">#REF!</definedName>
    <definedName name="rt" hidden="1">#REF!</definedName>
    <definedName name="ryugigusb" localSheetId="6">[11]TEMP!#REF!</definedName>
    <definedName name="ryugigusb" localSheetId="7">[12]TEMP!#REF!</definedName>
    <definedName name="ryugigusb" localSheetId="8">[12]TEMP!#REF!</definedName>
    <definedName name="ryugigusb" localSheetId="3">[11]TEMP!#REF!</definedName>
    <definedName name="ryugigusb" localSheetId="5">[11]TEMP!#REF!</definedName>
    <definedName name="ryugigusb">[11]TEMP!#REF!</definedName>
    <definedName name="se" localSheetId="6">#REF!</definedName>
    <definedName name="se" localSheetId="7">#REF!</definedName>
    <definedName name="se" localSheetId="8">#REF!</definedName>
    <definedName name="se" localSheetId="3">#REF!</definedName>
    <definedName name="se" localSheetId="5">#REF!</definedName>
    <definedName name="se">#REF!</definedName>
    <definedName name="ss" localSheetId="6">'[9]Table 1'!#REF!</definedName>
    <definedName name="ss" localSheetId="7">'[10]Table 1'!#REF!</definedName>
    <definedName name="ss" localSheetId="8">'[10]Table 1'!#REF!</definedName>
    <definedName name="ss" localSheetId="3">'[9]Table 1'!#REF!</definedName>
    <definedName name="ss" localSheetId="5">'[9]Table 1'!#REF!</definedName>
    <definedName name="ss">'[9]Table 1'!#REF!</definedName>
    <definedName name="SSSSSSS" localSheetId="6">[1]TEMP!#REF!</definedName>
    <definedName name="SSSSSSS" localSheetId="7">[2]TEMP!#REF!</definedName>
    <definedName name="SSSSSSS" localSheetId="8">[2]TEMP!#REF!</definedName>
    <definedName name="SSSSSSS" localSheetId="3">[1]TEMP!#REF!</definedName>
    <definedName name="SSSSSSS" localSheetId="5">[1]TEMP!#REF!</definedName>
    <definedName name="SSSSSSS">[1]TEMP!#REF!</definedName>
    <definedName name="statistics" localSheetId="6" hidden="1">#REF!</definedName>
    <definedName name="statistics" localSheetId="7" hidden="1">#REF!</definedName>
    <definedName name="statistics" localSheetId="8" hidden="1">#REF!</definedName>
    <definedName name="statistics" localSheetId="3" hidden="1">#REF!</definedName>
    <definedName name="statistics" localSheetId="5" hidden="1">#REF!</definedName>
    <definedName name="statistics" hidden="1">#REF!</definedName>
    <definedName name="Statistics1" localSheetId="6" hidden="1">#REF!</definedName>
    <definedName name="Statistics1" localSheetId="7" hidden="1">#REF!</definedName>
    <definedName name="Statistics1" localSheetId="8" hidden="1">#REF!</definedName>
    <definedName name="Statistics1" localSheetId="3" hidden="1">#REF!</definedName>
    <definedName name="Statistics1" localSheetId="5" hidden="1">#REF!</definedName>
    <definedName name="Statistics1" hidden="1">#REF!</definedName>
    <definedName name="statistics2" localSheetId="6" hidden="1">#REF!</definedName>
    <definedName name="statistics2" localSheetId="7" hidden="1">#REF!</definedName>
    <definedName name="statistics2" localSheetId="8" hidden="1">#REF!</definedName>
    <definedName name="statistics2" localSheetId="3" hidden="1">#REF!</definedName>
    <definedName name="statistics2" localSheetId="5" hidden="1">#REF!</definedName>
    <definedName name="statistics2" hidden="1">#REF!</definedName>
    <definedName name="sum" localSheetId="6">#REF!</definedName>
    <definedName name="sum" localSheetId="7">#REF!</definedName>
    <definedName name="sum" localSheetId="8">#REF!</definedName>
    <definedName name="sum" localSheetId="2">#REF!</definedName>
    <definedName name="sum" localSheetId="3">#REF!</definedName>
    <definedName name="sum" localSheetId="1">#REF!</definedName>
    <definedName name="sum" localSheetId="5">#REF!</definedName>
    <definedName name="sum">#REF!</definedName>
    <definedName name="t" localSheetId="6">[1]TEMP!#REF!</definedName>
    <definedName name="t" localSheetId="7">[2]TEMP!#REF!</definedName>
    <definedName name="t" localSheetId="8">[2]TEMP!#REF!</definedName>
    <definedName name="t" localSheetId="3">[1]TEMP!#REF!</definedName>
    <definedName name="t" localSheetId="5">[1]TEMP!#REF!</definedName>
    <definedName name="t">[1]TEMP!#REF!</definedName>
    <definedName name="Table" localSheetId="6">'[5]Vol 1'!#REF!</definedName>
    <definedName name="Table" localSheetId="7">'[6]Vol 1'!#REF!</definedName>
    <definedName name="Table" localSheetId="8">'[6]Vol 1'!#REF!</definedName>
    <definedName name="Table" localSheetId="3">'[5]Vol 1'!#REF!</definedName>
    <definedName name="Table" localSheetId="5">'[5]Vol 1'!#REF!</definedName>
    <definedName name="Table">'[5]Vol 1'!#REF!</definedName>
    <definedName name="tabw.out2013" localSheetId="6" hidden="1">#REF!</definedName>
    <definedName name="tabw.out2013" localSheetId="7" hidden="1">#REF!</definedName>
    <definedName name="tabw.out2013" localSheetId="8" hidden="1">#REF!</definedName>
    <definedName name="tabw.out2013" localSheetId="3" hidden="1">#REF!</definedName>
    <definedName name="tabw.out2013" localSheetId="5" hidden="1">#REF!</definedName>
    <definedName name="tabw.out2013" hidden="1">#REF!</definedName>
    <definedName name="TTTTTTTTTT" localSheetId="6">[1]TEMP!#REF!</definedName>
    <definedName name="TTTTTTTTTT" localSheetId="7">[2]TEMP!#REF!</definedName>
    <definedName name="TTTTTTTTTT" localSheetId="8">[2]TEMP!#REF!</definedName>
    <definedName name="TTTTTTTTTT" localSheetId="3">[1]TEMP!#REF!</definedName>
    <definedName name="TTTTTTTTTT" localSheetId="5">[1]TEMP!#REF!</definedName>
    <definedName name="TTTTTTTTTT">[1]TEMP!#REF!</definedName>
    <definedName name="tuiuoo" localSheetId="6" hidden="1">#REF!</definedName>
    <definedName name="tuiuoo" localSheetId="7" hidden="1">#REF!</definedName>
    <definedName name="tuiuoo" localSheetId="8" hidden="1">#REF!</definedName>
    <definedName name="tuiuoo" localSheetId="3" hidden="1">#REF!</definedName>
    <definedName name="tuiuoo" localSheetId="5" hidden="1">#REF!</definedName>
    <definedName name="tuiuoo" hidden="1">#REF!</definedName>
    <definedName name="ufgywgfewgfyew" localSheetId="6" hidden="1">#REF!</definedName>
    <definedName name="ufgywgfewgfyew" localSheetId="7" hidden="1">#REF!</definedName>
    <definedName name="ufgywgfewgfyew" localSheetId="8" hidden="1">#REF!</definedName>
    <definedName name="ufgywgfewgfyew" localSheetId="3" hidden="1">#REF!</definedName>
    <definedName name="ufgywgfewgfyew" localSheetId="5" hidden="1">#REF!</definedName>
    <definedName name="ufgywgfewgfyew" hidden="1">#REF!</definedName>
    <definedName name="uyrr" localSheetId="6">[1]TEMP!#REF!</definedName>
    <definedName name="uyrr" localSheetId="7">[2]TEMP!#REF!</definedName>
    <definedName name="uyrr" localSheetId="8">[2]TEMP!#REF!</definedName>
    <definedName name="uyrr" localSheetId="3">[1]TEMP!#REF!</definedName>
    <definedName name="uyrr" localSheetId="5">[1]TEMP!#REF!</definedName>
    <definedName name="uyrr">[1]TEMP!#REF!</definedName>
    <definedName name="we" localSheetId="6">[1]TEMP!#REF!</definedName>
    <definedName name="we" localSheetId="7">[2]TEMP!#REF!</definedName>
    <definedName name="we" localSheetId="8">[2]TEMP!#REF!</definedName>
    <definedName name="we" localSheetId="3">[1]TEMP!#REF!</definedName>
    <definedName name="we" localSheetId="5">[1]TEMP!#REF!</definedName>
    <definedName name="we">[1]TEMP!#REF!</definedName>
    <definedName name="wwwwwww" localSheetId="6" hidden="1">#REF!</definedName>
    <definedName name="wwwwwww" localSheetId="7" hidden="1">#REF!</definedName>
    <definedName name="wwwwwww" localSheetId="8" hidden="1">#REF!</definedName>
    <definedName name="wwwwwww" localSheetId="3" hidden="1">#REF!</definedName>
    <definedName name="wwwwwww" localSheetId="5" hidden="1">#REF!</definedName>
    <definedName name="wwwwwww" hidden="1">#REF!</definedName>
    <definedName name="x" localSheetId="6">[1]TEMP!#REF!</definedName>
    <definedName name="x" localSheetId="7">[2]TEMP!#REF!</definedName>
    <definedName name="x" localSheetId="8">[2]TEMP!#REF!</definedName>
    <definedName name="x" localSheetId="3">[1]TEMP!#REF!</definedName>
    <definedName name="x" localSheetId="5">[1]TEMP!#REF!</definedName>
    <definedName name="x">[1]TEMP!#REF!</definedName>
    <definedName name="yy">'[10]Table 1'!#REF!</definedName>
  </definedNames>
  <calcPr calcId="144525"/>
</workbook>
</file>

<file path=xl/calcChain.xml><?xml version="1.0" encoding="utf-8"?>
<calcChain xmlns="http://schemas.openxmlformats.org/spreadsheetml/2006/main">
  <c r="O50" i="8" l="1"/>
  <c r="N50" i="8"/>
</calcChain>
</file>

<file path=xl/sharedStrings.xml><?xml version="1.0" encoding="utf-8"?>
<sst xmlns="http://schemas.openxmlformats.org/spreadsheetml/2006/main" count="1337" uniqueCount="417">
  <si>
    <t>Back to table of content</t>
  </si>
  <si>
    <t>Table 28 - Area harvested , production, yield and interline  of food crops - Island of Mauritius, 2015 - 2019</t>
  </si>
  <si>
    <t xml:space="preserve"> (Area in hectares; Production in tonnes:Yield in tonne/hectare)</t>
  </si>
  <si>
    <t xml:space="preserve">  Food crops</t>
  </si>
  <si>
    <t>Area (hectares)</t>
  </si>
  <si>
    <t>Production (tonnes)</t>
  </si>
  <si>
    <t>Area</t>
  </si>
  <si>
    <t>Production</t>
  </si>
  <si>
    <t>Yield</t>
  </si>
  <si>
    <t>Interline</t>
  </si>
  <si>
    <t>Pure stand equivalent</t>
  </si>
  <si>
    <t xml:space="preserve"> Beans</t>
  </si>
  <si>
    <t xml:space="preserve"> Beet</t>
  </si>
  <si>
    <t xml:space="preserve">         -</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</si>
  <si>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</si>
  <si>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</si>
  <si>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</si>
  <si>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</si>
  <si>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</si>
  <si>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</si>
  <si>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</si>
  <si>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</si>
  <si>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</si>
  <si>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</si>
  <si>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</si>
  <si>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</si>
  <si>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</si>
  <si>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</si>
  <si>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</si>
  <si>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</si>
  <si>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</si>
  <si>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</si>
  <si>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N.A</t>
  </si>
  <si>
    <t xml:space="preserve"> Green peas</t>
  </si>
  <si>
    <t xml:space="preserve">              …</t>
  </si>
  <si>
    <t xml:space="preserve"> Groundnut</t>
  </si>
  <si>
    <t xml:space="preserve"> Leek</t>
  </si>
  <si>
    <t xml:space="preserve"> Ladies finger</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</si>
  <si>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</si>
  <si>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</si>
  <si>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</si>
  <si>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</si>
  <si>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</si>
  <si>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</si>
  <si>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</si>
  <si>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</si>
  <si>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</si>
  <si>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</si>
  <si>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</si>
  <si>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</si>
  <si>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</si>
  <si>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</si>
  <si>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</si>
  <si>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</si>
  <si>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</si>
  <si>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</si>
  <si>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</si>
  <si>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Source: FAREI and Statistics Mauritius</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</si>
  <si>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</si>
  <si>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</si>
  <si>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</si>
  <si>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</si>
  <si>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</si>
  <si>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</si>
  <si>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7"/>
        <color theme="1"/>
        <rFont val="Times New Roman"/>
        <family val="1"/>
      </rPr>
      <t xml:space="preserve">               </t>
    </r>
    <r>
      <rPr>
        <sz val="11"/>
        <color theme="1"/>
        <rFont val="Times New Roman"/>
        <family val="1"/>
      </rPr>
      <t>Census of Agriculture(CA)</t>
    </r>
  </si>
  <si>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</si>
  <si>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</si>
  <si>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</si>
  <si>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</si>
  <si>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</si>
  <si>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</si>
  <si>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</si>
  <si>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</si>
  <si>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</si>
  <si>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</si>
  <si>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</si>
  <si>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</si>
  <si>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t xml:space="preserve"> November 2020</t>
  </si>
  <si>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</si>
  <si>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</si>
  <si>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</si>
  <si>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</si>
  <si>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</si>
  <si>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</si>
  <si>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</si>
  <si>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</si>
  <si>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</si>
  <si>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</si>
  <si>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</si>
  <si>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</si>
  <si>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</si>
  <si>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rPr>
        <b/>
        <sz val="12"/>
        <rFont val="Times New Roman"/>
        <family val="1"/>
      </rPr>
      <t xml:space="preserve"> (d)  Government Services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</si>
  <si>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</si>
  <si>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</si>
  <si>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</si>
  <si>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</si>
  <si>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</si>
  <si>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</si>
  <si>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</si>
  <si>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</si>
  <si>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</si>
  <si>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</si>
  <si>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</si>
  <si>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</si>
  <si>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</si>
  <si>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</si>
  <si>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</si>
  <si>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</si>
  <si>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</si>
  <si>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</si>
  <si>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</si>
  <si>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</si>
  <si>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</si>
  <si>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</si>
  <si>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</si>
  <si>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</si>
  <si>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</si>
  <si>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</si>
  <si>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</si>
  <si>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</si>
  <si>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</si>
  <si>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</si>
  <si>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</si>
  <si>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</si>
  <si>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</si>
  <si>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</si>
  <si>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</si>
  <si>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</si>
  <si>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</si>
  <si>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</si>
  <si>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</si>
  <si>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</si>
  <si>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</si>
  <si>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</si>
  <si>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</si>
  <si>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</si>
  <si>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</si>
  <si>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</si>
  <si>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</si>
  <si>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</si>
  <si>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</si>
  <si>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</si>
  <si>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</si>
  <si>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</si>
  <si>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</si>
  <si>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</si>
  <si>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</si>
  <si>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</si>
  <si>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</si>
  <si>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</si>
  <si>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</si>
  <si>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</si>
  <si>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</si>
  <si>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r>
      <t xml:space="preserve">  </t>
    </r>
    <r>
      <rPr>
        <u/>
        <sz val="12"/>
        <rFont val="Times New Roman"/>
        <family val="1"/>
      </rPr>
      <t>Regions (Factory Area)</t>
    </r>
    <r>
      <rPr>
        <sz val="12"/>
        <rFont val="Times New Roman"/>
        <family val="1"/>
      </rPr>
      <t xml:space="preserve">                                        </t>
    </r>
    <r>
      <rPr>
        <u/>
        <sz val="12"/>
        <rFont val="Times New Roman"/>
        <family val="1"/>
      </rPr>
      <t xml:space="preserve"> Corresponding districts  </t>
    </r>
    <r>
      <rPr>
        <sz val="12"/>
        <rFont val="Times New Roman"/>
        <family val="1"/>
      </rPr>
      <t xml:space="preserve">     </t>
    </r>
  </si>
  <si>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</si>
  <si>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</si>
  <si>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</si>
  <si>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</si>
  <si>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</si>
  <si>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</si>
  <si>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</si>
  <si>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</si>
  <si>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</si>
  <si>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</si>
  <si>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3.   Food Balance Sheets</t>
  </si>
  <si>
    <r>
      <t>3.1</t>
    </r>
    <r>
      <rPr>
        <b/>
        <sz val="7"/>
        <rFont val="Times New Roman"/>
        <family val="1"/>
      </rPr>
      <t xml:space="preserve">  </t>
    </r>
    <r>
      <rPr>
        <b/>
        <sz val="12"/>
        <rFont val="Times New Roman"/>
        <family val="1"/>
      </rPr>
      <t>Coverage</t>
    </r>
  </si>
  <si>
    <t>As from 2006, data relate to the residents of the Republic of Mauritius (Islands of Mauritius and Rodrigues).  Prior to 2006, data covered the Island of Mauritius only.</t>
  </si>
  <si>
    <t>4.    Producer Price Index - Agriculture (PPI-A)</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</si>
  <si>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</si>
  <si>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</si>
  <si>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</si>
  <si>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</si>
  <si>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</si>
  <si>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</si>
  <si>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</si>
  <si>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</si>
  <si>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Table No.</t>
  </si>
  <si>
    <t>Table No.
Digest</t>
  </si>
  <si>
    <t>Old series Tables</t>
  </si>
  <si>
    <t>Tables in New Series</t>
  </si>
  <si>
    <t>Share of agriculture in the economy - Republic of Mauritius, 2018 - 2019</t>
  </si>
  <si>
    <t>Table 1</t>
  </si>
  <si>
    <t>Distribution of GVA at basic prices by industrial group-Republic of Mauritius, 2018 - 2019</t>
  </si>
  <si>
    <t>Removed</t>
  </si>
  <si>
    <t>Production account of agriculture - Republic of Mauritius, 2017 - 2019</t>
  </si>
  <si>
    <t>Table2</t>
  </si>
  <si>
    <t>Value added of agriculture at basic prices by main product group - Republic of Mauritius, 2018- 2019</t>
  </si>
  <si>
    <t>Table 3</t>
  </si>
  <si>
    <t>Agricultural production, growth rate (% increase over previous year) - Republic of Mauritius, 2018 - 2019</t>
  </si>
  <si>
    <t>Table 4</t>
  </si>
  <si>
    <t>Agricultural crops: Area harvested and production - Island of Mauritius, 2018 - 2019</t>
  </si>
  <si>
    <t>Table 5</t>
  </si>
  <si>
    <t>Production of agro-industrial products - Island of Mauritius, 2018 - 2019</t>
  </si>
  <si>
    <t>Table 6</t>
  </si>
  <si>
    <t>Domestic exports of agricultural products - Republic of Mauritius, 2018 - 2019</t>
  </si>
  <si>
    <t>Table 7</t>
  </si>
  <si>
    <t>Employment in primary, secondary and tertiary sectors (large establishments)- Republic of Mauritius, March 2015-March 2019</t>
  </si>
  <si>
    <t>Table 8</t>
  </si>
  <si>
    <r>
      <t xml:space="preserve"> Employment in the agricultural sector (large establishments) </t>
    </r>
    <r>
      <rPr>
        <vertAlign val="superscript"/>
        <sz val="12"/>
        <rFont val="Times New Roman"/>
        <family val="1"/>
      </rPr>
      <t xml:space="preserve">1 </t>
    </r>
    <r>
      <rPr>
        <sz val="12"/>
        <rFont val="Times New Roman"/>
        <family val="1"/>
      </rPr>
      <t>- Republic of Mauritius, March 2018 - 2019</t>
    </r>
  </si>
  <si>
    <t>Table 9</t>
  </si>
  <si>
    <t>Employment  in the agricultural sector (large and other than large establishments) - Republic of Mauritius, year 2018 &amp; year 2019</t>
  </si>
  <si>
    <t>Table 10</t>
  </si>
  <si>
    <t xml:space="preserve"> Production account of the sugar industry - Island of Mauritius, 2017</t>
  </si>
  <si>
    <t>Table 11</t>
  </si>
  <si>
    <t xml:space="preserve"> Production account of the sugar industry - Island of Mauritius, 2018</t>
  </si>
  <si>
    <t>Area under sugar cane cultivation - Island of Mauritius, 2018 - 2019 (as at 30 June)</t>
  </si>
  <si>
    <t>Table 12</t>
  </si>
  <si>
    <t>Area harvested, cane production, cane yield of estates, metayers and owner-planters - Island of Mauritius, 2018-2019</t>
  </si>
  <si>
    <t>Table 13</t>
  </si>
  <si>
    <t>Area harvested, cane production, cane yield of estates, metayer and owner-planters by region - Island of Mauritius, 2018 - 2019</t>
  </si>
  <si>
    <t>Sugar crop 2018 (area harvested, cane produced, yield and sugar production by factory area)-Island of Mauritius</t>
  </si>
  <si>
    <t>Table 14</t>
  </si>
  <si>
    <t>Sugar crop 2019 (area harvested, cane produced, yield and sugar production by factory area)-Island of Mauritius</t>
  </si>
  <si>
    <t>Distribution of owner and tenant planters by size of plantation - Island of Mauritius, 2018 - 2019</t>
  </si>
  <si>
    <t>Table 15</t>
  </si>
  <si>
    <t>Production of sugar, molasses and scum - Island of Mauritius, 2010-2019</t>
  </si>
  <si>
    <t>Table 16</t>
  </si>
  <si>
    <t>Supply and disposal of sugar - Republic of Mauritius, 2010-2019</t>
  </si>
  <si>
    <t>Table 17</t>
  </si>
  <si>
    <t>Sugar sales and revenue - Island of Mauritius, crop year : 2009/10 - 2019/20</t>
  </si>
  <si>
    <t>Table 18</t>
  </si>
  <si>
    <r>
      <t xml:space="preserve">Sugar exports </t>
    </r>
    <r>
      <rPr>
        <vertAlign val="superscript"/>
        <sz val="12"/>
        <rFont val="Times New Roman"/>
        <family val="1"/>
      </rPr>
      <t>1</t>
    </r>
    <r>
      <rPr>
        <sz val="12"/>
        <rFont val="Times New Roman"/>
        <family val="1"/>
      </rPr>
      <t xml:space="preserve"> by main markets - Island of Mauritius, crop year :  2016/2017 - 2019/2020</t>
    </r>
  </si>
  <si>
    <t>Table 19</t>
  </si>
  <si>
    <r>
      <t xml:space="preserve">Earnings </t>
    </r>
    <r>
      <rPr>
        <vertAlign val="superscript"/>
        <sz val="11"/>
        <rFont val="Times New Roman"/>
        <family val="1"/>
      </rPr>
      <t>1</t>
    </r>
    <r>
      <rPr>
        <sz val="11"/>
        <rFont val="Times New Roman"/>
        <family val="1"/>
      </rPr>
      <t xml:space="preserve"> of sugar producers - Ex-syndicate, before charging sugar  insurance premium-Island of Mauritius,  2018-2019</t>
    </r>
  </si>
  <si>
    <t>Table 20</t>
  </si>
  <si>
    <t>Employment in the sugar sector by sex - Island of Mauritius,  March 2018 - March 2019</t>
  </si>
  <si>
    <t>Table 21</t>
  </si>
  <si>
    <t>Area under tea cultivation - Island of Mauritius, 2018 - 2019</t>
  </si>
  <si>
    <t>Table 22</t>
  </si>
  <si>
    <t xml:space="preserve"> Distribution of individual tea plantations by size - Island of Mauritius, 2019</t>
  </si>
  <si>
    <t>Table 23</t>
  </si>
  <si>
    <t xml:space="preserve"> Production of green leaf of tea by type of producer - Island of Mauritius, 2018 - 2019</t>
  </si>
  <si>
    <t>Table 24</t>
  </si>
  <si>
    <t>Production of black tea by factories - Island of Mauritius, 2018 - 2019</t>
  </si>
  <si>
    <t>Table 25</t>
  </si>
  <si>
    <t>Exports of green and black tea (at current and constant 2007 prices) - Island of Mauritius, 2018-2019</t>
  </si>
  <si>
    <t>Table 26</t>
  </si>
  <si>
    <t>Exports of green and black tea by country of destination - Island of Mauritius, 2018 - 2019</t>
  </si>
  <si>
    <t>Table 27</t>
  </si>
  <si>
    <t>Area harvested and production of food crops - Island of Mauritius, 2018 - 2019</t>
  </si>
  <si>
    <t>Table 28</t>
  </si>
  <si>
    <t>Average yield of selected food crops - Island of Mauritius, 2018 - 2019</t>
  </si>
  <si>
    <t>Area harvested and production of food crops grown in interline plantations - Island of Mauritius, 2018 - 2019</t>
  </si>
  <si>
    <r>
      <t xml:space="preserve">Food crops: Monthly area harvested </t>
    </r>
    <r>
      <rPr>
        <vertAlign val="superscript"/>
        <sz val="11"/>
        <rFont val="Times New Roman"/>
        <family val="1"/>
      </rPr>
      <t xml:space="preserve"> </t>
    </r>
    <r>
      <rPr>
        <sz val="11"/>
        <rFont val="Times New Roman"/>
        <family val="1"/>
      </rPr>
      <t>- Island of Mauritius, 2018</t>
    </r>
  </si>
  <si>
    <t>Table 29</t>
  </si>
  <si>
    <r>
      <t xml:space="preserve">Food crops: Monthly area harvested </t>
    </r>
    <r>
      <rPr>
        <vertAlign val="superscript"/>
        <sz val="11"/>
        <rFont val="Times New Roman"/>
        <family val="1"/>
      </rPr>
      <t xml:space="preserve"> </t>
    </r>
    <r>
      <rPr>
        <sz val="11"/>
        <rFont val="Times New Roman"/>
        <family val="1"/>
      </rPr>
      <t>- Island of Mauritius, 2019</t>
    </r>
  </si>
  <si>
    <r>
      <t>Monthly production</t>
    </r>
    <r>
      <rPr>
        <vertAlign val="superscript"/>
        <sz val="12"/>
        <rFont val="Times New Roman"/>
        <family val="1"/>
      </rPr>
      <t xml:space="preserve"> </t>
    </r>
    <r>
      <rPr>
        <sz val="12"/>
        <rFont val="Times New Roman"/>
        <family val="1"/>
      </rPr>
      <t xml:space="preserve"> of food crops - Island of Mauritius, 2018</t>
    </r>
  </si>
  <si>
    <t>Monthly production of food crops - Island of Mauritius, 2019</t>
  </si>
  <si>
    <t>Area harvested and production of food crops by district - Island of Mauritius, 2018 - 2019</t>
  </si>
  <si>
    <t>Table 30</t>
  </si>
  <si>
    <t>Area harvested and production of  beans and peas by district - Island of Mauritius, 2018 - 2019</t>
  </si>
  <si>
    <t>Table 31</t>
  </si>
  <si>
    <t>Area harvested and production of potato by district - Island of Mauritius, 2018 - 2019</t>
  </si>
  <si>
    <t>Area harvested and production of maize by district - Island of Mauritius, 2018 - 2019</t>
  </si>
  <si>
    <t>Area harvested and production of groundnut by district - Island of Mauritius, 2018 - 2019</t>
  </si>
  <si>
    <t>Area harvested and production of onion by district - Island of Mauritius, 2018 - 2019</t>
  </si>
  <si>
    <t>Area harvested and production of tomato by district - Island of Mauritius, 2018 - 2019</t>
  </si>
  <si>
    <t>Area harvested and production of cabbage and cauliflower by district - Island of Mauritius, 2018 - 2019</t>
  </si>
  <si>
    <t>Area harvested and production of creepers by district - Island of Mauritius, 2018 - 2019</t>
  </si>
  <si>
    <r>
      <t xml:space="preserve"> Area harvested and production of mixed vegetables</t>
    </r>
    <r>
      <rPr>
        <vertAlign val="superscript"/>
        <sz val="12"/>
        <rFont val="Times New Roman"/>
        <family val="1"/>
      </rPr>
      <t xml:space="preserve">1 </t>
    </r>
    <r>
      <rPr>
        <sz val="12"/>
        <rFont val="Times New Roman"/>
        <family val="1"/>
      </rPr>
      <t>by district - Island of Mauritius, 2018 - 2019</t>
    </r>
  </si>
  <si>
    <t>Area harvested and production of  banana by district - Island of Mauritius, 2018 - 2019</t>
  </si>
  <si>
    <t>Area harvested and production of  pineapple by district - Island of Mauritius, 2018 - 2019</t>
  </si>
  <si>
    <t>Average monthly retail prices of food crops - Island of Mauritius, 2018</t>
  </si>
  <si>
    <t>Table 32</t>
  </si>
  <si>
    <t>Average monthly retail prices of food crops - Island of Mauritius, 2019</t>
  </si>
  <si>
    <t>Number of cattle, goats, sheep and pigs by type of breeder as at December 2018 - Island of Mauritius</t>
  </si>
  <si>
    <t>Table 33</t>
  </si>
  <si>
    <t>Number of small breeders and number of livestock by district as at December 2019 -Island of Mauritius</t>
  </si>
  <si>
    <t>Table 34</t>
  </si>
  <si>
    <t>Livestock slaughtered ¹ - Island of Mauritius, 2018 - 2019</t>
  </si>
  <si>
    <t>Table 35</t>
  </si>
  <si>
    <t>Production of fish (in wet weight equivalent) - Island of Mauritius, 2018 - 2019</t>
  </si>
  <si>
    <t>Table 36</t>
  </si>
  <si>
    <t>Catch from artisanal fishing by type - Island of Mauritius, 2018 - 2019</t>
  </si>
  <si>
    <t>Table 37</t>
  </si>
  <si>
    <t>Total exports and imports of fish and fish preparations - Republic of Mauritius, 2018-2019</t>
  </si>
  <si>
    <t>Tables 7 and 8
Refer to Digest of External Trade at: 
https://statsmauritius.govmu.org/Pages/Statistics/By_Subject/External_Trade/SB_External_Trade.aspx</t>
  </si>
  <si>
    <t>Per Capita consumption  of selected commodities - Republic of Mauritius, 2018 - 2019</t>
  </si>
  <si>
    <t>Table 13 
Refer to Data/Historical Series at:
https://statsmauritius.govmu.org/Pages/Statistics/By_Subject/Agriculture/Agri.aspx</t>
  </si>
  <si>
    <t>Per capita consumption of food commodities - Republic of Mauritius, 2018 - 2019</t>
  </si>
  <si>
    <t>Table 38</t>
  </si>
  <si>
    <t>Food Balance Sheet - Republic of Mauritius, 2018</t>
  </si>
  <si>
    <t>Table 39</t>
  </si>
  <si>
    <t>Food Balance Sheet - Republic of Mauritius, 2019</t>
  </si>
  <si>
    <t>Table 40</t>
  </si>
  <si>
    <t>Monthly indices  by commodity group and product -  Island of Mauritius, January 2018 - December 2019</t>
  </si>
  <si>
    <t>Tables 2, 9, 10 &amp; 11
Refer to statistics on Indices (PPI-A) at:
https://statsmauritius.govmu.org/Pages/Statistics/By_Subject/Indices/SB_Indices.aspx</t>
  </si>
  <si>
    <t>Annual indices, annual changes (%) and net contributions  of commodity group and product to the change - Island of Mauritius, 2018 - 2019</t>
  </si>
  <si>
    <t xml:space="preserve">Monthly and quarterly indices for the Agricultural Sector,  January 2018 - December 2019                                                                 </t>
  </si>
  <si>
    <r>
      <t>Monthly indices for the Agricultural Sector 1  : January</t>
    </r>
    <r>
      <rPr>
        <sz val="12"/>
        <color rgb="FFFF0000"/>
        <rFont val="Times New Roman"/>
        <family val="1"/>
      </rPr>
      <t xml:space="preserve"> </t>
    </r>
    <r>
      <rPr>
        <sz val="12"/>
        <rFont val="Times New Roman"/>
        <family val="1"/>
      </rPr>
      <t>2003  -  December 2018</t>
    </r>
  </si>
  <si>
    <t>Land utilisation - Island of Mauritius, 2005</t>
  </si>
  <si>
    <t>Table 41</t>
  </si>
  <si>
    <t>Effective area under cultivation - Island of Mauritius, 2018 - 2019</t>
  </si>
  <si>
    <t>Table 42</t>
  </si>
  <si>
    <t>Land under irrigation - Island of Mauritius, 2018 - 2019 (as at December)</t>
  </si>
  <si>
    <t>Table 43</t>
  </si>
  <si>
    <t>Imports of agricultural and food products - Republic of Mauritius, 2018 - 2019</t>
  </si>
  <si>
    <t>Table 11
Refer to Digest of External Trade at: 
https://statsmauritius.govmu.org/Pages/Statistics/By_Subject/External_Trade/SB_External_Trade.aspx</t>
  </si>
  <si>
    <t>Imports of selected items (Quantity) - Republic of Mauritius, 2018 - 2019</t>
  </si>
  <si>
    <t>Imports of major agricultural inputs - Republic of Mauritius, 2018 - 2019</t>
  </si>
  <si>
    <r>
      <t>Consumption</t>
    </r>
    <r>
      <rPr>
        <vertAlign val="superscript"/>
        <sz val="11"/>
        <color indexed="8"/>
        <rFont val="Times New Roman"/>
        <family val="1"/>
      </rPr>
      <t>1</t>
    </r>
    <r>
      <rPr>
        <sz val="11"/>
        <color indexed="8"/>
        <rFont val="Times New Roman"/>
        <family val="1"/>
      </rPr>
      <t xml:space="preserve"> of fertilisers (Product weight) - Republic of Mauritius, 2018 - 2019</t>
    </r>
  </si>
  <si>
    <t>Table 44</t>
  </si>
  <si>
    <t>Average price of fertilisers - Republic of Mauritius, 2018 - 2019</t>
  </si>
  <si>
    <t>Table 45</t>
  </si>
  <si>
    <t>Monthly average rainfall by region - Island of Mauritius, 2019</t>
  </si>
  <si>
    <t>Table 46</t>
  </si>
  <si>
    <t>Monthly average minimum temperature by region - Island of Mauritius, 2019</t>
  </si>
  <si>
    <t>Monthly average maximum temperature by region - Island of Mauritius, 2019</t>
  </si>
  <si>
    <r>
      <rPr>
        <sz val="11"/>
        <rFont val="Times New Roman"/>
        <family val="1"/>
      </rPr>
      <t xml:space="preserve">Geographical distribution of </t>
    </r>
    <r>
      <rPr>
        <strike/>
        <sz val="11"/>
        <rFont val="Times New Roman"/>
        <family val="1"/>
      </rPr>
      <t xml:space="preserve"> </t>
    </r>
    <r>
      <rPr>
        <sz val="11"/>
        <rFont val="Times New Roman"/>
        <family val="1"/>
      </rPr>
      <t>housing units by size of</t>
    </r>
    <r>
      <rPr>
        <strike/>
        <sz val="11"/>
        <rFont val="Times New Roman"/>
        <family val="1"/>
      </rPr>
      <t xml:space="preserve"> </t>
    </r>
    <r>
      <rPr>
        <sz val="11"/>
        <rFont val="Times New Roman"/>
        <family val="1"/>
      </rPr>
      <t>kitchen garden</t>
    </r>
    <r>
      <rPr>
        <strike/>
        <sz val="11"/>
        <rFont val="Times New Roman"/>
        <family val="1"/>
      </rPr>
      <t xml:space="preserve"> </t>
    </r>
    <r>
      <rPr>
        <sz val="11"/>
        <rFont val="Times New Roman"/>
        <family val="1"/>
      </rPr>
      <t>, Republic of Mauritius, 2011 Housing Census</t>
    </r>
  </si>
  <si>
    <t>Table 47</t>
  </si>
  <si>
    <t>Geographical distribution of fruit trees of bearing age on residential premises by type, Republic of Mauritius, 2000 Housing Census</t>
  </si>
  <si>
    <t>Table 48</t>
  </si>
  <si>
    <t>Geographical distribution of fruit trees of bearing age on residential premises by type, Republic of Mauritius, 2011 Housing Census</t>
  </si>
  <si>
    <t>Area harvested and production of vegetables - Island of Mauritius, July 2013 - June 2014 (2014 Census of Agriculture)</t>
  </si>
  <si>
    <t>Table 49</t>
  </si>
  <si>
    <t>Area harvested and production of fruits and nuts - Island of Mauritius, July 2013 - June 2014, (2014 Census of Agriculture)</t>
  </si>
  <si>
    <t>Table 50</t>
  </si>
  <si>
    <t>Area harvested and production of flowers - Island of Mauritius, July 2013 - June 2014, (2014 Census of Agriculture)</t>
  </si>
  <si>
    <t>Table 51</t>
  </si>
  <si>
    <t>Number of heads by livestock type as at June 2014, Island of Mauritius, (2014 Census of Agriculture)</t>
  </si>
  <si>
    <t>Table 52</t>
  </si>
  <si>
    <t>CONTENTS</t>
  </si>
  <si>
    <t>Table</t>
  </si>
  <si>
    <t>AGRICULTURAL SECTOR</t>
  </si>
  <si>
    <t>Share of agriculture in the economy - Republic of Mauritius, 2017 - 2019</t>
  </si>
  <si>
    <t>Value added of agriculture at basic prices by main product group - Republic of Mauritius, 2017- 2019</t>
  </si>
  <si>
    <t>Agricultural production, growth rate (% increase over previous year) - Republic of Mauritius, 2017 - 2019</t>
  </si>
  <si>
    <t>Domestic exports of agricultural products - Republic of Mauritius, 2015 - 2019</t>
  </si>
  <si>
    <t>Employment in primary, secondary and tertiary sectors (large establishments)¹ -Republic of Mauritius, March 2015-March 2019</t>
  </si>
  <si>
    <t xml:space="preserve"> Employment in the agricultural sector (large establishments) 1 - Republic of Mauritius, March 2015 - 2019</t>
  </si>
  <si>
    <t>Employment  in the agricultural sector (large and other than large establishments) - Republic of Mauritius, Year 2018 &amp; Year 2019</t>
  </si>
  <si>
    <t>SUGAR INDUSTRY STATISTICS</t>
  </si>
  <si>
    <t>Production account of the sugar industry - Island of Mauritius, 2017 &amp; 2018</t>
  </si>
  <si>
    <t>Area harvested, cane production, cane yield of estates, metayers and owner-planters by region - Island of Mauritius, 2018-2019</t>
  </si>
  <si>
    <t>Sugar crop 2018 &amp; 2019 (area harvested, cane produced, yield and sugar production by factory area) - Island of Mauritius</t>
  </si>
  <si>
    <t>Production of sugar, molasses and scum - Island of Mauritius, 2010 - 2019</t>
  </si>
  <si>
    <t>Supply and disposal of sugar - Republic of Mauritius, 2010 - 2019</t>
  </si>
  <si>
    <t>Sugar exports  by main markets - Island of Mauritius, crop year :  2016/2017 - 2019/2020</t>
  </si>
  <si>
    <t>Earnings  of sugar producers - Ex-syndicate, before charging sugar  insurance premium - Island of Mauritius,  2015 - 2019</t>
  </si>
  <si>
    <t>Employment in the sugar sector by sex - Island of Mauritius,  March 2016 - March 2019</t>
  </si>
  <si>
    <t>TEA</t>
  </si>
  <si>
    <t>Area under tea cultivation - Island of Mauritius, 2015 - 2019</t>
  </si>
  <si>
    <t xml:space="preserve"> Production of green leaf of tea by type of producer - Island of Mauritius, 2015 - 2019</t>
  </si>
  <si>
    <t>Production of black tea by factories - Island of Mauritius, 2015 - 2019</t>
  </si>
  <si>
    <t>Exports of green and black tea (at current and constant 2007 prices) - Island of Mauritius, 2015-2019</t>
  </si>
  <si>
    <t>Exports of green and black tea by country of destination - Island of Mauritius, 2015 - 2019</t>
  </si>
  <si>
    <t>FOODCROPS</t>
  </si>
  <si>
    <t>Area harvested, production,  yield and interline of food crops - Island of Mauritius, 2018 - 2019</t>
  </si>
  <si>
    <t>Food crops: Monthly area harvested and production  - Island of Mauritius, 2018 &amp; 2019</t>
  </si>
  <si>
    <t>Area harvested and production of food crops by district - Island of Mauritius, 2015 - 2019</t>
  </si>
  <si>
    <t>Area harvested and production of beans &amp; peas, potato, maize, groudnut, onion, tomato, cabbage &amp; cauliflower, creepers, mixed vegetables, banana and pineapple by district - Island of Mauritius, 2018 - 2019</t>
  </si>
  <si>
    <t>Average monthly retail prices of food crops - Island of Mauritius, 2018 &amp; 2019</t>
  </si>
  <si>
    <t>LIVESTOCK AND FISHERIES</t>
  </si>
  <si>
    <t>Number of cattle, goats, sheep and pigs by type of breeder as at December 2019 - Island of Mauritius</t>
  </si>
  <si>
    <t>Livestock slaughtered ¹ - Island of Mauritius, 2016 - 2019</t>
  </si>
  <si>
    <t>Production of fish (in wet weight equivalent) - Island of Mauritius, 2010 - 2019</t>
  </si>
  <si>
    <t>Catch from artisanal fishing by type - Island of Mauritius, 2016 - 2019</t>
  </si>
  <si>
    <t>FOOD BALANCE SHEETS</t>
  </si>
  <si>
    <t>MISCELLANEOUS AGRICULTURAL STATISTICS</t>
  </si>
  <si>
    <t>Effective area under cultivation - Island of Mauritius, 2015 - 2019</t>
  </si>
  <si>
    <t>Land under irrigation - Island of Mauritius, 2016 - 2019 (as at December)</t>
  </si>
  <si>
    <t>Consumption of fertilisers (Product weight) - Republic of Mauritius, 2015 - 2019</t>
  </si>
  <si>
    <t>Monthly average rainfall, average minimum and maximum temperature by region - Island of Mauritius, 2019</t>
  </si>
  <si>
    <t>Geographical distribution of housing units by size of kitchen garden  -  Republic of Mauritius, 2011 Housing Census</t>
  </si>
  <si>
    <t>Geographical distribution of fruit trees of bearing age on residential premises by type - Republic of Mauritius, 2000 &amp; 2011 Housing Census</t>
  </si>
  <si>
    <t>Number of heads by livestock type as at June 2014 - Island of Mauritius, (2014 Census of Agriculture)</t>
  </si>
  <si>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</si>
  <si>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</si>
  <si>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</si>
  <si>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</si>
  <si>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</si>
  <si>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</si>
  <si>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</si>
  <si>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</si>
  <si>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</si>
  <si>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</si>
  <si>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</si>
  <si>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</si>
  <si>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</si>
  <si>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</si>
  <si>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</si>
  <si>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</si>
  <si>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</si>
  <si>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</si>
  <si>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</si>
  <si>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t>To convert degrees Celsius (Centigrade) into degrees Fahrenheit multiply by 9/5 and add 32 0</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</si>
  <si>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</si>
  <si>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</si>
  <si>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</si>
  <si>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</si>
  <si>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</si>
  <si>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</si>
  <si>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</si>
  <si>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</si>
  <si>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</si>
  <si>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</si>
  <si>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</si>
  <si>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</si>
  <si>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</si>
  <si>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</si>
  <si>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</si>
  <si>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</si>
  <si>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</si>
  <si>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</si>
  <si>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</si>
  <si>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</si>
  <si>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Table 28 - Area harvested, production, yield and interline  of food crops - Island of Mauritius, 2016 - 2020</t>
  </si>
  <si>
    <t>Table 28 - Area harvested, production and yield of food crops - Island of Mauritius, 2017 - 2021</t>
  </si>
  <si>
    <t xml:space="preserve"> (Area in hectares; Production in tonnes; Yield in tonne/hectare)</t>
  </si>
  <si>
    <r>
      <t>2021</t>
    </r>
    <r>
      <rPr>
        <b/>
        <vertAlign val="superscript"/>
        <sz val="11.5"/>
        <rFont val="Times New Roman"/>
        <family val="1"/>
      </rPr>
      <t xml:space="preserve"> 1</t>
    </r>
  </si>
  <si>
    <t>Open Fields</t>
  </si>
  <si>
    <r>
      <t xml:space="preserve">Under Cover </t>
    </r>
    <r>
      <rPr>
        <b/>
        <vertAlign val="superscript"/>
        <sz val="11.5"/>
        <rFont val="Times New Roman"/>
        <family val="1"/>
      </rPr>
      <t>2</t>
    </r>
  </si>
  <si>
    <t>All Practices</t>
  </si>
  <si>
    <t>Yield (tonnes/ hectare)</t>
  </si>
  <si>
    <r>
      <rPr>
        <vertAlign val="superscript"/>
        <sz val="10"/>
        <rFont val="Times New Roman"/>
        <family val="1"/>
      </rPr>
      <t xml:space="preserve">1 </t>
    </r>
    <r>
      <rPr>
        <sz val="10"/>
        <rFont val="Times New Roman"/>
        <family val="1"/>
      </rPr>
      <t>As from 2021, figures include production under covered cultures</t>
    </r>
  </si>
  <si>
    <r>
      <rPr>
        <vertAlign val="superscript"/>
        <sz val="10"/>
        <rFont val="Times New Roman"/>
        <family val="1"/>
      </rPr>
      <t>2</t>
    </r>
    <r>
      <rPr>
        <sz val="10"/>
        <rFont val="Times New Roman"/>
        <family val="1"/>
      </rPr>
      <t xml:space="preserve"> Includes hydroponic and non-hydroponic cultures</t>
    </r>
  </si>
  <si>
    <t>Note: Figures may not add up to totals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</si>
</sst>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3" formatCode="_(* #,##0.00_);_(* \(#,##0.00\);_(* &quot;-&quot;??_);_(@_)"/>
    <numFmt numFmtId="164" formatCode="#,##0\ \ \ "/>
    <numFmt numFmtId="165" formatCode="#,##0.0\ \ \ "/>
    <numFmt numFmtId="166" formatCode="0\ \ \ "/>
    <numFmt numFmtId="167" formatCode="0.0\ \ \ "/>
    <numFmt numFmtId="168" formatCode="#,##0\ \ \ \ \ \ \ \ "/>
    <numFmt numFmtId="169" formatCode="_-* #,##0.00_-;\-* #,##0.00_-;_-* &quot;-&quot;??_-;_-@_-"/>
    <numFmt numFmtId="170" formatCode="#,##0.00000"/>
  </numFmts>
  <fonts count="69" x14ac:knownFonts="1">
    <font>
      <sz val="11"/>
      <color theme="1"/>
      <name val="Calibri"/>
      <family val="2"/>
      <scheme val="minor"/>
    </font>
    <font>
      <sz val="11"/>
      <color theme="1"/>
      <name val="Calibri"/>
      <family val="2"/>
      <scheme val="minor"/>
    </font>
    <font>
      <u/>
      <sz val="11"/>
      <color theme="10"/>
      <name val="Calibri"/>
      <family val="2"/>
      <scheme val="minor"/>
    </font>
    <font>
      <u/>
      <sz val="12"/>
      <color theme="10"/>
      <name val="Times New Roman"/>
      <family val="1"/>
    </font>
    <font>
      <sz val="10"/>
      <name val="MS Sans Serif"/>
    </font>
    <font>
      <sz val="11"/>
      <name val="Times New Roman"/>
      <family val="1"/>
    </font>
    <font>
      <b/>
      <sz val="12"/>
      <name val="Times New Roman"/>
      <family val="1"/>
    </font>
    <font>
      <sz val="10"/>
      <name val="Times New Roman"/>
      <family val="1"/>
    </font>
    <font>
      <sz val="11.5"/>
      <name val="Times New Roman"/>
      <family val="1"/>
    </font>
    <font>
      <b/>
      <sz val="10"/>
      <name val="Times New Roman"/>
      <family val="1"/>
    </font>
    <font>
      <b/>
      <sz val="11.5"/>
      <name val="Times New Roman"/>
      <family val="1"/>
    </font>
    <font>
      <i/>
      <sz val="11.5"/>
      <name val="Times New Roman"/>
      <family val="1"/>
    </font>
    <font>
      <i/>
      <sz val="10"/>
      <name val="Times New Roman"/>
      <family val="1"/>
    </font>
    <font>
      <sz val="10"/>
      <name val="MS Sans Serif"/>
      <family val="2"/>
    </font>
    <font>
      <u/>
      <sz val="12"/>
      <color theme="10"/>
      <name val="Helv"/>
    </font>
    <font>
      <sz val="10"/>
      <name val="Arial"/>
      <family val="2"/>
    </font>
    <font>
      <sz val="10"/>
      <name val="Helv"/>
    </font>
    <font>
      <sz val="11"/>
      <name val="Sylfaen"/>
      <family val="1"/>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1"/>
      <color theme="1"/>
      <name val="Times New Roman"/>
      <family val="1"/>
    </font>
    <font>
      <sz val="12"/>
      <color indexed="8"/>
      <name val="Times New Roman"/>
      <family val="1"/>
    </font>
    <font>
      <sz val="12"/>
      <color rgb="FF000000"/>
      <name val="Symbol"/>
      <family val="1"/>
      <charset val="2"/>
    </font>
    <font>
      <sz val="7"/>
      <color rgb="FF000000"/>
      <name val="Times New Roman"/>
      <family val="1"/>
    </font>
    <font>
      <sz val="12"/>
      <color rgb="FF000000"/>
      <name val="Times New Roman"/>
      <family val="1"/>
    </font>
    <font>
      <b/>
      <sz val="12"/>
      <color theme="1"/>
      <name val="Times New Roman"/>
      <family val="1"/>
    </font>
    <font>
      <b/>
      <u val="double"/>
      <sz val="12"/>
      <name val="Times New Roman"/>
      <family val="1"/>
    </font>
    <font>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sz val="11"/>
      <name val="Calibri"/>
      <family val="2"/>
    </font>
    <font>
      <u/>
      <sz val="12"/>
      <name val="Times New Roman"/>
      <family val="1"/>
    </font>
    <font>
      <b/>
      <sz val="7"/>
      <name val="Times New Roman"/>
      <family val="1"/>
    </font>
    <font>
      <b/>
      <sz val="11"/>
      <name val="Times New Roman"/>
      <family val="1"/>
    </font>
    <font>
      <vertAlign val="superscript"/>
      <sz val="12"/>
      <name val="Times New Roman"/>
      <family val="1"/>
    </font>
    <font>
      <vertAlign val="superscript"/>
      <sz val="11"/>
      <name val="Times New Roman"/>
      <family val="1"/>
    </font>
    <font>
      <sz val="12"/>
      <color rgb="FFFF0000"/>
      <name val="Times New Roman"/>
      <family val="1"/>
    </font>
    <font>
      <vertAlign val="superscript"/>
      <sz val="11"/>
      <color indexed="8"/>
      <name val="Times New Roman"/>
      <family val="1"/>
    </font>
    <font>
      <sz val="11"/>
      <color indexed="8"/>
      <name val="Times New Roman"/>
      <family val="1"/>
    </font>
    <font>
      <strike/>
      <sz val="11"/>
      <name val="Times New Roman"/>
      <family val="1"/>
    </font>
    <font>
      <sz val="10.5"/>
      <name val="Times New Roman"/>
      <family val="1"/>
    </font>
    <font>
      <sz val="11"/>
      <color rgb="FF000000"/>
      <name val="Times New Roman"/>
      <family val="1"/>
    </font>
    <font>
      <b/>
      <sz val="10"/>
      <name val="Arial"/>
      <family val="2"/>
    </font>
    <font>
      <b/>
      <sz val="12"/>
      <color indexed="8"/>
      <name val="Times New Roman"/>
      <family val="1"/>
    </font>
    <font>
      <b/>
      <sz val="10"/>
      <color rgb="FFFF0000"/>
      <name val="MS Sans Serif"/>
    </font>
    <font>
      <i/>
      <sz val="12"/>
      <name val="Symbol"/>
      <family val="1"/>
      <charset val="2"/>
    </font>
    <font>
      <b/>
      <u/>
      <sz val="12"/>
      <name val="Times New Roman"/>
      <family val="1"/>
    </font>
    <font>
      <sz val="11"/>
      <color indexed="8"/>
      <name val="Calibri"/>
      <family val="2"/>
    </font>
    <font>
      <u/>
      <sz val="11"/>
      <color theme="10"/>
      <name val="Calibri"/>
      <family val="2"/>
    </font>
    <font>
      <b/>
      <vertAlign val="superscript"/>
      <sz val="11.5"/>
      <name val="Times New Roman"/>
      <family val="1"/>
    </font>
    <font>
      <vertAlign val="superscript"/>
      <sz val="10"/>
      <name val="Times New Roman"/>
      <family val="1"/>
    </font>
    <font>
      <b/>
      <i/>
      <sz val="10"/>
      <name val="Times New Roman"/>
      <family val="1"/>
    </font>
  </fonts>
  <fills count="2">
    <fill>
      <patternFill patternType="none"/>
    </fill>
    <fill>
      <patternFill patternType="gray125"/>
    </fill>
  </fills>
  <borders count="36">
    <border>
      <left/>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4" fillId="0" borderId="0"/>
    <xf numFmtId="40" fontId="13" fillId="0" borderId="0" applyFont="0" applyFill="0" applyBorder="0" applyAlignment="0" applyProtection="0"/>
    <xf numFmtId="169" fontId="1" fillId="0" borderId="0" applyFont="0" applyFill="0" applyBorder="0" applyAlignment="0" applyProtection="0"/>
    <xf numFmtId="0" fontId="14" fillId="0" borderId="0" applyNumberFormat="0" applyFill="0" applyBorder="0" applyAlignment="0" applyProtection="0">
      <alignment vertical="top"/>
      <protection locked="0"/>
    </xf>
    <xf numFmtId="0" fontId="13" fillId="0" borderId="0"/>
    <xf numFmtId="0" fontId="15" fillId="0" borderId="0"/>
    <xf numFmtId="0" fontId="15" fillId="0" borderId="0"/>
    <xf numFmtId="0" fontId="1" fillId="0" borderId="0"/>
    <xf numFmtId="0" fontId="13" fillId="0" borderId="0"/>
    <xf numFmtId="0" fontId="15" fillId="0" borderId="0"/>
    <xf numFmtId="0" fontId="13" fillId="0" borderId="0"/>
    <xf numFmtId="0" fontId="16" fillId="0" borderId="0"/>
    <xf numFmtId="0" fontId="17" fillId="0" borderId="0"/>
    <xf numFmtId="0" fontId="13" fillId="0" borderId="0"/>
    <xf numFmtId="0" fontId="15" fillId="0" borderId="0"/>
    <xf numFmtId="0" fontId="13" fillId="0" borderId="0"/>
    <xf numFmtId="43" fontId="64"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8" fontId="13" fillId="0" borderId="0" applyFon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4" fillId="0" borderId="0"/>
    <xf numFmtId="0" fontId="1"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4" fillId="0" borderId="0"/>
    <xf numFmtId="169" fontId="6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alignment horizontal="left" vertical="top" wrapText="1"/>
    </xf>
  </cellStyleXfs>
  <cellXfs count="311">
    <xf numFmtId="0" fontId="0" fillId="0" borderId="0" xfId="0"/>
    <xf numFmtId="0" fontId="5" fillId="0" borderId="0" xfId="2" applyFont="1"/>
    <xf numFmtId="0" fontId="6" fillId="0" borderId="0" xfId="2" quotePrefix="1" applyFont="1" applyAlignment="1">
      <alignment horizontal="left"/>
    </xf>
    <xf numFmtId="0" fontId="7" fillId="0" borderId="0" xfId="2" applyFont="1" applyAlignment="1">
      <alignment horizontal="right" vertical="top"/>
    </xf>
    <xf numFmtId="0" fontId="7" fillId="0" borderId="0" xfId="2" applyFont="1" applyAlignment="1">
      <alignment vertical="top"/>
    </xf>
    <xf numFmtId="0" fontId="7" fillId="0" borderId="0" xfId="2" applyFont="1" applyAlignment="1">
      <alignment horizontal="right"/>
    </xf>
    <xf numFmtId="0" fontId="8" fillId="0" borderId="9" xfId="2" applyFont="1" applyBorder="1" applyAlignment="1">
      <alignment horizontal="center" vertical="center"/>
    </xf>
    <xf numFmtId="0" fontId="7" fillId="0" borderId="9" xfId="2" applyFont="1" applyBorder="1" applyAlignment="1">
      <alignment horizontal="center" vertical="center"/>
    </xf>
    <xf numFmtId="0" fontId="7" fillId="0" borderId="5" xfId="2" applyFont="1" applyBorder="1" applyAlignment="1">
      <alignment horizontal="center" vertical="center"/>
    </xf>
    <xf numFmtId="0" fontId="9" fillId="0" borderId="10" xfId="2" applyFont="1" applyBorder="1" applyAlignment="1">
      <alignment horizontal="center" vertical="center"/>
    </xf>
    <xf numFmtId="0" fontId="9" fillId="0" borderId="9" xfId="2" applyFont="1" applyBorder="1" applyAlignment="1">
      <alignment horizontal="center" wrapText="1"/>
    </xf>
    <xf numFmtId="0" fontId="9" fillId="0" borderId="9" xfId="2" applyFont="1" applyBorder="1" applyAlignment="1">
      <alignment horizontal="center" vertical="center"/>
    </xf>
    <xf numFmtId="0" fontId="8" fillId="0" borderId="12" xfId="2" applyFont="1" applyFill="1" applyBorder="1" applyAlignment="1">
      <alignment vertical="center"/>
    </xf>
    <xf numFmtId="164" fontId="8" fillId="0" borderId="13" xfId="2" applyNumberFormat="1" applyFont="1" applyBorder="1" applyAlignment="1">
      <alignment vertical="center"/>
    </xf>
    <xf numFmtId="165" fontId="8" fillId="0" borderId="13" xfId="2" applyNumberFormat="1" applyFont="1" applyBorder="1" applyAlignment="1">
      <alignment vertical="center"/>
    </xf>
    <xf numFmtId="164" fontId="8" fillId="0" borderId="13" xfId="2" applyNumberFormat="1" applyFont="1" applyFill="1" applyBorder="1" applyAlignment="1">
      <alignment vertical="center"/>
    </xf>
    <xf numFmtId="165" fontId="8" fillId="0" borderId="13" xfId="2" applyNumberFormat="1" applyFont="1" applyFill="1" applyBorder="1" applyAlignment="1">
      <alignment vertical="center"/>
    </xf>
    <xf numFmtId="164" fontId="7" fillId="0" borderId="13" xfId="2" applyNumberFormat="1" applyFont="1" applyFill="1" applyBorder="1" applyAlignment="1">
      <alignment vertical="center"/>
    </xf>
    <xf numFmtId="165" fontId="7" fillId="0" borderId="13" xfId="2" applyNumberFormat="1" applyFont="1" applyFill="1" applyBorder="1" applyAlignment="1">
      <alignment vertical="center"/>
    </xf>
    <xf numFmtId="166" fontId="7" fillId="0" borderId="14" xfId="2" applyNumberFormat="1" applyFont="1" applyBorder="1" applyAlignment="1">
      <alignment vertical="center"/>
    </xf>
    <xf numFmtId="166" fontId="7" fillId="0" borderId="13" xfId="2" applyNumberFormat="1" applyFont="1" applyBorder="1" applyAlignment="1">
      <alignment vertical="center"/>
    </xf>
    <xf numFmtId="167" fontId="7" fillId="0" borderId="13" xfId="2" applyNumberFormat="1" applyFont="1" applyBorder="1" applyAlignment="1">
      <alignment vertical="center"/>
    </xf>
    <xf numFmtId="167" fontId="7" fillId="0" borderId="15" xfId="2" applyNumberFormat="1" applyFont="1" applyBorder="1" applyAlignment="1">
      <alignment vertical="center"/>
    </xf>
    <xf numFmtId="164" fontId="7" fillId="0" borderId="14" xfId="2" applyNumberFormat="1" applyFont="1" applyBorder="1" applyAlignment="1">
      <alignment vertical="center"/>
    </xf>
    <xf numFmtId="164" fontId="7" fillId="0" borderId="13" xfId="2" applyNumberFormat="1" applyFont="1" applyBorder="1" applyAlignment="1">
      <alignment vertical="center"/>
    </xf>
    <xf numFmtId="164" fontId="7" fillId="0" borderId="15" xfId="2" applyNumberFormat="1" applyFont="1" applyBorder="1" applyAlignment="1">
      <alignment vertical="center"/>
    </xf>
    <xf numFmtId="168" fontId="8" fillId="0" borderId="13" xfId="2" applyNumberFormat="1" applyFont="1" applyBorder="1" applyAlignment="1">
      <alignment horizontal="center" vertical="center"/>
    </xf>
    <xf numFmtId="164" fontId="8" fillId="0" borderId="13" xfId="2" applyNumberFormat="1" applyFont="1" applyFill="1" applyBorder="1" applyAlignment="1">
      <alignment horizontal="center" vertical="center"/>
    </xf>
    <xf numFmtId="167" fontId="7" fillId="0" borderId="14" xfId="2" applyNumberFormat="1" applyFont="1" applyBorder="1" applyAlignment="1">
      <alignment vertical="center"/>
    </xf>
    <xf numFmtId="167" fontId="7" fillId="0" borderId="13" xfId="2" applyNumberFormat="1" applyFont="1" applyFill="1" applyBorder="1" applyAlignment="1">
      <alignment vertical="center"/>
    </xf>
    <xf numFmtId="0" fontId="8" fillId="0" borderId="13" xfId="2" applyFont="1" applyFill="1" applyBorder="1" applyAlignment="1">
      <alignment vertical="center"/>
    </xf>
    <xf numFmtId="164" fontId="8" fillId="0" borderId="16" xfId="2" applyNumberFormat="1" applyFont="1" applyBorder="1" applyAlignment="1">
      <alignment vertical="center"/>
    </xf>
    <xf numFmtId="164" fontId="8" fillId="0" borderId="16" xfId="2" applyNumberFormat="1" applyFont="1" applyFill="1" applyBorder="1" applyAlignment="1">
      <alignment vertical="center"/>
    </xf>
    <xf numFmtId="164" fontId="7" fillId="0" borderId="16" xfId="2" applyNumberFormat="1" applyFont="1" applyFill="1" applyBorder="1" applyAlignment="1">
      <alignment vertical="center"/>
    </xf>
    <xf numFmtId="0" fontId="11" fillId="0" borderId="13" xfId="2" applyFont="1" applyFill="1" applyBorder="1" applyAlignment="1">
      <alignment vertical="center"/>
    </xf>
    <xf numFmtId="164" fontId="11" fillId="0" borderId="16" xfId="2" applyNumberFormat="1" applyFont="1" applyFill="1" applyBorder="1" applyAlignment="1">
      <alignment vertical="center"/>
    </xf>
    <xf numFmtId="164" fontId="11" fillId="0" borderId="16" xfId="2" applyNumberFormat="1" applyFont="1" applyBorder="1" applyAlignment="1">
      <alignment vertical="center"/>
    </xf>
    <xf numFmtId="164" fontId="12" fillId="0" borderId="16" xfId="2" applyNumberFormat="1" applyFont="1" applyFill="1" applyBorder="1" applyAlignment="1">
      <alignment vertical="center"/>
    </xf>
    <xf numFmtId="0" fontId="8" fillId="0" borderId="9" xfId="2" applyFont="1" applyFill="1" applyBorder="1" applyAlignment="1">
      <alignment vertical="center"/>
    </xf>
    <xf numFmtId="0" fontId="10" fillId="0" borderId="5" xfId="2" applyFont="1" applyBorder="1" applyAlignment="1">
      <alignment horizontal="centerContinuous" vertical="center"/>
    </xf>
    <xf numFmtId="164" fontId="10" fillId="0" borderId="17" xfId="2" applyNumberFormat="1" applyFont="1" applyBorder="1" applyAlignment="1">
      <alignment vertical="center"/>
    </xf>
    <xf numFmtId="164" fontId="10" fillId="0" borderId="17" xfId="2" applyNumberFormat="1" applyFont="1" applyFill="1" applyBorder="1" applyAlignment="1">
      <alignment vertical="center"/>
    </xf>
    <xf numFmtId="165" fontId="10" fillId="0" borderId="17" xfId="2" applyNumberFormat="1" applyFont="1" applyBorder="1" applyAlignment="1">
      <alignment vertical="center"/>
    </xf>
    <xf numFmtId="165" fontId="10" fillId="0" borderId="17" xfId="2" applyNumberFormat="1" applyFont="1" applyFill="1" applyBorder="1" applyAlignment="1">
      <alignment vertical="center"/>
    </xf>
    <xf numFmtId="164" fontId="9" fillId="0" borderId="17" xfId="2" applyNumberFormat="1" applyFont="1" applyBorder="1" applyAlignment="1">
      <alignment vertical="center"/>
    </xf>
    <xf numFmtId="165" fontId="9" fillId="0" borderId="17" xfId="2" applyNumberFormat="1" applyFont="1" applyFill="1" applyBorder="1" applyAlignment="1">
      <alignment vertical="center"/>
    </xf>
    <xf numFmtId="165" fontId="9" fillId="0" borderId="18" xfId="2" applyNumberFormat="1" applyFont="1" applyBorder="1" applyAlignment="1">
      <alignment vertical="center"/>
    </xf>
    <xf numFmtId="165" fontId="9" fillId="0" borderId="17" xfId="2" applyNumberFormat="1" applyFont="1" applyBorder="1" applyAlignment="1">
      <alignment vertical="center"/>
    </xf>
    <xf numFmtId="167" fontId="9" fillId="0" borderId="17" xfId="2" applyNumberFormat="1" applyFont="1" applyBorder="1" applyAlignment="1">
      <alignment vertical="center"/>
    </xf>
    <xf numFmtId="166" fontId="9" fillId="0" borderId="17" xfId="2" applyNumberFormat="1" applyFont="1" applyBorder="1" applyAlignment="1">
      <alignment vertical="center"/>
    </xf>
    <xf numFmtId="167" fontId="9" fillId="0" borderId="19" xfId="2" applyNumberFormat="1" applyFont="1" applyBorder="1" applyAlignment="1">
      <alignment vertical="center"/>
    </xf>
    <xf numFmtId="0" fontId="7" fillId="0" borderId="0" xfId="2" applyFont="1"/>
    <xf numFmtId="0" fontId="5" fillId="0" borderId="0" xfId="2" applyFont="1" applyFill="1"/>
    <xf numFmtId="0" fontId="18" fillId="0" borderId="0" xfId="0" applyFont="1" applyAlignment="1">
      <alignment horizontal="center" vertical="center" wrapText="1"/>
    </xf>
    <xf numFmtId="0" fontId="19" fillId="0" borderId="0" xfId="0" applyFont="1" applyAlignment="1">
      <alignment vertical="center" wrapText="1"/>
    </xf>
    <xf numFmtId="0" fontId="0" fillId="0" borderId="0" xfId="0" applyAlignment="1">
      <alignment horizontal="left" wrapText="1"/>
    </xf>
    <xf numFmtId="0" fontId="20" fillId="0" borderId="0" xfId="0" applyFont="1" applyAlignment="1">
      <alignment horizontal="left" vertical="center" indent="5"/>
    </xf>
    <xf numFmtId="0" fontId="19" fillId="0" borderId="0" xfId="0" applyFont="1" applyAlignment="1">
      <alignment horizontal="justify" vertical="center"/>
    </xf>
    <xf numFmtId="0" fontId="24" fillId="0" borderId="0" xfId="0" applyFont="1" applyAlignment="1">
      <alignment horizontal="left" vertical="center" wrapText="1" indent="5"/>
    </xf>
    <xf numFmtId="0" fontId="20"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xf numFmtId="14" fontId="27" fillId="0" borderId="0" xfId="0" applyNumberFormat="1" applyFont="1" applyAlignment="1">
      <alignment wrapText="1"/>
    </xf>
    <xf numFmtId="0" fontId="0" fillId="0" borderId="0" xfId="0" applyAlignment="1">
      <alignment wrapText="1"/>
    </xf>
    <xf numFmtId="0" fontId="4" fillId="0" borderId="0" xfId="2"/>
    <xf numFmtId="0" fontId="4" fillId="0" borderId="20" xfId="2" applyBorder="1"/>
    <xf numFmtId="0" fontId="6" fillId="0" borderId="21" xfId="2" applyFont="1" applyBorder="1" applyAlignment="1">
      <alignment horizontal="left" vertical="center" wrapText="1"/>
    </xf>
    <xf numFmtId="0" fontId="29" fillId="0" borderId="21" xfId="2" applyFont="1" applyBorder="1" applyAlignment="1">
      <alignment horizontal="justify" vertical="top"/>
    </xf>
    <xf numFmtId="0" fontId="29" fillId="0" borderId="0" xfId="2" applyFont="1" applyAlignment="1">
      <alignment horizontal="justify" vertical="center"/>
    </xf>
    <xf numFmtId="0" fontId="30" fillId="0" borderId="23" xfId="2" applyFont="1" applyBorder="1"/>
    <xf numFmtId="0" fontId="29" fillId="0" borderId="23" xfId="2" applyFont="1" applyBorder="1" applyAlignment="1">
      <alignment horizontal="justify" vertical="center"/>
    </xf>
    <xf numFmtId="0" fontId="29" fillId="0" borderId="25" xfId="2" applyFont="1" applyBorder="1" applyAlignment="1">
      <alignment horizontal="justify" vertical="top"/>
    </xf>
    <xf numFmtId="0" fontId="30" fillId="0" borderId="26" xfId="2" applyFont="1" applyFill="1" applyBorder="1" applyAlignment="1">
      <alignment horizontal="justify" vertical="top" wrapText="1"/>
    </xf>
    <xf numFmtId="0" fontId="30" fillId="0" borderId="0" xfId="2" applyFont="1" applyAlignment="1">
      <alignment horizontal="justify" vertical="center"/>
    </xf>
    <xf numFmtId="0" fontId="29" fillId="0" borderId="26" xfId="2" applyFont="1" applyBorder="1" applyAlignment="1">
      <alignment horizontal="justify" vertical="top" wrapText="1"/>
    </xf>
    <xf numFmtId="0" fontId="30" fillId="0" borderId="26" xfId="2" applyFont="1" applyBorder="1" applyAlignment="1">
      <alignment horizontal="justify" vertical="top" wrapText="1"/>
    </xf>
    <xf numFmtId="0" fontId="30" fillId="0" borderId="28" xfId="2" applyFont="1" applyBorder="1" applyAlignment="1">
      <alignment horizontal="justify" vertical="center" wrapText="1"/>
    </xf>
    <xf numFmtId="0" fontId="30" fillId="0" borderId="22" xfId="2" applyFont="1" applyBorder="1" applyAlignment="1">
      <alignment horizontal="justify" vertical="center"/>
    </xf>
    <xf numFmtId="0" fontId="29" fillId="0" borderId="24" xfId="2" applyFont="1" applyBorder="1" applyAlignment="1">
      <alignment horizontal="justify" vertical="center"/>
    </xf>
    <xf numFmtId="0" fontId="4" fillId="0" borderId="24" xfId="2" applyBorder="1"/>
    <xf numFmtId="0" fontId="30" fillId="0" borderId="24" xfId="2" applyFont="1" applyBorder="1" applyAlignment="1">
      <alignment horizontal="justify" vertical="center"/>
    </xf>
    <xf numFmtId="0" fontId="29" fillId="0" borderId="24" xfId="2" applyFont="1" applyBorder="1" applyAlignment="1">
      <alignment horizontal="justify" vertical="top"/>
    </xf>
    <xf numFmtId="0" fontId="29" fillId="0" borderId="24" xfId="2" applyFont="1" applyBorder="1" applyAlignment="1">
      <alignment wrapText="1"/>
    </xf>
    <xf numFmtId="0" fontId="29" fillId="0" borderId="27" xfId="2" applyFont="1" applyBorder="1" applyAlignment="1">
      <alignment horizontal="justify" vertical="center"/>
    </xf>
    <xf numFmtId="0" fontId="29" fillId="0" borderId="22" xfId="2" applyFont="1" applyBorder="1" applyAlignment="1">
      <alignment horizontal="justify" vertical="center" wrapText="1"/>
    </xf>
    <xf numFmtId="0" fontId="5" fillId="0" borderId="24" xfId="2" applyFont="1" applyBorder="1" applyAlignment="1">
      <alignment horizontal="justify" vertical="center"/>
    </xf>
    <xf numFmtId="0" fontId="6" fillId="0" borderId="0" xfId="2" applyFont="1" applyAlignment="1">
      <alignment horizontal="justify" vertical="center"/>
    </xf>
    <xf numFmtId="0" fontId="34" fillId="0" borderId="24" xfId="2" applyFont="1" applyBorder="1" applyAlignment="1">
      <alignment horizontal="justify" vertical="center"/>
    </xf>
    <xf numFmtId="0" fontId="35" fillId="0" borderId="24" xfId="2" applyFont="1" applyBorder="1" applyAlignment="1">
      <alignment horizontal="justify" vertical="center"/>
    </xf>
    <xf numFmtId="0" fontId="36" fillId="0" borderId="24" xfId="2" applyFont="1" applyBorder="1" applyAlignment="1">
      <alignment horizontal="justify" vertical="center"/>
    </xf>
    <xf numFmtId="0" fontId="29" fillId="0" borderId="0" xfId="2" applyFont="1" applyAlignment="1">
      <alignment vertical="center"/>
    </xf>
    <xf numFmtId="0" fontId="6" fillId="0" borderId="24" xfId="2" applyFont="1" applyBorder="1" applyAlignment="1">
      <alignment horizontal="justify" vertical="center"/>
    </xf>
    <xf numFmtId="49" fontId="29" fillId="0" borderId="0" xfId="2" applyNumberFormat="1" applyFont="1" applyBorder="1" applyAlignment="1">
      <alignment horizontal="left" vertical="center" wrapText="1"/>
    </xf>
    <xf numFmtId="0" fontId="4" fillId="0" borderId="27" xfId="2" applyBorder="1"/>
    <xf numFmtId="0" fontId="28" fillId="0" borderId="0" xfId="2" applyFont="1" applyAlignment="1">
      <alignment horizontal="center" vertical="center"/>
    </xf>
    <xf numFmtId="0" fontId="46" fillId="0" borderId="0" xfId="2" applyFont="1" applyAlignment="1">
      <alignment horizontal="justify" vertical="center"/>
    </xf>
    <xf numFmtId="0" fontId="26" fillId="0" borderId="0" xfId="2" applyFont="1" applyAlignment="1">
      <alignment horizontal="justify" vertical="center"/>
    </xf>
    <xf numFmtId="0" fontId="47" fillId="0" borderId="0" xfId="2" applyFont="1" applyAlignment="1">
      <alignment vertical="center"/>
    </xf>
    <xf numFmtId="0" fontId="6" fillId="0" borderId="0" xfId="2" applyFont="1" applyAlignment="1">
      <alignment vertical="center"/>
    </xf>
    <xf numFmtId="0" fontId="48" fillId="0" borderId="0" xfId="2" applyFont="1" applyAlignment="1">
      <alignment vertical="center"/>
    </xf>
    <xf numFmtId="0" fontId="29" fillId="0" borderId="0" xfId="2" applyFont="1"/>
    <xf numFmtId="0" fontId="50" fillId="0" borderId="5" xfId="8" applyFont="1" applyBorder="1" applyAlignment="1">
      <alignment horizontal="center" vertical="center" wrapText="1"/>
    </xf>
    <xf numFmtId="0" fontId="6" fillId="0" borderId="5" xfId="8" applyFont="1" applyBorder="1" applyAlignment="1">
      <alignment horizontal="center" vertical="center" wrapText="1"/>
    </xf>
    <xf numFmtId="0" fontId="6" fillId="0" borderId="17" xfId="8" applyFont="1" applyBorder="1" applyAlignment="1">
      <alignment horizontal="center" vertical="center" wrapText="1"/>
    </xf>
    <xf numFmtId="0" fontId="16" fillId="0" borderId="0" xfId="13"/>
    <xf numFmtId="0" fontId="5" fillId="0" borderId="17" xfId="8" applyFont="1" applyBorder="1" applyAlignment="1">
      <alignment horizontal="center" vertical="center"/>
    </xf>
    <xf numFmtId="0" fontId="29" fillId="0" borderId="17" xfId="12" applyFont="1" applyFill="1" applyBorder="1" applyAlignment="1">
      <alignment vertical="center"/>
    </xf>
    <xf numFmtId="0" fontId="3" fillId="0" borderId="17" xfId="1" applyFont="1" applyFill="1" applyBorder="1" applyAlignment="1" applyProtection="1">
      <alignment vertical="center" wrapText="1"/>
    </xf>
    <xf numFmtId="0" fontId="5" fillId="0" borderId="17" xfId="13" applyFont="1" applyFill="1" applyBorder="1" applyAlignment="1">
      <alignment vertical="center"/>
    </xf>
    <xf numFmtId="0" fontId="3" fillId="0" borderId="17" xfId="5" applyFont="1" applyFill="1" applyBorder="1" applyAlignment="1" applyProtection="1">
      <alignment vertical="center" wrapText="1"/>
    </xf>
    <xf numFmtId="0" fontId="5" fillId="0" borderId="7" xfId="8" applyFont="1" applyBorder="1" applyAlignment="1">
      <alignment horizontal="center" vertical="center"/>
    </xf>
    <xf numFmtId="0" fontId="29" fillId="0" borderId="17" xfId="12" applyFont="1" applyFill="1" applyBorder="1" applyAlignment="1">
      <alignment vertical="center" wrapText="1"/>
    </xf>
    <xf numFmtId="0" fontId="3" fillId="0" borderId="7" xfId="1" applyFont="1" applyFill="1" applyBorder="1" applyAlignment="1" applyProtection="1">
      <alignment vertical="center"/>
    </xf>
    <xf numFmtId="0" fontId="5" fillId="0" borderId="9" xfId="8" applyFont="1" applyBorder="1" applyAlignment="1">
      <alignment horizontal="center" vertical="center"/>
    </xf>
    <xf numFmtId="2" fontId="5" fillId="0" borderId="17" xfId="8" applyNumberFormat="1" applyFont="1" applyBorder="1" applyAlignment="1">
      <alignment horizontal="center" vertical="center"/>
    </xf>
    <xf numFmtId="0" fontId="29" fillId="0" borderId="17" xfId="12" applyFont="1" applyFill="1" applyBorder="1" applyAlignment="1">
      <alignment horizontal="left" vertical="center"/>
    </xf>
    <xf numFmtId="0" fontId="5" fillId="0" borderId="13" xfId="8" applyFont="1" applyBorder="1" applyAlignment="1">
      <alignment horizontal="center" vertical="center"/>
    </xf>
    <xf numFmtId="0" fontId="29" fillId="0" borderId="17" xfId="0" applyFont="1" applyFill="1" applyBorder="1" applyAlignment="1">
      <alignment vertical="center"/>
    </xf>
    <xf numFmtId="0" fontId="29" fillId="0" borderId="17" xfId="12" quotePrefix="1" applyFont="1" applyFill="1" applyBorder="1" applyAlignment="1">
      <alignment horizontal="left" vertical="center" wrapText="1"/>
    </xf>
    <xf numFmtId="0" fontId="5" fillId="0" borderId="17" xfId="12" quotePrefix="1" applyFont="1" applyFill="1" applyBorder="1" applyAlignment="1">
      <alignment horizontal="left" vertical="center" wrapText="1"/>
    </xf>
    <xf numFmtId="0" fontId="3" fillId="0" borderId="17" xfId="1" applyFont="1" applyFill="1" applyBorder="1" applyAlignment="1" applyProtection="1">
      <alignment vertical="center"/>
    </xf>
    <xf numFmtId="0" fontId="29" fillId="0" borderId="17" xfId="12" quotePrefix="1" applyFont="1" applyFill="1" applyBorder="1" applyAlignment="1">
      <alignment horizontal="left" vertical="center"/>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5" fillId="0" borderId="17" xfId="12" applyFont="1" applyFill="1" applyBorder="1" applyAlignment="1">
      <alignment vertical="center"/>
    </xf>
    <xf numFmtId="0" fontId="5" fillId="0" borderId="17" xfId="12" applyFont="1" applyFill="1" applyBorder="1" applyAlignment="1">
      <alignment vertical="center" wrapText="1"/>
    </xf>
    <xf numFmtId="0" fontId="2" fillId="0" borderId="17" xfId="1" applyBorder="1" applyAlignment="1">
      <alignment wrapText="1"/>
    </xf>
    <xf numFmtId="0" fontId="2" fillId="0" borderId="17" xfId="1" applyFill="1" applyBorder="1" applyAlignment="1">
      <alignment vertical="center" wrapText="1"/>
    </xf>
    <xf numFmtId="0" fontId="29" fillId="0" borderId="0" xfId="12" applyFont="1" applyBorder="1" applyAlignment="1">
      <alignment vertical="center" wrapText="1"/>
    </xf>
    <xf numFmtId="0" fontId="16" fillId="0" borderId="0" xfId="13" applyFont="1"/>
    <xf numFmtId="0" fontId="29" fillId="0" borderId="17" xfId="16" applyFont="1" applyFill="1" applyBorder="1" applyAlignment="1">
      <alignment vertical="center" wrapText="1"/>
    </xf>
    <xf numFmtId="0" fontId="29" fillId="0" borderId="0" xfId="12" applyFont="1" applyBorder="1" applyAlignment="1">
      <alignment vertical="center"/>
    </xf>
    <xf numFmtId="0" fontId="5" fillId="0" borderId="17" xfId="11" applyFont="1" applyFill="1" applyBorder="1" applyAlignment="1">
      <alignment vertical="center"/>
    </xf>
    <xf numFmtId="0" fontId="5" fillId="0" borderId="17" xfId="12" quotePrefix="1" applyFont="1" applyFill="1" applyBorder="1" applyAlignment="1">
      <alignment horizontal="left" vertical="center"/>
    </xf>
    <xf numFmtId="0" fontId="5" fillId="0" borderId="17" xfId="8" applyFont="1" applyFill="1" applyBorder="1" applyAlignment="1">
      <alignment horizontal="center" vertical="center"/>
    </xf>
    <xf numFmtId="0" fontId="16" fillId="0" borderId="0" xfId="13" applyFont="1" applyFill="1"/>
    <xf numFmtId="0" fontId="22" fillId="0" borderId="17" xfId="0" applyFont="1" applyFill="1" applyBorder="1" applyAlignment="1">
      <alignment vertical="center"/>
    </xf>
    <xf numFmtId="0" fontId="3" fillId="0" borderId="7" xfId="1" applyFont="1" applyFill="1" applyBorder="1" applyAlignment="1" applyProtection="1">
      <alignment vertical="center" wrapText="1"/>
    </xf>
    <xf numFmtId="0" fontId="57" fillId="0" borderId="17" xfId="12" applyFont="1" applyFill="1" applyBorder="1" applyAlignment="1">
      <alignment vertical="center" wrapText="1"/>
    </xf>
    <xf numFmtId="0" fontId="22" fillId="0" borderId="17" xfId="12" applyFont="1" applyFill="1" applyBorder="1" applyAlignment="1">
      <alignment horizontal="left" vertical="center" wrapText="1"/>
    </xf>
    <xf numFmtId="0" fontId="22" fillId="0" borderId="17" xfId="9" applyFont="1" applyFill="1" applyBorder="1" applyAlignment="1">
      <alignment vertical="center" wrapText="1"/>
    </xf>
    <xf numFmtId="0" fontId="58" fillId="0" borderId="17" xfId="9" applyFont="1" applyFill="1" applyBorder="1" applyAlignment="1">
      <alignment vertical="center" wrapText="1"/>
    </xf>
    <xf numFmtId="0" fontId="58" fillId="0" borderId="17" xfId="9" applyFont="1" applyFill="1" applyBorder="1" applyAlignment="1">
      <alignment horizontal="left" vertical="center" wrapText="1"/>
    </xf>
    <xf numFmtId="0" fontId="15" fillId="0" borderId="0" xfId="7"/>
    <xf numFmtId="0" fontId="59" fillId="0" borderId="17" xfId="7" applyFont="1" applyBorder="1" applyAlignment="1">
      <alignment horizontal="center" vertical="center"/>
    </xf>
    <xf numFmtId="0" fontId="50" fillId="0" borderId="17" xfId="7" applyFont="1" applyBorder="1" applyAlignment="1">
      <alignment horizontal="center" vertical="center"/>
    </xf>
    <xf numFmtId="0" fontId="15" fillId="0" borderId="0" xfId="7" applyFill="1"/>
    <xf numFmtId="0" fontId="0" fillId="0" borderId="0" xfId="0" applyAlignment="1">
      <alignment horizontal="center"/>
    </xf>
    <xf numFmtId="0" fontId="2" fillId="0" borderId="17" xfId="1" applyFill="1" applyBorder="1" applyAlignment="1">
      <alignment vertical="center"/>
    </xf>
    <xf numFmtId="0" fontId="5" fillId="0" borderId="17" xfId="7" applyFont="1" applyBorder="1" applyAlignment="1">
      <alignment horizontal="center"/>
    </xf>
    <xf numFmtId="0" fontId="6" fillId="0" borderId="17" xfId="12" applyFont="1" applyFill="1" applyBorder="1" applyAlignment="1">
      <alignment horizontal="center" vertical="center" wrapText="1"/>
    </xf>
    <xf numFmtId="0" fontId="2" fillId="0" borderId="17" xfId="1" applyFill="1" applyBorder="1" applyAlignment="1">
      <alignment horizontal="left" vertical="center"/>
    </xf>
    <xf numFmtId="0" fontId="2" fillId="0" borderId="17" xfId="1" quotePrefix="1" applyFill="1" applyBorder="1" applyAlignment="1">
      <alignment horizontal="left" vertical="center" wrapText="1"/>
    </xf>
    <xf numFmtId="0" fontId="2" fillId="0" borderId="17" xfId="1" quotePrefix="1" applyFill="1" applyBorder="1" applyAlignment="1">
      <alignment horizontal="left" vertical="center"/>
    </xf>
    <xf numFmtId="0" fontId="6" fillId="0" borderId="17" xfId="12" quotePrefix="1" applyFont="1" applyFill="1" applyBorder="1" applyAlignment="1">
      <alignment horizontal="center" vertical="center"/>
    </xf>
    <xf numFmtId="0" fontId="15" fillId="0" borderId="17" xfId="7" applyBorder="1" applyAlignment="1">
      <alignment horizontal="center"/>
    </xf>
    <xf numFmtId="0" fontId="6" fillId="0" borderId="17" xfId="12" quotePrefix="1" applyFont="1" applyFill="1" applyBorder="1" applyAlignment="1">
      <alignment horizontal="center" vertical="center" wrapText="1"/>
    </xf>
    <xf numFmtId="0" fontId="60" fillId="0" borderId="0" xfId="15" applyFont="1"/>
    <xf numFmtId="0" fontId="6" fillId="0" borderId="0" xfId="17" applyFont="1" applyFill="1" applyAlignment="1">
      <alignment horizontal="left" vertical="center"/>
    </xf>
    <xf numFmtId="0" fontId="6" fillId="0" borderId="17" xfId="12" applyFont="1" applyFill="1" applyBorder="1" applyAlignment="1">
      <alignment horizontal="center" vertical="center"/>
    </xf>
    <xf numFmtId="0" fontId="6" fillId="0" borderId="0" xfId="14" applyFont="1" applyAlignment="1" applyProtection="1">
      <alignment vertical="center"/>
      <protection hidden="1"/>
    </xf>
    <xf numFmtId="0" fontId="2" fillId="0" borderId="17" xfId="1" applyFill="1" applyBorder="1" applyAlignment="1">
      <alignment horizontal="left" vertical="center" wrapText="1"/>
    </xf>
    <xf numFmtId="0" fontId="18" fillId="0" borderId="0" xfId="2" applyFont="1" applyAlignment="1">
      <alignment horizontal="center" vertical="center"/>
    </xf>
    <xf numFmtId="0" fontId="30" fillId="0" borderId="0" xfId="2" applyFont="1" applyAlignment="1">
      <alignment vertical="center"/>
    </xf>
    <xf numFmtId="0" fontId="31" fillId="0" borderId="0" xfId="2" applyFont="1" applyAlignment="1">
      <alignment vertical="center"/>
    </xf>
    <xf numFmtId="0" fontId="61" fillId="0" borderId="0" xfId="2" applyFont="1"/>
    <xf numFmtId="0" fontId="5" fillId="0" borderId="0" xfId="2" applyFont="1" applyAlignment="1">
      <alignment vertical="center"/>
    </xf>
    <xf numFmtId="0" fontId="62" fillId="0" borderId="0" xfId="2" applyFont="1" applyAlignment="1">
      <alignment vertical="center"/>
    </xf>
    <xf numFmtId="0" fontId="5" fillId="0" borderId="0" xfId="2" applyFont="1" applyAlignment="1">
      <alignment horizontal="left" vertical="center" indent="5"/>
    </xf>
    <xf numFmtId="0" fontId="29" fillId="0" borderId="0" xfId="2" applyFont="1" applyAlignment="1">
      <alignment horizontal="left" vertical="center" indent="5"/>
    </xf>
    <xf numFmtId="0" fontId="29" fillId="0" borderId="0" xfId="2" applyFont="1" applyAlignment="1">
      <alignment horizontal="left" vertical="center" indent="15"/>
    </xf>
    <xf numFmtId="0" fontId="29" fillId="0" borderId="0" xfId="2" applyFont="1" applyAlignment="1">
      <alignment horizontal="left" vertical="center" indent="10"/>
    </xf>
    <xf numFmtId="0" fontId="4" fillId="0" borderId="0" xfId="2" applyFont="1"/>
    <xf numFmtId="0" fontId="6" fillId="0" borderId="0" xfId="2" applyFont="1"/>
    <xf numFmtId="0" fontId="48" fillId="0" borderId="0" xfId="2" applyFont="1"/>
    <xf numFmtId="0" fontId="63" fillId="0" borderId="0" xfId="2" applyFont="1"/>
    <xf numFmtId="0" fontId="5" fillId="0" borderId="0" xfId="10" applyFont="1"/>
    <xf numFmtId="0" fontId="6" fillId="0" borderId="0" xfId="10" quotePrefix="1" applyFont="1" applyAlignment="1">
      <alignment horizontal="left"/>
    </xf>
    <xf numFmtId="0" fontId="7" fillId="0" borderId="0" xfId="10" applyFont="1" applyAlignment="1">
      <alignment horizontal="right" vertical="top"/>
    </xf>
    <xf numFmtId="0" fontId="7" fillId="0" borderId="0" xfId="10" applyFont="1" applyAlignment="1">
      <alignment vertical="top"/>
    </xf>
    <xf numFmtId="0" fontId="10" fillId="0" borderId="9" xfId="10" applyFont="1" applyBorder="1" applyAlignment="1">
      <alignment horizontal="center" vertical="center"/>
    </xf>
    <xf numFmtId="0" fontId="9" fillId="0" borderId="9" xfId="10" applyFont="1" applyBorder="1" applyAlignment="1">
      <alignment horizontal="center" vertical="center"/>
    </xf>
    <xf numFmtId="0" fontId="9" fillId="0" borderId="32" xfId="10" applyFont="1" applyBorder="1" applyAlignment="1">
      <alignment horizontal="center" vertical="center"/>
    </xf>
    <xf numFmtId="0" fontId="9" fillId="0" borderId="10" xfId="10" applyFont="1" applyFill="1" applyBorder="1" applyAlignment="1">
      <alignment horizontal="center" vertical="center"/>
    </xf>
    <xf numFmtId="0" fontId="9" fillId="0" borderId="9" xfId="10" applyFont="1" applyFill="1" applyBorder="1" applyAlignment="1">
      <alignment horizontal="center" wrapText="1"/>
    </xf>
    <xf numFmtId="0" fontId="9" fillId="0" borderId="9" xfId="10" applyFont="1" applyFill="1" applyBorder="1" applyAlignment="1">
      <alignment horizontal="center" vertical="center"/>
    </xf>
    <xf numFmtId="0" fontId="8" fillId="0" borderId="12" xfId="10" applyFont="1" applyFill="1" applyBorder="1" applyAlignment="1">
      <alignment vertical="center"/>
    </xf>
    <xf numFmtId="164" fontId="8" fillId="0" borderId="13" xfId="10" applyNumberFormat="1" applyFont="1" applyFill="1" applyBorder="1" applyAlignment="1">
      <alignment vertical="center"/>
    </xf>
    <xf numFmtId="165" fontId="8" fillId="0" borderId="13" xfId="10" applyNumberFormat="1" applyFont="1" applyFill="1" applyBorder="1" applyAlignment="1">
      <alignment vertical="center"/>
    </xf>
    <xf numFmtId="164" fontId="7" fillId="0" borderId="13" xfId="10" applyNumberFormat="1" applyFont="1" applyFill="1" applyBorder="1" applyAlignment="1">
      <alignment vertical="center"/>
    </xf>
    <xf numFmtId="165" fontId="7" fillId="0" borderId="13" xfId="10" applyNumberFormat="1" applyFont="1" applyFill="1" applyBorder="1" applyAlignment="1">
      <alignment vertical="center"/>
    </xf>
    <xf numFmtId="165" fontId="7" fillId="0" borderId="8" xfId="10" applyNumberFormat="1" applyFont="1" applyFill="1" applyBorder="1" applyAlignment="1">
      <alignment vertical="center"/>
    </xf>
    <xf numFmtId="166" fontId="7" fillId="0" borderId="16" xfId="10" applyNumberFormat="1" applyFont="1" applyFill="1" applyBorder="1" applyAlignment="1">
      <alignment vertical="center"/>
    </xf>
    <xf numFmtId="166" fontId="7" fillId="0" borderId="13" xfId="10" applyNumberFormat="1" applyFont="1" applyFill="1" applyBorder="1" applyAlignment="1">
      <alignment vertical="center"/>
    </xf>
    <xf numFmtId="167" fontId="7" fillId="0" borderId="13" xfId="10" applyNumberFormat="1" applyFont="1" applyFill="1" applyBorder="1" applyAlignment="1">
      <alignment vertical="center"/>
    </xf>
    <xf numFmtId="164" fontId="7" fillId="0" borderId="16" xfId="10" applyNumberFormat="1" applyFont="1" applyFill="1" applyBorder="1" applyAlignment="1">
      <alignment vertical="center"/>
    </xf>
    <xf numFmtId="164" fontId="7" fillId="0" borderId="15" xfId="10" applyNumberFormat="1" applyFont="1" applyFill="1" applyBorder="1" applyAlignment="1">
      <alignment vertical="center"/>
    </xf>
    <xf numFmtId="165" fontId="7" fillId="0" borderId="15" xfId="10" applyNumberFormat="1" applyFont="1" applyFill="1" applyBorder="1" applyAlignment="1">
      <alignment vertical="center"/>
    </xf>
    <xf numFmtId="164" fontId="8" fillId="0" borderId="13" xfId="10" applyNumberFormat="1" applyFont="1" applyFill="1" applyBorder="1" applyAlignment="1">
      <alignment horizontal="center" vertical="center"/>
    </xf>
    <xf numFmtId="167" fontId="7" fillId="0" borderId="16" xfId="10" applyNumberFormat="1" applyFont="1" applyFill="1" applyBorder="1" applyAlignment="1">
      <alignment vertical="center"/>
    </xf>
    <xf numFmtId="164" fontId="8" fillId="0" borderId="13" xfId="10" applyNumberFormat="1" applyFont="1" applyBorder="1" applyAlignment="1">
      <alignment vertical="center"/>
    </xf>
    <xf numFmtId="164" fontId="7" fillId="0" borderId="13" xfId="10" applyNumberFormat="1" applyFont="1" applyBorder="1" applyAlignment="1">
      <alignment vertical="center"/>
    </xf>
    <xf numFmtId="0" fontId="8" fillId="0" borderId="13" xfId="10" applyFont="1" applyFill="1" applyBorder="1" applyAlignment="1">
      <alignment vertical="center"/>
    </xf>
    <xf numFmtId="164" fontId="8" fillId="0" borderId="16" xfId="10" applyNumberFormat="1" applyFont="1" applyFill="1" applyBorder="1" applyAlignment="1">
      <alignment vertical="center"/>
    </xf>
    <xf numFmtId="0" fontId="11" fillId="0" borderId="13" xfId="10" applyFont="1" applyFill="1" applyBorder="1" applyAlignment="1">
      <alignment vertical="center"/>
    </xf>
    <xf numFmtId="164" fontId="11" fillId="0" borderId="16" xfId="10" applyNumberFormat="1" applyFont="1" applyFill="1" applyBorder="1" applyAlignment="1">
      <alignment vertical="center"/>
    </xf>
    <xf numFmtId="164" fontId="12" fillId="0" borderId="16" xfId="10" applyNumberFormat="1" applyFont="1" applyFill="1" applyBorder="1" applyAlignment="1">
      <alignment vertical="center"/>
    </xf>
    <xf numFmtId="164" fontId="8" fillId="0" borderId="16" xfId="10" applyNumberFormat="1" applyFont="1" applyBorder="1" applyAlignment="1">
      <alignment vertical="center"/>
    </xf>
    <xf numFmtId="0" fontId="8" fillId="0" borderId="9" xfId="10" applyFont="1" applyFill="1" applyBorder="1" applyAlignment="1">
      <alignment vertical="center"/>
    </xf>
    <xf numFmtId="0" fontId="10" fillId="0" borderId="5" xfId="10" applyFont="1" applyBorder="1" applyAlignment="1">
      <alignment horizontal="centerContinuous" vertical="center"/>
    </xf>
    <xf numFmtId="164" fontId="10" fillId="0" borderId="17" xfId="10" applyNumberFormat="1" applyFont="1" applyFill="1" applyBorder="1" applyAlignment="1">
      <alignment vertical="center"/>
    </xf>
    <xf numFmtId="164" fontId="10" fillId="0" borderId="17" xfId="10" applyNumberFormat="1" applyFont="1" applyBorder="1" applyAlignment="1">
      <alignment vertical="center"/>
    </xf>
    <xf numFmtId="165" fontId="10" fillId="0" borderId="17" xfId="10" applyNumberFormat="1" applyFont="1" applyFill="1" applyBorder="1" applyAlignment="1">
      <alignment vertical="center"/>
    </xf>
    <xf numFmtId="164" fontId="9" fillId="0" borderId="17" xfId="10" applyNumberFormat="1" applyFont="1" applyBorder="1" applyAlignment="1">
      <alignment vertical="center"/>
    </xf>
    <xf numFmtId="165" fontId="9" fillId="0" borderId="17" xfId="10" applyNumberFormat="1" applyFont="1" applyFill="1" applyBorder="1" applyAlignment="1">
      <alignment vertical="center"/>
    </xf>
    <xf numFmtId="165" fontId="9" fillId="0" borderId="19" xfId="10" applyNumberFormat="1" applyFont="1" applyFill="1" applyBorder="1" applyAlignment="1">
      <alignment vertical="center"/>
    </xf>
    <xf numFmtId="165" fontId="9" fillId="0" borderId="4" xfId="10" applyNumberFormat="1" applyFont="1" applyFill="1" applyBorder="1" applyAlignment="1">
      <alignment vertical="center"/>
    </xf>
    <xf numFmtId="167" fontId="9" fillId="0" borderId="17" xfId="10" applyNumberFormat="1" applyFont="1" applyFill="1" applyBorder="1" applyAlignment="1">
      <alignment vertical="center"/>
    </xf>
    <xf numFmtId="164" fontId="7" fillId="0" borderId="17" xfId="10" applyNumberFormat="1" applyFont="1" applyFill="1" applyBorder="1" applyAlignment="1">
      <alignment vertical="center"/>
    </xf>
    <xf numFmtId="164" fontId="7" fillId="0" borderId="4" xfId="10" applyNumberFormat="1" applyFont="1" applyFill="1" applyBorder="1" applyAlignment="1">
      <alignment vertical="center"/>
    </xf>
    <xf numFmtId="164" fontId="7" fillId="0" borderId="19" xfId="10" applyNumberFormat="1" applyFont="1" applyFill="1" applyBorder="1" applyAlignment="1">
      <alignment vertical="center"/>
    </xf>
    <xf numFmtId="0" fontId="7" fillId="0" borderId="0" xfId="10" applyFont="1"/>
    <xf numFmtId="0" fontId="5" fillId="0" borderId="0" xfId="10" applyFont="1" applyFill="1"/>
    <xf numFmtId="0" fontId="5" fillId="0" borderId="0" xfId="10" applyFont="1"/>
    <xf numFmtId="0" fontId="6" fillId="0" borderId="22" xfId="2" applyFont="1" applyBorder="1" applyAlignment="1">
      <alignment horizontal="center" vertical="top" wrapText="1"/>
    </xf>
    <xf numFmtId="0" fontId="6" fillId="0" borderId="24" xfId="2" applyFont="1" applyBorder="1" applyAlignment="1">
      <alignment horizontal="center" vertical="top" wrapText="1"/>
    </xf>
    <xf numFmtId="0" fontId="6" fillId="0" borderId="27" xfId="2" applyFont="1" applyBorder="1" applyAlignment="1">
      <alignment horizontal="center" vertical="top" wrapText="1"/>
    </xf>
    <xf numFmtId="0" fontId="28" fillId="0" borderId="0" xfId="2" applyFont="1" applyAlignment="1">
      <alignment horizontal="center" vertical="center"/>
    </xf>
    <xf numFmtId="0" fontId="6" fillId="0" borderId="24"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2" xfId="2" applyFont="1" applyBorder="1" applyAlignment="1">
      <alignment horizontal="left" vertical="top" wrapText="1"/>
    </xf>
    <xf numFmtId="0" fontId="6" fillId="0" borderId="24" xfId="2" applyFont="1" applyBorder="1" applyAlignment="1">
      <alignment horizontal="left" vertical="top" wrapText="1"/>
    </xf>
    <xf numFmtId="0" fontId="3" fillId="0" borderId="7" xfId="1" applyFont="1" applyFill="1" applyBorder="1" applyAlignment="1" applyProtection="1">
      <alignment horizontal="left" vertical="center"/>
    </xf>
    <xf numFmtId="0" fontId="3" fillId="0" borderId="9"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3" fillId="0" borderId="7"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2" fillId="0" borderId="7" xfId="1" applyFill="1" applyBorder="1" applyAlignment="1">
      <alignment horizontal="left" vertical="center" wrapText="1"/>
    </xf>
    <xf numFmtId="0" fontId="2" fillId="0" borderId="13" xfId="1" applyFill="1" applyBorder="1" applyAlignment="1">
      <alignment horizontal="left" vertical="center" wrapText="1"/>
    </xf>
    <xf numFmtId="0" fontId="2" fillId="0" borderId="9" xfId="1" applyFill="1" applyBorder="1" applyAlignment="1">
      <alignment horizontal="left" vertical="center" wrapText="1"/>
    </xf>
    <xf numFmtId="0" fontId="2" fillId="0" borderId="7" xfId="1" applyFill="1" applyBorder="1" applyAlignment="1" applyProtection="1">
      <alignment horizontal="left" vertical="center" wrapText="1"/>
    </xf>
    <xf numFmtId="0" fontId="2" fillId="0" borderId="13" xfId="1" applyFill="1" applyBorder="1" applyAlignment="1" applyProtection="1">
      <alignment horizontal="left" vertical="center" wrapText="1"/>
    </xf>
    <xf numFmtId="0" fontId="2" fillId="0" borderId="9" xfId="1" applyFill="1" applyBorder="1" applyAlignment="1" applyProtection="1">
      <alignment horizontal="left" vertical="center" wrapText="1"/>
    </xf>
    <xf numFmtId="0" fontId="29" fillId="0" borderId="7" xfId="12" quotePrefix="1" applyFont="1" applyFill="1" applyBorder="1" applyAlignment="1">
      <alignment horizontal="left" vertical="center"/>
    </xf>
    <xf numFmtId="0" fontId="29" fillId="0" borderId="9" xfId="12" quotePrefix="1" applyFont="1" applyFill="1" applyBorder="1" applyAlignment="1">
      <alignment horizontal="left" vertical="center"/>
    </xf>
    <xf numFmtId="0" fontId="50" fillId="0" borderId="17" xfId="7" applyFont="1" applyBorder="1" applyAlignment="1">
      <alignment horizontal="center" vertical="center"/>
    </xf>
    <xf numFmtId="0" fontId="5" fillId="0" borderId="0" xfId="2" applyFont="1"/>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7" xfId="2" applyFont="1" applyBorder="1" applyAlignment="1">
      <alignment horizontal="center" vertical="center" wrapText="1"/>
    </xf>
    <xf numFmtId="0" fontId="9" fillId="0" borderId="9" xfId="2" applyFont="1" applyBorder="1" applyAlignment="1">
      <alignment horizontal="center" vertical="center" wrapText="1"/>
    </xf>
    <xf numFmtId="0" fontId="9" fillId="0" borderId="5" xfId="2" applyFont="1" applyBorder="1" applyAlignment="1">
      <alignment horizontal="center" vertical="center"/>
    </xf>
    <xf numFmtId="0" fontId="9" fillId="0" borderId="8" xfId="2" applyFont="1" applyBorder="1" applyAlignment="1">
      <alignment horizontal="center" vertical="center" wrapText="1"/>
    </xf>
    <xf numFmtId="0" fontId="9" fillId="0" borderId="11" xfId="2" applyFont="1" applyBorder="1" applyAlignment="1">
      <alignment horizontal="center" vertical="center" wrapText="1"/>
    </xf>
    <xf numFmtId="0" fontId="10" fillId="0" borderId="7" xfId="2" applyFont="1" applyBorder="1" applyAlignment="1">
      <alignment horizontal="center" vertical="center"/>
    </xf>
    <xf numFmtId="0" fontId="10" fillId="0" borderId="9" xfId="2" applyFont="1" applyBorder="1" applyAlignment="1">
      <alignment horizontal="center" vertical="center"/>
    </xf>
    <xf numFmtId="0" fontId="10" fillId="0" borderId="5"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9" fillId="0" borderId="3" xfId="2" applyFont="1" applyBorder="1" applyAlignment="1">
      <alignment horizontal="center" vertical="center"/>
    </xf>
    <xf numFmtId="0" fontId="9" fillId="0" borderId="6" xfId="2" applyFont="1" applyBorder="1" applyAlignment="1">
      <alignment horizontal="center" vertical="center"/>
    </xf>
    <xf numFmtId="0" fontId="3" fillId="0" borderId="0" xfId="1" applyFont="1"/>
    <xf numFmtId="0" fontId="7" fillId="0" borderId="0" xfId="2" applyFont="1" applyAlignment="1">
      <alignment horizontal="right"/>
    </xf>
    <xf numFmtId="0" fontId="8" fillId="0" borderId="1" xfId="2" applyFont="1" applyFill="1" applyBorder="1" applyAlignment="1">
      <alignment horizontal="right"/>
    </xf>
    <xf numFmtId="0" fontId="8" fillId="0" borderId="1" xfId="10" applyFont="1" applyFill="1" applyBorder="1" applyAlignment="1">
      <alignment horizontal="center"/>
    </xf>
    <xf numFmtId="0" fontId="10" fillId="0" borderId="17" xfId="10" applyFont="1" applyBorder="1" applyAlignment="1">
      <alignment horizontal="center" vertical="center"/>
    </xf>
    <xf numFmtId="0" fontId="10" fillId="0" borderId="29" xfId="10" applyFont="1" applyBorder="1" applyAlignment="1">
      <alignment horizontal="center" vertical="center"/>
    </xf>
    <xf numFmtId="0" fontId="10" fillId="0" borderId="30" xfId="10" applyFont="1" applyBorder="1" applyAlignment="1">
      <alignment horizontal="center" vertical="center"/>
    </xf>
    <xf numFmtId="0" fontId="10" fillId="0" borderId="31" xfId="10" applyFont="1" applyBorder="1" applyAlignment="1">
      <alignment horizontal="center" vertical="center"/>
    </xf>
    <xf numFmtId="0" fontId="10" fillId="0" borderId="32" xfId="10" applyFont="1" applyBorder="1" applyAlignment="1">
      <alignment horizontal="center" vertical="center"/>
    </xf>
    <xf numFmtId="0" fontId="10" fillId="0" borderId="1" xfId="10" applyFont="1" applyBorder="1" applyAlignment="1">
      <alignment horizontal="center" vertical="center"/>
    </xf>
    <xf numFmtId="0" fontId="10" fillId="0" borderId="33" xfId="10" applyFont="1" applyBorder="1" applyAlignment="1">
      <alignment horizontal="center" vertical="center"/>
    </xf>
    <xf numFmtId="0" fontId="5" fillId="0" borderId="0" xfId="10" applyFont="1"/>
    <xf numFmtId="0" fontId="9" fillId="0" borderId="3" xfId="10" applyFont="1" applyFill="1" applyBorder="1" applyAlignment="1">
      <alignment horizontal="center" vertical="center"/>
    </xf>
    <xf numFmtId="0" fontId="9" fillId="0" borderId="4" xfId="10" applyFont="1" applyFill="1" applyBorder="1" applyAlignment="1">
      <alignment horizontal="center" vertical="center"/>
    </xf>
    <xf numFmtId="0" fontId="9" fillId="0" borderId="5" xfId="10" applyFont="1" applyFill="1" applyBorder="1" applyAlignment="1">
      <alignment horizontal="center" vertical="center"/>
    </xf>
    <xf numFmtId="0" fontId="9" fillId="0" borderId="6" xfId="10" applyFont="1" applyFill="1" applyBorder="1" applyAlignment="1">
      <alignment horizontal="center" vertical="center"/>
    </xf>
    <xf numFmtId="0" fontId="9" fillId="0" borderId="7" xfId="10" applyFont="1" applyFill="1" applyBorder="1" applyAlignment="1">
      <alignment horizontal="center" vertical="center" wrapText="1"/>
    </xf>
    <xf numFmtId="0" fontId="9" fillId="0" borderId="9" xfId="10" applyFont="1" applyFill="1" applyBorder="1" applyAlignment="1">
      <alignment horizontal="center" vertical="center" wrapText="1"/>
    </xf>
    <xf numFmtId="0" fontId="9" fillId="0" borderId="8" xfId="10" applyFont="1" applyFill="1" applyBorder="1" applyAlignment="1">
      <alignment horizontal="center" vertical="center" wrapText="1"/>
    </xf>
    <xf numFmtId="0" fontId="9" fillId="0" borderId="11" xfId="10" applyFont="1" applyFill="1" applyBorder="1" applyAlignment="1">
      <alignment horizontal="center" vertical="center" wrapText="1"/>
    </xf>
    <xf numFmtId="0" fontId="3" fillId="0" borderId="0" xfId="1" applyFont="1" applyFill="1"/>
    <xf numFmtId="0" fontId="6" fillId="0" borderId="0" xfId="10" quotePrefix="1" applyFont="1" applyFill="1" applyAlignment="1">
      <alignment horizontal="left"/>
    </xf>
    <xf numFmtId="0" fontId="7" fillId="0" borderId="0" xfId="10" applyFont="1" applyFill="1" applyAlignment="1">
      <alignment horizontal="right" vertical="top"/>
    </xf>
    <xf numFmtId="0" fontId="7" fillId="0" borderId="0" xfId="10" applyFont="1" applyFill="1" applyAlignment="1">
      <alignment vertical="top"/>
    </xf>
    <xf numFmtId="0" fontId="8" fillId="0" borderId="1" xfId="10" applyFont="1" applyFill="1" applyBorder="1" applyAlignment="1">
      <alignment horizontal="right"/>
    </xf>
    <xf numFmtId="0" fontId="10" fillId="0" borderId="17" xfId="10" applyFont="1" applyFill="1" applyBorder="1" applyAlignment="1">
      <alignment horizontal="center" vertical="center"/>
    </xf>
    <xf numFmtId="0" fontId="10" fillId="0" borderId="29" xfId="10" applyFont="1" applyFill="1" applyBorder="1" applyAlignment="1">
      <alignment horizontal="center" vertical="center"/>
    </xf>
    <xf numFmtId="0" fontId="10" fillId="0" borderId="30" xfId="10" applyFont="1" applyFill="1" applyBorder="1" applyAlignment="1">
      <alignment horizontal="center" vertical="center"/>
    </xf>
    <xf numFmtId="0" fontId="10" fillId="0" borderId="34"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3"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32" xfId="10" applyFont="1" applyFill="1" applyBorder="1" applyAlignment="1">
      <alignment horizontal="center" vertical="center"/>
    </xf>
    <xf numFmtId="0" fontId="10" fillId="0" borderId="1" xfId="10" applyFont="1" applyFill="1" applyBorder="1" applyAlignment="1">
      <alignment horizontal="center" vertical="center"/>
    </xf>
    <xf numFmtId="0" fontId="10" fillId="0" borderId="35" xfId="10" applyFont="1" applyFill="1" applyBorder="1" applyAlignment="1">
      <alignment horizontal="center" vertical="center"/>
    </xf>
    <xf numFmtId="0" fontId="10" fillId="0" borderId="9" xfId="10" applyFont="1" applyFill="1" applyBorder="1" applyAlignment="1">
      <alignment horizontal="center" vertical="center"/>
    </xf>
    <xf numFmtId="0" fontId="10" fillId="0" borderId="9" xfId="10" applyFont="1" applyFill="1" applyBorder="1" applyAlignment="1">
      <alignment horizontal="center" vertical="center" wrapText="1"/>
    </xf>
    <xf numFmtId="0" fontId="10" fillId="0" borderId="5" xfId="10" applyFont="1" applyFill="1" applyBorder="1" applyAlignment="1">
      <alignment horizontal="center" vertical="center" wrapText="1"/>
    </xf>
    <xf numFmtId="0" fontId="10" fillId="0" borderId="17" xfId="10" applyFont="1" applyFill="1" applyBorder="1" applyAlignment="1">
      <alignment horizontal="center" vertical="center" wrapText="1"/>
    </xf>
    <xf numFmtId="165" fontId="8" fillId="0" borderId="13" xfId="10" applyNumberFormat="1" applyFont="1" applyFill="1" applyBorder="1" applyAlignment="1">
      <alignment horizontal="left" vertical="center" indent="6"/>
    </xf>
    <xf numFmtId="165" fontId="8" fillId="0" borderId="16" xfId="10" applyNumberFormat="1" applyFont="1" applyFill="1" applyBorder="1" applyAlignment="1">
      <alignment vertical="center"/>
    </xf>
    <xf numFmtId="165" fontId="11" fillId="0" borderId="16" xfId="10" applyNumberFormat="1" applyFont="1" applyFill="1" applyBorder="1" applyAlignment="1">
      <alignment vertical="center"/>
    </xf>
    <xf numFmtId="165" fontId="11" fillId="0" borderId="13" xfId="10" applyNumberFormat="1" applyFont="1" applyFill="1" applyBorder="1" applyAlignment="1">
      <alignment vertical="center"/>
    </xf>
    <xf numFmtId="0" fontId="10" fillId="0" borderId="5" xfId="10" applyFont="1" applyFill="1" applyBorder="1" applyAlignment="1">
      <alignment horizontal="centerContinuous" vertical="center"/>
    </xf>
    <xf numFmtId="0" fontId="7" fillId="0" borderId="0" xfId="36" applyFont="1" applyBorder="1" applyAlignment="1">
      <alignment vertical="center"/>
    </xf>
    <xf numFmtId="0" fontId="7" fillId="0" borderId="0" xfId="36" quotePrefix="1" applyFont="1" applyFill="1" applyAlignment="1">
      <alignment vertical="center"/>
    </xf>
    <xf numFmtId="170" fontId="5" fillId="0" borderId="0" xfId="10" applyNumberFormat="1" applyFont="1"/>
    <xf numFmtId="0" fontId="9" fillId="0" borderId="0" xfId="36" applyFont="1" applyBorder="1" applyAlignment="1">
      <alignment vertical="center"/>
    </xf>
    <xf numFmtId="0" fontId="68" fillId="0" borderId="0" xfId="10" applyFont="1" applyAlignment="1">
      <alignment vertical="center"/>
    </xf>
  </cellXfs>
  <cellStyles count="45">
    <cellStyle name="Comma 14" xfId="18"/>
    <cellStyle name="Comma 14 2" xfId="37"/>
    <cellStyle name="Comma 2" xfId="3"/>
    <cellStyle name="Comma 2 2" xfId="4"/>
    <cellStyle name="Comma 2 2 2" xfId="19"/>
    <cellStyle name="Comma 2 2 2 2" xfId="38"/>
    <cellStyle name="Comma 2 2 3" xfId="39"/>
    <cellStyle name="Comma 3" xfId="20"/>
    <cellStyle name="Comma 3 2" xfId="40"/>
    <cellStyle name="Comma 4" xfId="21"/>
    <cellStyle name="Comma 4 2" xfId="41"/>
    <cellStyle name="Comma 5" xfId="22"/>
    <cellStyle name="Comma 5 2" xfId="23"/>
    <cellStyle name="Comma 5 2 2" xfId="42"/>
    <cellStyle name="Comma 5 3" xfId="43"/>
    <cellStyle name="Currency 2" xfId="24"/>
    <cellStyle name="Hyperlink" xfId="1" builtinId="8"/>
    <cellStyle name="Hyperlink 2" xfId="25"/>
    <cellStyle name="Hyperlink 3" xfId="5"/>
    <cellStyle name="Hyperlink 4" xfId="26"/>
    <cellStyle name="Normal" xfId="0" builtinId="0"/>
    <cellStyle name="Normal 13" xfId="44"/>
    <cellStyle name="Normal 14" xfId="6"/>
    <cellStyle name="Normal 2" xfId="2"/>
    <cellStyle name="Normal 2 2" xfId="7"/>
    <cellStyle name="Normal 2 2 2" xfId="8"/>
    <cellStyle name="Normal 2 2 3" xfId="9"/>
    <cellStyle name="Normal 2 3" xfId="10"/>
    <cellStyle name="Normal 2 4" xfId="27"/>
    <cellStyle name="Normal 3" xfId="28"/>
    <cellStyle name="Normal 3 2" xfId="29"/>
    <cellStyle name="Normal 3 3" xfId="30"/>
    <cellStyle name="Normal 3 4" xfId="36"/>
    <cellStyle name="Normal 4" xfId="31"/>
    <cellStyle name="Normal 4 2" xfId="32"/>
    <cellStyle name="Normal 5" xfId="33"/>
    <cellStyle name="Normal 6" xfId="34"/>
    <cellStyle name="Normal 7" xfId="35"/>
    <cellStyle name="Normal 7 2" xfId="11"/>
    <cellStyle name="Normal 8" xfId="12"/>
    <cellStyle name="Normal 9" xfId="13"/>
    <cellStyle name="Normal_Book2" xfId="14"/>
    <cellStyle name="Normal_DigRodEdu" xfId="15"/>
    <cellStyle name="Normal_PPI" xfId="16"/>
    <cellStyle name="Normal_sec 9(21.05) transport &amp; communication"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igest%202010(Trade)/digest%202007/digest2007-%202808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rummun/Desktop/NCB2023/Agriculture/Digest_Agri_Yr21_311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0C7C41A1\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1/user/LOCALS~1/Temp/Tabl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ethods"/>
      <sheetName val="Coverage,Concepts &amp; Definitions"/>
      <sheetName val="contents"/>
      <sheetName val="Symbols and Abbreviations"/>
      <sheetName val="Table 1"/>
      <sheetName val="Table 2 "/>
      <sheetName val="Table 3"/>
      <sheetName val="Table 4"/>
      <sheetName val="Table 5"/>
      <sheetName val="Table 6"/>
      <sheetName val="Table 7"/>
      <sheetName val="Table 8"/>
      <sheetName val="Table 9"/>
      <sheetName val="Table 10"/>
      <sheetName val="Table 11"/>
      <sheetName val="Table 12"/>
      <sheetName val="Table 13"/>
      <sheetName val="Table 14 "/>
      <sheetName val="Table 15"/>
      <sheetName val="Table 16"/>
      <sheetName val="Table 17"/>
      <sheetName val="Table 18"/>
      <sheetName val="Table 19"/>
      <sheetName val="Table 20"/>
      <sheetName val="Table 21 "/>
      <sheetName val="Table 22"/>
      <sheetName val="Table 23"/>
      <sheetName val="Table 24"/>
      <sheetName val="Table 25"/>
      <sheetName val="Table 26"/>
      <sheetName val="Table 27"/>
      <sheetName val=" Table 28"/>
      <sheetName val="Table 29"/>
      <sheetName val="Table 30"/>
      <sheetName val=" Table 31"/>
      <sheetName val="Table 32 "/>
      <sheetName val="Table 33"/>
      <sheetName val="Table 34 "/>
      <sheetName val="Table 35"/>
      <sheetName val="Table 36"/>
      <sheetName val="Table 37"/>
      <sheetName val="Table 38"/>
      <sheetName val="Table 39 "/>
      <sheetName val="Table 40"/>
      <sheetName val="Table 41"/>
      <sheetName val="Table 42 &amp; 43"/>
      <sheetName val="Table 44"/>
      <sheetName val="Table 45"/>
      <sheetName val="Table 46"/>
      <sheetName val="Table 47"/>
      <sheetName val="Table 48"/>
      <sheetName val="Table 49"/>
      <sheetName val="Table 50"/>
      <sheetName val="Table 51"/>
      <sheetName val="Table 52"/>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smauritius.govmu.org/Pages/Statistics/By_Subject/External_Trade/SB_External_Trade.aspx" TargetMode="External"/><Relationship Id="rId7" Type="http://schemas.openxmlformats.org/officeDocument/2006/relationships/printerSettings" Target="../printerSettings/printerSettings3.bin"/><Relationship Id="rId2" Type="http://schemas.openxmlformats.org/officeDocument/2006/relationships/hyperlink" Target="http://statsmauritius.govmu.org/English/StatsbySubj/Pages/External-Trade.aspx" TargetMode="External"/><Relationship Id="rId1" Type="http://schemas.openxmlformats.org/officeDocument/2006/relationships/hyperlink" Target="http://statsmauritius.govmu.org/English/StatsbySubj/Pages/Indices.aspx" TargetMode="External"/><Relationship Id="rId6" Type="http://schemas.openxmlformats.org/officeDocument/2006/relationships/hyperlink" Target="https://statsmauritius.govmu.org/Pages/Statistics/By_Subject/Agriculture/Agri.aspx" TargetMode="External"/><Relationship Id="rId5" Type="http://schemas.openxmlformats.org/officeDocument/2006/relationships/hyperlink" Target="https://statsmauritius.govmu.org/Pages/Statistics/By_Subject/Indices/SB_Indices.aspx" TargetMode="External"/><Relationship Id="rId4" Type="http://schemas.openxmlformats.org/officeDocument/2006/relationships/hyperlink" Target="https://statsmauritius.govmu.org/Pages/Statistics/By_Subject/External_Trade/SB_External_Trade.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A16" workbookViewId="0"/>
  </sheetViews>
  <sheetFormatPr defaultRowHeight="15" x14ac:dyDescent="0.25"/>
  <cols>
    <col min="1" max="1" width="106.28515625" style="63" customWidth="1"/>
  </cols>
  <sheetData>
    <row r="1" spans="1:11" ht="30" customHeight="1" x14ac:dyDescent="0.25">
      <c r="A1" s="53" t="s">
        <v>58</v>
      </c>
    </row>
    <row r="2" spans="1:11" ht="24" customHeight="1" x14ac:dyDescent="0.25">
      <c r="A2" s="54" t="s">
        <v>59</v>
      </c>
    </row>
    <row r="3" spans="1:11" ht="37.5" customHeight="1" x14ac:dyDescent="0.25">
      <c r="A3" s="54" t="s">
        <v>60</v>
      </c>
    </row>
    <row r="4" spans="1:11" ht="37.5" customHeight="1" x14ac:dyDescent="0.25">
      <c r="A4" s="54" t="s">
        <v>61</v>
      </c>
      <c r="B4" s="55"/>
      <c r="C4" s="55"/>
      <c r="D4" s="55"/>
      <c r="E4" s="55"/>
      <c r="F4" s="55"/>
      <c r="G4" s="55"/>
      <c r="H4" s="55"/>
      <c r="I4" s="55"/>
      <c r="J4" s="55"/>
      <c r="K4" s="55"/>
    </row>
    <row r="5" spans="1:11" ht="37.5" customHeight="1" x14ac:dyDescent="0.25">
      <c r="A5" s="54" t="s">
        <v>62</v>
      </c>
    </row>
    <row r="6" spans="1:11" ht="8.25" customHeight="1" x14ac:dyDescent="0.25">
      <c r="A6" s="54"/>
    </row>
    <row r="7" spans="1:11" ht="30" customHeight="1" x14ac:dyDescent="0.25">
      <c r="A7" s="54" t="s">
        <v>63</v>
      </c>
    </row>
    <row r="8" spans="1:11" ht="18.75" customHeight="1" x14ac:dyDescent="0.25">
      <c r="A8" s="56" t="s">
        <v>64</v>
      </c>
      <c r="J8" s="57"/>
    </row>
    <row r="9" spans="1:11" ht="18.75" customHeight="1" x14ac:dyDescent="0.25">
      <c r="A9" s="56" t="s">
        <v>65</v>
      </c>
      <c r="K9" s="57"/>
    </row>
    <row r="10" spans="1:11" ht="18.75" customHeight="1" x14ac:dyDescent="0.25">
      <c r="A10" s="56" t="s">
        <v>66</v>
      </c>
      <c r="K10" s="57"/>
    </row>
    <row r="11" spans="1:11" ht="18.75" customHeight="1" x14ac:dyDescent="0.25">
      <c r="A11" s="56" t="s">
        <v>67</v>
      </c>
      <c r="K11" s="57"/>
    </row>
    <row r="12" spans="1:11" ht="18.75" customHeight="1" x14ac:dyDescent="0.25">
      <c r="A12" s="56" t="s">
        <v>68</v>
      </c>
      <c r="K12" s="57"/>
    </row>
    <row r="13" spans="1:11" ht="18.75" customHeight="1" x14ac:dyDescent="0.25">
      <c r="A13" s="56" t="s">
        <v>69</v>
      </c>
      <c r="K13" s="57"/>
    </row>
    <row r="14" spans="1:11" ht="18.75" customHeight="1" x14ac:dyDescent="0.25">
      <c r="A14" s="56" t="s">
        <v>70</v>
      </c>
      <c r="K14" s="57"/>
    </row>
    <row r="15" spans="1:11" ht="18.75" customHeight="1" x14ac:dyDescent="0.25">
      <c r="A15" s="56" t="s">
        <v>71</v>
      </c>
      <c r="K15" s="57"/>
    </row>
    <row r="16" spans="1:11" ht="18.75" customHeight="1" x14ac:dyDescent="0.25">
      <c r="A16" s="56" t="s">
        <v>72</v>
      </c>
      <c r="K16" s="57"/>
    </row>
    <row r="17" spans="1:18" ht="18.75" customHeight="1" x14ac:dyDescent="0.25">
      <c r="A17" s="56" t="s">
        <v>73</v>
      </c>
      <c r="K17" s="57"/>
    </row>
    <row r="18" spans="1:18" ht="18.75" customHeight="1" x14ac:dyDescent="0.25">
      <c r="A18" s="56" t="s">
        <v>74</v>
      </c>
      <c r="L18" s="57"/>
    </row>
    <row r="19" spans="1:18" ht="18.75" customHeight="1" x14ac:dyDescent="0.25">
      <c r="A19" s="56" t="s">
        <v>75</v>
      </c>
      <c r="L19" s="57"/>
    </row>
    <row r="20" spans="1:18" ht="41.25" customHeight="1" x14ac:dyDescent="0.25">
      <c r="A20" s="58" t="s">
        <v>76</v>
      </c>
      <c r="B20" s="59"/>
      <c r="C20" s="59"/>
      <c r="D20" s="59"/>
      <c r="E20" s="59"/>
      <c r="F20" s="59"/>
      <c r="G20" s="59"/>
      <c r="H20" s="59"/>
      <c r="I20" s="59"/>
      <c r="J20" s="59"/>
      <c r="K20" s="59"/>
      <c r="L20" s="59"/>
      <c r="M20" s="59"/>
      <c r="N20" s="59"/>
      <c r="O20" s="59"/>
      <c r="P20" s="59"/>
      <c r="Q20" s="59"/>
      <c r="R20" s="59"/>
    </row>
    <row r="21" spans="1:18" ht="18.75" customHeight="1" x14ac:dyDescent="0.25">
      <c r="A21" s="60"/>
      <c r="J21" s="61"/>
    </row>
    <row r="22" spans="1:18" ht="18.75" customHeight="1" x14ac:dyDescent="0.25">
      <c r="A22" s="60"/>
    </row>
    <row r="23" spans="1:18" ht="27" customHeight="1" x14ac:dyDescent="0.25">
      <c r="A23" s="62" t="s">
        <v>77</v>
      </c>
    </row>
  </sheetData>
  <pageMargins left="0.39370078740157483"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3"/>
  <sheetViews>
    <sheetView workbookViewId="0">
      <selection activeCell="B1" sqref="B1:C1"/>
    </sheetView>
  </sheetViews>
  <sheetFormatPr defaultRowHeight="12.75" x14ac:dyDescent="0.2"/>
  <cols>
    <col min="1" max="1" width="4" style="64" customWidth="1"/>
    <col min="2" max="2" width="40.28515625" style="64" customWidth="1"/>
    <col min="3" max="3" width="99.85546875" style="64" customWidth="1"/>
    <col min="4" max="4" width="9.140625" style="64"/>
    <col min="5" max="5" width="9.140625" style="64" customWidth="1"/>
    <col min="6" max="16384" width="9.140625" style="64"/>
  </cols>
  <sheetData>
    <row r="1" spans="2:6" ht="27.6" customHeight="1" x14ac:dyDescent="0.2">
      <c r="B1" s="227" t="s">
        <v>78</v>
      </c>
      <c r="C1" s="227"/>
    </row>
    <row r="2" spans="2:6" ht="13.5" thickBot="1" x14ac:dyDescent="0.25">
      <c r="B2" s="65"/>
      <c r="C2" s="65"/>
    </row>
    <row r="3" spans="2:6" ht="28.5" customHeight="1" thickBot="1" x14ac:dyDescent="0.25">
      <c r="B3" s="66" t="s">
        <v>79</v>
      </c>
      <c r="C3" s="67"/>
      <c r="E3" s="68"/>
    </row>
    <row r="4" spans="2:6" ht="20.25" customHeight="1" x14ac:dyDescent="0.25">
      <c r="B4" s="224" t="s">
        <v>80</v>
      </c>
      <c r="C4" s="69" t="s">
        <v>81</v>
      </c>
      <c r="F4" s="68"/>
    </row>
    <row r="5" spans="2:6" ht="110.25" x14ac:dyDescent="0.2">
      <c r="B5" s="225"/>
      <c r="C5" s="70" t="s">
        <v>82</v>
      </c>
      <c r="E5" s="68" t="s">
        <v>83</v>
      </c>
    </row>
    <row r="6" spans="2:6" ht="10.5" customHeight="1" x14ac:dyDescent="0.2">
      <c r="B6" s="228"/>
      <c r="C6" s="70"/>
      <c r="F6" s="68"/>
    </row>
    <row r="7" spans="2:6" ht="15.75" x14ac:dyDescent="0.2">
      <c r="B7" s="228"/>
      <c r="C7" s="70" t="s">
        <v>84</v>
      </c>
      <c r="F7" s="68"/>
    </row>
    <row r="8" spans="2:6" ht="15.75" x14ac:dyDescent="0.2">
      <c r="B8" s="228"/>
      <c r="C8" s="70" t="s">
        <v>85</v>
      </c>
      <c r="F8" s="68"/>
    </row>
    <row r="9" spans="2:6" ht="13.5" customHeight="1" x14ac:dyDescent="0.2">
      <c r="B9" s="228"/>
      <c r="C9" s="70" t="s">
        <v>86</v>
      </c>
      <c r="E9" s="68"/>
    </row>
    <row r="10" spans="2:6" ht="13.5" customHeight="1" x14ac:dyDescent="0.2">
      <c r="B10" s="228"/>
      <c r="C10" s="70"/>
    </row>
    <row r="11" spans="2:6" ht="66.75" customHeight="1" x14ac:dyDescent="0.2">
      <c r="B11" s="228"/>
      <c r="C11" s="71" t="s">
        <v>87</v>
      </c>
    </row>
    <row r="12" spans="2:6" ht="177.75" customHeight="1" x14ac:dyDescent="0.2">
      <c r="B12" s="228"/>
      <c r="C12" s="72" t="s">
        <v>88</v>
      </c>
      <c r="D12" s="73"/>
    </row>
    <row r="13" spans="2:6" ht="348.75" customHeight="1" x14ac:dyDescent="0.2">
      <c r="B13" s="228"/>
      <c r="C13" s="74" t="s">
        <v>89</v>
      </c>
      <c r="D13" s="73"/>
    </row>
    <row r="14" spans="2:6" ht="338.25" customHeight="1" x14ac:dyDescent="0.2">
      <c r="B14" s="228"/>
      <c r="C14" s="75" t="s">
        <v>90</v>
      </c>
      <c r="D14" s="73"/>
    </row>
    <row r="15" spans="2:6" ht="165.75" customHeight="1" x14ac:dyDescent="0.2">
      <c r="B15" s="228"/>
      <c r="C15" s="74" t="s">
        <v>91</v>
      </c>
      <c r="D15" s="73"/>
      <c r="E15" s="68"/>
      <c r="F15" s="73"/>
    </row>
    <row r="16" spans="2:6" ht="88.5" customHeight="1" x14ac:dyDescent="0.2">
      <c r="B16" s="228"/>
      <c r="C16" s="75" t="s">
        <v>92</v>
      </c>
      <c r="D16" s="73"/>
      <c r="E16" s="68" t="s">
        <v>93</v>
      </c>
    </row>
    <row r="17" spans="2:6" ht="135.75" customHeight="1" thickBot="1" x14ac:dyDescent="0.25">
      <c r="B17" s="229"/>
      <c r="C17" s="76" t="s">
        <v>94</v>
      </c>
      <c r="D17" s="73"/>
      <c r="F17" s="68"/>
    </row>
    <row r="18" spans="2:6" ht="20.25" customHeight="1" x14ac:dyDescent="0.2">
      <c r="B18" s="230" t="s">
        <v>95</v>
      </c>
      <c r="C18" s="77" t="s">
        <v>81</v>
      </c>
      <c r="E18" s="68"/>
    </row>
    <row r="19" spans="2:6" ht="63" x14ac:dyDescent="0.2">
      <c r="B19" s="231"/>
      <c r="C19" s="78" t="s">
        <v>96</v>
      </c>
      <c r="E19" s="68"/>
    </row>
    <row r="20" spans="2:6" ht="47.25" x14ac:dyDescent="0.2">
      <c r="B20" s="228"/>
      <c r="C20" s="78" t="s">
        <v>97</v>
      </c>
    </row>
    <row r="21" spans="2:6" ht="31.5" x14ac:dyDescent="0.2">
      <c r="B21" s="228"/>
      <c r="C21" s="78" t="s">
        <v>98</v>
      </c>
    </row>
    <row r="22" spans="2:6" ht="12.75" customHeight="1" x14ac:dyDescent="0.2">
      <c r="B22" s="228"/>
      <c r="C22" s="79"/>
    </row>
    <row r="23" spans="2:6" ht="15.75" x14ac:dyDescent="0.2">
      <c r="B23" s="228"/>
      <c r="C23" s="80" t="s">
        <v>99</v>
      </c>
    </row>
    <row r="24" spans="2:6" ht="6" customHeight="1" x14ac:dyDescent="0.2">
      <c r="B24" s="228"/>
      <c r="C24" s="80"/>
    </row>
    <row r="25" spans="2:6" ht="15.75" x14ac:dyDescent="0.2">
      <c r="B25" s="228"/>
      <c r="C25" s="78" t="s">
        <v>100</v>
      </c>
    </row>
    <row r="26" spans="2:6" ht="47.25" x14ac:dyDescent="0.2">
      <c r="B26" s="228"/>
      <c r="C26" s="81" t="s">
        <v>101</v>
      </c>
    </row>
    <row r="27" spans="2:6" ht="11.25" customHeight="1" x14ac:dyDescent="0.2">
      <c r="B27" s="228"/>
      <c r="C27" s="80"/>
    </row>
    <row r="28" spans="2:6" ht="31.5" x14ac:dyDescent="0.2">
      <c r="B28" s="228"/>
      <c r="C28" s="81" t="s">
        <v>102</v>
      </c>
    </row>
    <row r="29" spans="2:6" ht="9" customHeight="1" x14ac:dyDescent="0.2">
      <c r="B29" s="228"/>
      <c r="C29" s="80"/>
    </row>
    <row r="30" spans="2:6" ht="47.25" x14ac:dyDescent="0.2">
      <c r="B30" s="228"/>
      <c r="C30" s="81" t="s">
        <v>103</v>
      </c>
    </row>
    <row r="31" spans="2:6" ht="8.25" customHeight="1" x14ac:dyDescent="0.2">
      <c r="B31" s="228"/>
      <c r="C31" s="78"/>
    </row>
    <row r="32" spans="2:6" ht="81.75" customHeight="1" x14ac:dyDescent="0.2">
      <c r="B32" s="228"/>
      <c r="C32" s="81" t="s">
        <v>104</v>
      </c>
    </row>
    <row r="33" spans="2:3" ht="6.75" customHeight="1" x14ac:dyDescent="0.2">
      <c r="B33" s="228"/>
      <c r="C33" s="78"/>
    </row>
    <row r="34" spans="2:3" ht="31.5" x14ac:dyDescent="0.25">
      <c r="B34" s="228"/>
      <c r="C34" s="82" t="s">
        <v>105</v>
      </c>
    </row>
    <row r="35" spans="2:3" ht="5.25" customHeight="1" thickBot="1" x14ac:dyDescent="0.25">
      <c r="B35" s="229"/>
      <c r="C35" s="83"/>
    </row>
    <row r="36" spans="2:3" ht="78.75" x14ac:dyDescent="0.2">
      <c r="B36" s="230" t="s">
        <v>106</v>
      </c>
      <c r="C36" s="84" t="s">
        <v>107</v>
      </c>
    </row>
    <row r="37" spans="2:3" ht="9.75" customHeight="1" x14ac:dyDescent="0.2">
      <c r="B37" s="231"/>
      <c r="C37" s="79"/>
    </row>
    <row r="38" spans="2:3" ht="15.75" x14ac:dyDescent="0.2">
      <c r="B38" s="231"/>
      <c r="C38" s="80" t="s">
        <v>108</v>
      </c>
    </row>
    <row r="39" spans="2:3" ht="15" x14ac:dyDescent="0.2">
      <c r="B39" s="231"/>
      <c r="C39" s="85" t="s">
        <v>109</v>
      </c>
    </row>
    <row r="40" spans="2:3" ht="9.75" customHeight="1" x14ac:dyDescent="0.2">
      <c r="B40" s="231"/>
      <c r="C40" s="85"/>
    </row>
    <row r="41" spans="2:3" ht="45" x14ac:dyDescent="0.2">
      <c r="B41" s="231"/>
      <c r="C41" s="85" t="s">
        <v>110</v>
      </c>
    </row>
    <row r="42" spans="2:3" ht="8.25" customHeight="1" x14ac:dyDescent="0.2">
      <c r="B42" s="231"/>
      <c r="C42" s="85"/>
    </row>
    <row r="43" spans="2:3" ht="15" x14ac:dyDescent="0.2">
      <c r="B43" s="231"/>
      <c r="C43" s="85" t="s">
        <v>111</v>
      </c>
    </row>
    <row r="44" spans="2:3" ht="9" customHeight="1" x14ac:dyDescent="0.2">
      <c r="B44" s="231"/>
      <c r="C44" s="85"/>
    </row>
    <row r="45" spans="2:3" ht="15" x14ac:dyDescent="0.2">
      <c r="B45" s="231"/>
      <c r="C45" s="85" t="s">
        <v>112</v>
      </c>
    </row>
    <row r="46" spans="2:3" ht="22.5" customHeight="1" x14ac:dyDescent="0.2">
      <c r="B46" s="231"/>
      <c r="C46" s="85" t="s">
        <v>113</v>
      </c>
    </row>
    <row r="47" spans="2:3" ht="9" customHeight="1" x14ac:dyDescent="0.2">
      <c r="B47" s="231"/>
      <c r="C47" s="85"/>
    </row>
    <row r="48" spans="2:3" ht="22.5" customHeight="1" x14ac:dyDescent="0.2">
      <c r="B48" s="231"/>
      <c r="C48" s="85" t="s">
        <v>114</v>
      </c>
    </row>
    <row r="49" spans="2:4" ht="30" x14ac:dyDescent="0.2">
      <c r="B49" s="231"/>
      <c r="C49" s="85" t="s">
        <v>115</v>
      </c>
    </row>
    <row r="50" spans="2:4" ht="15" x14ac:dyDescent="0.2">
      <c r="B50" s="231"/>
      <c r="C50" s="85" t="s">
        <v>116</v>
      </c>
    </row>
    <row r="51" spans="2:4" ht="6.75" customHeight="1" thickBot="1" x14ac:dyDescent="0.25">
      <c r="B51" s="231"/>
      <c r="C51" s="83"/>
    </row>
    <row r="52" spans="2:4" ht="15.75" customHeight="1" x14ac:dyDescent="0.2">
      <c r="B52" s="224" t="s">
        <v>117</v>
      </c>
      <c r="C52" s="77" t="s">
        <v>81</v>
      </c>
    </row>
    <row r="53" spans="2:4" ht="9" customHeight="1" x14ac:dyDescent="0.2">
      <c r="B53" s="225"/>
      <c r="C53" s="78"/>
      <c r="D53" s="86"/>
    </row>
    <row r="54" spans="2:4" ht="15.75" x14ac:dyDescent="0.2">
      <c r="B54" s="225"/>
      <c r="C54" s="80" t="s">
        <v>118</v>
      </c>
    </row>
    <row r="55" spans="2:4" ht="78.75" x14ac:dyDescent="0.2">
      <c r="B55" s="225"/>
      <c r="C55" s="78" t="s">
        <v>119</v>
      </c>
    </row>
    <row r="56" spans="2:4" ht="10.5" customHeight="1" x14ac:dyDescent="0.2">
      <c r="B56" s="225"/>
      <c r="C56" s="87"/>
    </row>
    <row r="57" spans="2:4" ht="15.75" x14ac:dyDescent="0.2">
      <c r="B57" s="225"/>
      <c r="C57" s="80" t="s">
        <v>120</v>
      </c>
    </row>
    <row r="58" spans="2:4" ht="31.5" customHeight="1" x14ac:dyDescent="0.2">
      <c r="B58" s="225"/>
      <c r="C58" s="78" t="s">
        <v>121</v>
      </c>
    </row>
    <row r="59" spans="2:4" ht="31.5" x14ac:dyDescent="0.2">
      <c r="B59" s="225"/>
      <c r="C59" s="78" t="s">
        <v>122</v>
      </c>
    </row>
    <row r="60" spans="2:4" ht="31.5" x14ac:dyDescent="0.2">
      <c r="B60" s="225"/>
      <c r="C60" s="78" t="s">
        <v>123</v>
      </c>
    </row>
    <row r="61" spans="2:4" ht="11.25" customHeight="1" x14ac:dyDescent="0.2">
      <c r="B61" s="225"/>
      <c r="C61" s="78"/>
    </row>
    <row r="62" spans="2:4" ht="15.75" x14ac:dyDescent="0.2">
      <c r="B62" s="225"/>
      <c r="C62" s="80" t="s">
        <v>124</v>
      </c>
    </row>
    <row r="63" spans="2:4" ht="15.75" x14ac:dyDescent="0.2">
      <c r="B63" s="225"/>
      <c r="C63" s="78" t="s">
        <v>125</v>
      </c>
    </row>
    <row r="64" spans="2:4" ht="6.75" customHeight="1" x14ac:dyDescent="0.2">
      <c r="B64" s="225"/>
      <c r="C64" s="88"/>
    </row>
    <row r="65" spans="2:5" ht="23.25" x14ac:dyDescent="0.2">
      <c r="B65" s="225"/>
      <c r="C65" s="89" t="s">
        <v>126</v>
      </c>
    </row>
    <row r="66" spans="2:5" ht="16.5" x14ac:dyDescent="0.2">
      <c r="B66" s="225"/>
      <c r="C66" s="89" t="s">
        <v>127</v>
      </c>
      <c r="E66" s="90"/>
    </row>
    <row r="67" spans="2:5" ht="21.75" x14ac:dyDescent="0.2">
      <c r="B67" s="225"/>
      <c r="C67" s="89" t="s">
        <v>128</v>
      </c>
    </row>
    <row r="68" spans="2:5" ht="13.15" customHeight="1" x14ac:dyDescent="0.2">
      <c r="B68" s="225"/>
      <c r="C68" s="78" t="s">
        <v>129</v>
      </c>
    </row>
    <row r="69" spans="2:5" ht="29.45" customHeight="1" x14ac:dyDescent="0.2">
      <c r="B69" s="225"/>
      <c r="C69" s="91" t="s">
        <v>130</v>
      </c>
      <c r="D69" s="92" t="s">
        <v>131</v>
      </c>
    </row>
    <row r="70" spans="2:5" ht="23.25" x14ac:dyDescent="0.2">
      <c r="B70" s="225"/>
      <c r="C70" s="91" t="s">
        <v>132</v>
      </c>
    </row>
    <row r="71" spans="2:5" ht="23.25" x14ac:dyDescent="0.2">
      <c r="B71" s="225"/>
      <c r="C71" s="91" t="s">
        <v>133</v>
      </c>
    </row>
    <row r="72" spans="2:5" ht="26.25" customHeight="1" x14ac:dyDescent="0.2">
      <c r="B72" s="225"/>
      <c r="C72" s="91" t="s">
        <v>134</v>
      </c>
    </row>
    <row r="73" spans="2:5" ht="9.75" customHeight="1" thickBot="1" x14ac:dyDescent="0.25">
      <c r="B73" s="226"/>
      <c r="C73" s="93"/>
    </row>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B1" zoomScale="90" zoomScaleNormal="90" zoomScaleSheetLayoutView="100" workbookViewId="0">
      <selection activeCell="C1" sqref="C1"/>
    </sheetView>
  </sheetViews>
  <sheetFormatPr defaultRowHeight="12.75" x14ac:dyDescent="0.2"/>
  <cols>
    <col min="1" max="1" width="11.5703125" style="104" hidden="1" customWidth="1"/>
    <col min="2" max="2" width="13.85546875" style="104" customWidth="1"/>
    <col min="3" max="3" width="81.28515625" style="104" customWidth="1"/>
    <col min="4" max="4" width="27" style="104" customWidth="1"/>
    <col min="5" max="16384" width="9.140625" style="104"/>
  </cols>
  <sheetData>
    <row r="1" spans="1:4" ht="30.75" customHeight="1" x14ac:dyDescent="0.2">
      <c r="A1" s="101" t="s">
        <v>176</v>
      </c>
      <c r="B1" s="102" t="s">
        <v>177</v>
      </c>
      <c r="C1" s="103" t="s">
        <v>178</v>
      </c>
      <c r="D1" s="103" t="s">
        <v>179</v>
      </c>
    </row>
    <row r="2" spans="1:4" ht="33" customHeight="1" x14ac:dyDescent="0.2">
      <c r="A2" s="105">
        <v>1</v>
      </c>
      <c r="B2" s="105">
        <v>1.1000000000000001</v>
      </c>
      <c r="C2" s="106" t="s">
        <v>180</v>
      </c>
      <c r="D2" s="107" t="s">
        <v>181</v>
      </c>
    </row>
    <row r="3" spans="1:4" ht="33" customHeight="1" x14ac:dyDescent="0.2">
      <c r="A3" s="105">
        <v>2</v>
      </c>
      <c r="B3" s="105">
        <v>1.2</v>
      </c>
      <c r="C3" s="108" t="s">
        <v>182</v>
      </c>
      <c r="D3" s="109" t="s">
        <v>183</v>
      </c>
    </row>
    <row r="4" spans="1:4" ht="33" customHeight="1" x14ac:dyDescent="0.2">
      <c r="A4" s="110">
        <v>3</v>
      </c>
      <c r="B4" s="105">
        <v>1.3</v>
      </c>
      <c r="C4" s="106" t="s">
        <v>184</v>
      </c>
      <c r="D4" s="107" t="s">
        <v>185</v>
      </c>
    </row>
    <row r="5" spans="1:4" ht="45" customHeight="1" x14ac:dyDescent="0.2">
      <c r="A5" s="105">
        <v>4</v>
      </c>
      <c r="B5" s="105">
        <v>1.4</v>
      </c>
      <c r="C5" s="111" t="s">
        <v>186</v>
      </c>
      <c r="D5" s="112" t="s">
        <v>187</v>
      </c>
    </row>
    <row r="6" spans="1:4" ht="40.5" customHeight="1" x14ac:dyDescent="0.2">
      <c r="A6" s="105">
        <v>5</v>
      </c>
      <c r="B6" s="105">
        <v>1.5</v>
      </c>
      <c r="C6" s="111" t="s">
        <v>188</v>
      </c>
      <c r="D6" s="112" t="s">
        <v>189</v>
      </c>
    </row>
    <row r="7" spans="1:4" ht="33.75" customHeight="1" x14ac:dyDescent="0.2">
      <c r="A7" s="113">
        <v>6</v>
      </c>
      <c r="B7" s="105">
        <v>1.6</v>
      </c>
      <c r="C7" s="106" t="s">
        <v>190</v>
      </c>
      <c r="D7" s="112" t="s">
        <v>191</v>
      </c>
    </row>
    <row r="8" spans="1:4" ht="33.75" customHeight="1" x14ac:dyDescent="0.2">
      <c r="A8" s="105">
        <v>7</v>
      </c>
      <c r="B8" s="105">
        <v>1.7</v>
      </c>
      <c r="C8" s="106" t="s">
        <v>192</v>
      </c>
      <c r="D8" s="112" t="s">
        <v>193</v>
      </c>
    </row>
    <row r="9" spans="1:4" ht="33.75" customHeight="1" x14ac:dyDescent="0.2">
      <c r="A9" s="105">
        <v>8</v>
      </c>
      <c r="B9" s="105">
        <v>1.8</v>
      </c>
      <c r="C9" s="106" t="s">
        <v>194</v>
      </c>
      <c r="D9" s="112" t="s">
        <v>195</v>
      </c>
    </row>
    <row r="10" spans="1:4" ht="41.25" customHeight="1" x14ac:dyDescent="0.2">
      <c r="A10" s="105">
        <v>11</v>
      </c>
      <c r="B10" s="105">
        <v>1.9</v>
      </c>
      <c r="C10" s="111" t="s">
        <v>196</v>
      </c>
      <c r="D10" s="112" t="s">
        <v>197</v>
      </c>
    </row>
    <row r="11" spans="1:4" ht="41.25" customHeight="1" x14ac:dyDescent="0.2">
      <c r="A11" s="105">
        <v>12</v>
      </c>
      <c r="B11" s="114">
        <v>1.1000000000000001</v>
      </c>
      <c r="C11" s="111" t="s">
        <v>198</v>
      </c>
      <c r="D11" s="112" t="s">
        <v>199</v>
      </c>
    </row>
    <row r="12" spans="1:4" ht="41.25" customHeight="1" x14ac:dyDescent="0.2">
      <c r="A12" s="105">
        <v>14</v>
      </c>
      <c r="B12" s="105">
        <v>1.1100000000000001</v>
      </c>
      <c r="C12" s="111" t="s">
        <v>200</v>
      </c>
      <c r="D12" s="112" t="s">
        <v>201</v>
      </c>
    </row>
    <row r="13" spans="1:4" ht="33.75" customHeight="1" x14ac:dyDescent="0.2">
      <c r="A13" s="105">
        <v>9</v>
      </c>
      <c r="B13" s="105">
        <v>2.1</v>
      </c>
      <c r="C13" s="115" t="s">
        <v>202</v>
      </c>
      <c r="D13" s="232" t="s">
        <v>203</v>
      </c>
    </row>
    <row r="14" spans="1:4" ht="33.75" customHeight="1" x14ac:dyDescent="0.2">
      <c r="A14" s="105">
        <v>10</v>
      </c>
      <c r="B14" s="105">
        <v>2.2000000000000002</v>
      </c>
      <c r="C14" s="115" t="s">
        <v>204</v>
      </c>
      <c r="D14" s="233"/>
    </row>
    <row r="15" spans="1:4" ht="33.75" customHeight="1" x14ac:dyDescent="0.2">
      <c r="A15" s="116">
        <v>13</v>
      </c>
      <c r="B15" s="105">
        <v>2.3000000000000003</v>
      </c>
      <c r="C15" s="117" t="s">
        <v>205</v>
      </c>
      <c r="D15" s="107" t="s">
        <v>206</v>
      </c>
    </row>
    <row r="16" spans="1:4" ht="41.25" customHeight="1" x14ac:dyDescent="0.2">
      <c r="A16" s="105">
        <v>15</v>
      </c>
      <c r="B16" s="105">
        <v>2.4000000000000004</v>
      </c>
      <c r="C16" s="118" t="s">
        <v>207</v>
      </c>
      <c r="D16" s="235" t="s">
        <v>208</v>
      </c>
    </row>
    <row r="17" spans="1:4" ht="41.25" customHeight="1" x14ac:dyDescent="0.2">
      <c r="A17" s="105">
        <v>16</v>
      </c>
      <c r="B17" s="105">
        <v>2.5000000000000004</v>
      </c>
      <c r="C17" s="111" t="s">
        <v>209</v>
      </c>
      <c r="D17" s="236"/>
    </row>
    <row r="18" spans="1:4" ht="41.25" customHeight="1" x14ac:dyDescent="0.2">
      <c r="A18" s="113">
        <v>17</v>
      </c>
      <c r="B18" s="105">
        <v>2.6000000000000005</v>
      </c>
      <c r="C18" s="119" t="s">
        <v>210</v>
      </c>
      <c r="D18" s="232" t="s">
        <v>211</v>
      </c>
    </row>
    <row r="19" spans="1:4" ht="41.25" customHeight="1" x14ac:dyDescent="0.2">
      <c r="A19" s="105">
        <v>18</v>
      </c>
      <c r="B19" s="105">
        <v>2.7000000000000006</v>
      </c>
      <c r="C19" s="119" t="s">
        <v>212</v>
      </c>
      <c r="D19" s="233"/>
    </row>
    <row r="20" spans="1:4" ht="41.25" customHeight="1" x14ac:dyDescent="0.2">
      <c r="A20" s="116">
        <v>19</v>
      </c>
      <c r="B20" s="105">
        <v>2.8000000000000007</v>
      </c>
      <c r="C20" s="118" t="s">
        <v>213</v>
      </c>
      <c r="D20" s="120" t="s">
        <v>214</v>
      </c>
    </row>
    <row r="21" spans="1:4" ht="33" customHeight="1" x14ac:dyDescent="0.2">
      <c r="A21" s="105">
        <v>20</v>
      </c>
      <c r="B21" s="105">
        <v>2.9000000000000008</v>
      </c>
      <c r="C21" s="121" t="s">
        <v>215</v>
      </c>
      <c r="D21" s="120" t="s">
        <v>216</v>
      </c>
    </row>
    <row r="22" spans="1:4" ht="30" customHeight="1" x14ac:dyDescent="0.2">
      <c r="A22" s="105">
        <v>21</v>
      </c>
      <c r="B22" s="114">
        <v>2.1</v>
      </c>
      <c r="C22" s="244" t="s">
        <v>217</v>
      </c>
      <c r="D22" s="232" t="s">
        <v>218</v>
      </c>
    </row>
    <row r="23" spans="1:4" ht="30" customHeight="1" x14ac:dyDescent="0.2">
      <c r="A23" s="105">
        <v>22</v>
      </c>
      <c r="B23" s="114">
        <v>2.11</v>
      </c>
      <c r="C23" s="245"/>
      <c r="D23" s="233"/>
    </row>
    <row r="24" spans="1:4" ht="32.25" customHeight="1" x14ac:dyDescent="0.2">
      <c r="A24" s="105">
        <v>23</v>
      </c>
      <c r="B24" s="114">
        <v>2.1199999999999997</v>
      </c>
      <c r="C24" s="121" t="s">
        <v>219</v>
      </c>
      <c r="D24" s="120" t="s">
        <v>220</v>
      </c>
    </row>
    <row r="25" spans="1:4" ht="40.5" customHeight="1" x14ac:dyDescent="0.2">
      <c r="A25" s="105">
        <v>24</v>
      </c>
      <c r="B25" s="114">
        <v>2.1299999999999994</v>
      </c>
      <c r="C25" s="118" t="s">
        <v>221</v>
      </c>
      <c r="D25" s="120" t="s">
        <v>222</v>
      </c>
    </row>
    <row r="26" spans="1:4" ht="40.5" customHeight="1" x14ac:dyDescent="0.2">
      <c r="A26" s="113">
        <v>25</v>
      </c>
      <c r="B26" s="114">
        <v>2.1399999999999992</v>
      </c>
      <c r="C26" s="122" t="s">
        <v>223</v>
      </c>
      <c r="D26" s="120" t="s">
        <v>224</v>
      </c>
    </row>
    <row r="27" spans="1:4" ht="33.75" customHeight="1" x14ac:dyDescent="0.2">
      <c r="A27" s="105">
        <v>26</v>
      </c>
      <c r="B27" s="114">
        <v>2.149999999999999</v>
      </c>
      <c r="C27" s="121" t="s">
        <v>225</v>
      </c>
      <c r="D27" s="120" t="s">
        <v>226</v>
      </c>
    </row>
    <row r="28" spans="1:4" ht="33.75" customHeight="1" x14ac:dyDescent="0.2">
      <c r="A28" s="113">
        <v>27</v>
      </c>
      <c r="B28" s="105">
        <v>3.1</v>
      </c>
      <c r="C28" s="121" t="s">
        <v>227</v>
      </c>
      <c r="D28" s="120" t="s">
        <v>228</v>
      </c>
    </row>
    <row r="29" spans="1:4" ht="33.75" customHeight="1" x14ac:dyDescent="0.2">
      <c r="A29" s="105">
        <v>28</v>
      </c>
      <c r="B29" s="105">
        <v>3.2</v>
      </c>
      <c r="C29" s="121" t="s">
        <v>229</v>
      </c>
      <c r="D29" s="120" t="s">
        <v>230</v>
      </c>
    </row>
    <row r="30" spans="1:4" ht="33.75" customHeight="1" x14ac:dyDescent="0.2">
      <c r="A30" s="113">
        <v>29</v>
      </c>
      <c r="B30" s="105">
        <v>3.3000000000000003</v>
      </c>
      <c r="C30" s="121" t="s">
        <v>231</v>
      </c>
      <c r="D30" s="120" t="s">
        <v>232</v>
      </c>
    </row>
    <row r="31" spans="1:4" ht="33.75" customHeight="1" x14ac:dyDescent="0.2">
      <c r="A31" s="105">
        <v>30</v>
      </c>
      <c r="B31" s="105">
        <v>3.4000000000000004</v>
      </c>
      <c r="C31" s="121" t="s">
        <v>233</v>
      </c>
      <c r="D31" s="120" t="s">
        <v>234</v>
      </c>
    </row>
    <row r="32" spans="1:4" ht="33.75" customHeight="1" x14ac:dyDescent="0.2">
      <c r="A32" s="113">
        <v>31</v>
      </c>
      <c r="B32" s="105">
        <v>3.5000000000000004</v>
      </c>
      <c r="C32" s="123" t="s">
        <v>235</v>
      </c>
      <c r="D32" s="120" t="s">
        <v>236</v>
      </c>
    </row>
    <row r="33" spans="1:4" ht="40.5" customHeight="1" x14ac:dyDescent="0.2">
      <c r="A33" s="105">
        <v>32</v>
      </c>
      <c r="B33" s="105">
        <v>3.6000000000000005</v>
      </c>
      <c r="C33" s="118" t="s">
        <v>237</v>
      </c>
      <c r="D33" s="120" t="s">
        <v>238</v>
      </c>
    </row>
    <row r="34" spans="1:4" ht="33.75" customHeight="1" x14ac:dyDescent="0.2">
      <c r="A34" s="105">
        <v>33</v>
      </c>
      <c r="B34" s="105">
        <v>4.0999999999999996</v>
      </c>
      <c r="C34" s="106" t="s">
        <v>239</v>
      </c>
      <c r="D34" s="235" t="s">
        <v>240</v>
      </c>
    </row>
    <row r="35" spans="1:4" ht="33.75" customHeight="1" x14ac:dyDescent="0.2">
      <c r="A35" s="105">
        <v>34</v>
      </c>
      <c r="B35" s="105">
        <v>4.1999999999999993</v>
      </c>
      <c r="C35" s="106" t="s">
        <v>241</v>
      </c>
      <c r="D35" s="236"/>
    </row>
    <row r="36" spans="1:4" ht="41.25" customHeight="1" x14ac:dyDescent="0.2">
      <c r="A36" s="105">
        <v>35</v>
      </c>
      <c r="B36" s="105">
        <v>4.2999999999999989</v>
      </c>
      <c r="C36" s="111" t="s">
        <v>242</v>
      </c>
      <c r="D36" s="237"/>
    </row>
    <row r="37" spans="1:4" ht="32.25" customHeight="1" x14ac:dyDescent="0.2">
      <c r="A37" s="105">
        <v>36</v>
      </c>
      <c r="B37" s="105">
        <v>4.3999999999999986</v>
      </c>
      <c r="C37" s="124" t="s">
        <v>243</v>
      </c>
      <c r="D37" s="232" t="s">
        <v>244</v>
      </c>
    </row>
    <row r="38" spans="1:4" ht="32.25" customHeight="1" x14ac:dyDescent="0.2">
      <c r="A38" s="105">
        <v>37</v>
      </c>
      <c r="B38" s="105">
        <v>4.4999999999999982</v>
      </c>
      <c r="C38" s="124" t="s">
        <v>245</v>
      </c>
      <c r="D38" s="234"/>
    </row>
    <row r="39" spans="1:4" ht="32.25" customHeight="1" x14ac:dyDescent="0.2">
      <c r="A39" s="105">
        <v>38</v>
      </c>
      <c r="B39" s="105">
        <v>4.5999999999999979</v>
      </c>
      <c r="C39" s="106" t="s">
        <v>246</v>
      </c>
      <c r="D39" s="234"/>
    </row>
    <row r="40" spans="1:4" ht="32.25" customHeight="1" x14ac:dyDescent="0.2">
      <c r="A40" s="105">
        <v>39</v>
      </c>
      <c r="B40" s="105">
        <v>4.6999999999999975</v>
      </c>
      <c r="C40" s="106" t="s">
        <v>247</v>
      </c>
      <c r="D40" s="233"/>
    </row>
    <row r="41" spans="1:4" ht="40.5" customHeight="1" x14ac:dyDescent="0.2">
      <c r="A41" s="105">
        <v>40</v>
      </c>
      <c r="B41" s="105">
        <v>4.7999999999999972</v>
      </c>
      <c r="C41" s="111" t="s">
        <v>248</v>
      </c>
      <c r="D41" s="120" t="s">
        <v>249</v>
      </c>
    </row>
    <row r="42" spans="1:4" ht="40.5" customHeight="1" x14ac:dyDescent="0.2">
      <c r="A42" s="105">
        <v>41</v>
      </c>
      <c r="B42" s="105">
        <v>4.8999999999999968</v>
      </c>
      <c r="C42" s="111" t="s">
        <v>250</v>
      </c>
      <c r="D42" s="235" t="s">
        <v>251</v>
      </c>
    </row>
    <row r="43" spans="1:4" ht="33.75" customHeight="1" x14ac:dyDescent="0.2">
      <c r="A43" s="105">
        <v>42</v>
      </c>
      <c r="B43" s="114">
        <v>4.0999999999999996</v>
      </c>
      <c r="C43" s="111" t="s">
        <v>252</v>
      </c>
      <c r="D43" s="236"/>
    </row>
    <row r="44" spans="1:4" ht="33.75" customHeight="1" x14ac:dyDescent="0.2">
      <c r="A44" s="105">
        <v>43</v>
      </c>
      <c r="B44" s="114">
        <v>4.1099999999999994</v>
      </c>
      <c r="C44" s="106" t="s">
        <v>253</v>
      </c>
      <c r="D44" s="236"/>
    </row>
    <row r="45" spans="1:4" ht="42" customHeight="1" x14ac:dyDescent="0.2">
      <c r="A45" s="105">
        <v>44</v>
      </c>
      <c r="B45" s="114">
        <v>4.1199999999999992</v>
      </c>
      <c r="C45" s="111" t="s">
        <v>254</v>
      </c>
      <c r="D45" s="236"/>
    </row>
    <row r="46" spans="1:4" ht="33.75" customHeight="1" x14ac:dyDescent="0.2">
      <c r="A46" s="105">
        <v>45</v>
      </c>
      <c r="B46" s="114">
        <v>4.129999999999999</v>
      </c>
      <c r="C46" s="106" t="s">
        <v>255</v>
      </c>
      <c r="D46" s="236"/>
    </row>
    <row r="47" spans="1:4" ht="33.75" customHeight="1" x14ac:dyDescent="0.2">
      <c r="A47" s="105">
        <v>46</v>
      </c>
      <c r="B47" s="114">
        <v>4.1399999999999988</v>
      </c>
      <c r="C47" s="111" t="s">
        <v>256</v>
      </c>
      <c r="D47" s="236"/>
    </row>
    <row r="48" spans="1:4" ht="41.25" customHeight="1" x14ac:dyDescent="0.2">
      <c r="A48" s="105">
        <v>47</v>
      </c>
      <c r="B48" s="114">
        <v>4.1499999999999986</v>
      </c>
      <c r="C48" s="111" t="s">
        <v>257</v>
      </c>
      <c r="D48" s="236"/>
    </row>
    <row r="49" spans="1:4" ht="33.75" customHeight="1" x14ac:dyDescent="0.2">
      <c r="A49" s="105">
        <v>48</v>
      </c>
      <c r="B49" s="114">
        <v>4.1599999999999984</v>
      </c>
      <c r="C49" s="111" t="s">
        <v>258</v>
      </c>
      <c r="D49" s="236"/>
    </row>
    <row r="50" spans="1:4" ht="41.25" customHeight="1" x14ac:dyDescent="0.2">
      <c r="A50" s="105">
        <v>49</v>
      </c>
      <c r="B50" s="114">
        <v>4.1699999999999982</v>
      </c>
      <c r="C50" s="111" t="s">
        <v>259</v>
      </c>
      <c r="D50" s="236"/>
    </row>
    <row r="51" spans="1:4" ht="33.75" customHeight="1" x14ac:dyDescent="0.2">
      <c r="A51" s="105">
        <v>50</v>
      </c>
      <c r="B51" s="114">
        <v>4.1799999999999979</v>
      </c>
      <c r="C51" s="106" t="s">
        <v>260</v>
      </c>
      <c r="D51" s="236"/>
    </row>
    <row r="52" spans="1:4" ht="33.75" customHeight="1" x14ac:dyDescent="0.2">
      <c r="A52" s="105">
        <v>51</v>
      </c>
      <c r="B52" s="114">
        <v>4.1899999999999977</v>
      </c>
      <c r="C52" s="111" t="s">
        <v>261</v>
      </c>
      <c r="D52" s="237"/>
    </row>
    <row r="53" spans="1:4" ht="33.75" customHeight="1" x14ac:dyDescent="0.2">
      <c r="A53" s="105">
        <v>52</v>
      </c>
      <c r="B53" s="114">
        <v>4.2</v>
      </c>
      <c r="C53" s="121" t="s">
        <v>262</v>
      </c>
      <c r="D53" s="232" t="s">
        <v>263</v>
      </c>
    </row>
    <row r="54" spans="1:4" ht="33.75" customHeight="1" x14ac:dyDescent="0.2">
      <c r="A54" s="105">
        <v>53</v>
      </c>
      <c r="B54" s="114">
        <v>4.21</v>
      </c>
      <c r="C54" s="121" t="s">
        <v>264</v>
      </c>
      <c r="D54" s="233"/>
    </row>
    <row r="55" spans="1:4" ht="40.5" customHeight="1" x14ac:dyDescent="0.2">
      <c r="A55" s="105">
        <v>54</v>
      </c>
      <c r="B55" s="105">
        <v>5.0999999999999996</v>
      </c>
      <c r="C55" s="125" t="s">
        <v>265</v>
      </c>
      <c r="D55" s="120" t="s">
        <v>266</v>
      </c>
    </row>
    <row r="56" spans="1:4" ht="40.5" customHeight="1" x14ac:dyDescent="0.2">
      <c r="A56" s="105">
        <v>55</v>
      </c>
      <c r="B56" s="105">
        <v>5.1999999999999993</v>
      </c>
      <c r="C56" s="125" t="s">
        <v>267</v>
      </c>
      <c r="D56" s="120" t="s">
        <v>268</v>
      </c>
    </row>
    <row r="57" spans="1:4" ht="33.75" customHeight="1" x14ac:dyDescent="0.2">
      <c r="A57" s="105">
        <v>56</v>
      </c>
      <c r="B57" s="105">
        <v>5.2999999999999989</v>
      </c>
      <c r="C57" s="121" t="s">
        <v>269</v>
      </c>
      <c r="D57" s="120" t="s">
        <v>270</v>
      </c>
    </row>
    <row r="58" spans="1:4" ht="33.75" customHeight="1" x14ac:dyDescent="0.2">
      <c r="A58" s="105">
        <v>57</v>
      </c>
      <c r="B58" s="105">
        <v>5.3999999999999986</v>
      </c>
      <c r="C58" s="121" t="s">
        <v>271</v>
      </c>
      <c r="D58" s="120" t="s">
        <v>272</v>
      </c>
    </row>
    <row r="59" spans="1:4" ht="33.75" customHeight="1" x14ac:dyDescent="0.2">
      <c r="A59" s="105">
        <v>58</v>
      </c>
      <c r="B59" s="105">
        <v>5.4999999999999982</v>
      </c>
      <c r="C59" s="121" t="s">
        <v>273</v>
      </c>
      <c r="D59" s="120" t="s">
        <v>274</v>
      </c>
    </row>
    <row r="60" spans="1:4" ht="120" customHeight="1" x14ac:dyDescent="0.25">
      <c r="A60" s="105">
        <v>59</v>
      </c>
      <c r="B60" s="105">
        <v>5.5999999999999979</v>
      </c>
      <c r="C60" s="111" t="s">
        <v>275</v>
      </c>
      <c r="D60" s="126" t="s">
        <v>276</v>
      </c>
    </row>
    <row r="61" spans="1:4" ht="105.75" customHeight="1" x14ac:dyDescent="0.2">
      <c r="A61" s="105">
        <v>60</v>
      </c>
      <c r="B61" s="105">
        <v>6.1</v>
      </c>
      <c r="C61" s="111" t="s">
        <v>277</v>
      </c>
      <c r="D61" s="127" t="s">
        <v>278</v>
      </c>
    </row>
    <row r="62" spans="1:4" ht="33" customHeight="1" x14ac:dyDescent="0.2">
      <c r="A62" s="105">
        <v>61</v>
      </c>
      <c r="B62" s="105">
        <v>6.1999999999999993</v>
      </c>
      <c r="C62" s="106" t="s">
        <v>279</v>
      </c>
      <c r="D62" s="120" t="s">
        <v>280</v>
      </c>
    </row>
    <row r="63" spans="1:4" ht="33" customHeight="1" x14ac:dyDescent="0.2">
      <c r="A63" s="105">
        <v>62</v>
      </c>
      <c r="B63" s="105">
        <v>6.2999999999999989</v>
      </c>
      <c r="C63" s="106" t="s">
        <v>281</v>
      </c>
      <c r="D63" s="120" t="s">
        <v>282</v>
      </c>
    </row>
    <row r="64" spans="1:4" ht="33" customHeight="1" x14ac:dyDescent="0.2">
      <c r="A64" s="105">
        <v>63</v>
      </c>
      <c r="B64" s="105">
        <v>6.3999999999999986</v>
      </c>
      <c r="C64" s="106" t="s">
        <v>283</v>
      </c>
      <c r="D64" s="120" t="s">
        <v>284</v>
      </c>
    </row>
    <row r="65" spans="1:8" ht="40.5" customHeight="1" x14ac:dyDescent="0.2">
      <c r="A65" s="105">
        <v>64</v>
      </c>
      <c r="B65" s="105">
        <v>7.1</v>
      </c>
      <c r="C65" s="111" t="s">
        <v>285</v>
      </c>
      <c r="D65" s="238" t="s">
        <v>286</v>
      </c>
      <c r="E65" s="128"/>
    </row>
    <row r="66" spans="1:8" ht="40.5" customHeight="1" x14ac:dyDescent="0.2">
      <c r="A66" s="105">
        <v>65</v>
      </c>
      <c r="B66" s="105">
        <v>7.1999999999999993</v>
      </c>
      <c r="C66" s="111" t="s">
        <v>287</v>
      </c>
      <c r="D66" s="239"/>
      <c r="E66" s="129"/>
    </row>
    <row r="67" spans="1:8" ht="40.5" customHeight="1" x14ac:dyDescent="0.2">
      <c r="A67" s="105">
        <v>66</v>
      </c>
      <c r="B67" s="105">
        <v>7.2999999999999989</v>
      </c>
      <c r="C67" s="130" t="s">
        <v>288</v>
      </c>
      <c r="D67" s="239"/>
    </row>
    <row r="68" spans="1:8" ht="33" customHeight="1" x14ac:dyDescent="0.2">
      <c r="A68" s="105">
        <v>67</v>
      </c>
      <c r="B68" s="105">
        <v>7.3999999999999986</v>
      </c>
      <c r="C68" s="106" t="s">
        <v>289</v>
      </c>
      <c r="D68" s="240"/>
      <c r="E68" s="131"/>
      <c r="F68" s="131"/>
      <c r="G68" s="131"/>
      <c r="H68" s="131"/>
    </row>
    <row r="69" spans="1:8" ht="33" customHeight="1" x14ac:dyDescent="0.2">
      <c r="A69" s="105">
        <v>68</v>
      </c>
      <c r="B69" s="105">
        <v>8.1</v>
      </c>
      <c r="C69" s="132" t="s">
        <v>290</v>
      </c>
      <c r="D69" s="120" t="s">
        <v>291</v>
      </c>
    </row>
    <row r="70" spans="1:8" ht="33" customHeight="1" x14ac:dyDescent="0.2">
      <c r="A70" s="105">
        <v>69</v>
      </c>
      <c r="B70" s="105">
        <v>8.1999999999999993</v>
      </c>
      <c r="C70" s="124" t="s">
        <v>292</v>
      </c>
      <c r="D70" s="120" t="s">
        <v>293</v>
      </c>
    </row>
    <row r="71" spans="1:8" ht="33" customHeight="1" x14ac:dyDescent="0.2">
      <c r="A71" s="105">
        <v>70</v>
      </c>
      <c r="B71" s="105">
        <v>8.2999999999999989</v>
      </c>
      <c r="C71" s="133" t="s">
        <v>294</v>
      </c>
      <c r="D71" s="120" t="s">
        <v>295</v>
      </c>
    </row>
    <row r="72" spans="1:8" s="135" customFormat="1" ht="40.5" customHeight="1" x14ac:dyDescent="0.2">
      <c r="A72" s="134">
        <v>71</v>
      </c>
      <c r="B72" s="134">
        <v>8.3999999999999986</v>
      </c>
      <c r="C72" s="124" t="s">
        <v>296</v>
      </c>
      <c r="D72" s="241" t="s">
        <v>297</v>
      </c>
    </row>
    <row r="73" spans="1:8" s="135" customFormat="1" ht="40.5" customHeight="1" x14ac:dyDescent="0.2">
      <c r="A73" s="134">
        <v>72</v>
      </c>
      <c r="B73" s="134">
        <v>8.4999999999999982</v>
      </c>
      <c r="C73" s="124" t="s">
        <v>298</v>
      </c>
      <c r="D73" s="242"/>
    </row>
    <row r="74" spans="1:8" s="135" customFormat="1" ht="40.5" customHeight="1" x14ac:dyDescent="0.2">
      <c r="A74" s="134">
        <v>73</v>
      </c>
      <c r="B74" s="134">
        <v>8.5999999999999979</v>
      </c>
      <c r="C74" s="133" t="s">
        <v>299</v>
      </c>
      <c r="D74" s="243"/>
    </row>
    <row r="75" spans="1:8" ht="33" customHeight="1" x14ac:dyDescent="0.2">
      <c r="A75" s="105">
        <v>74</v>
      </c>
      <c r="B75" s="105">
        <v>8.6999999999999975</v>
      </c>
      <c r="C75" s="136" t="s">
        <v>300</v>
      </c>
      <c r="D75" s="137" t="s">
        <v>301</v>
      </c>
    </row>
    <row r="76" spans="1:8" ht="33" customHeight="1" x14ac:dyDescent="0.2">
      <c r="A76" s="105">
        <v>75</v>
      </c>
      <c r="B76" s="105">
        <v>8.7999999999999972</v>
      </c>
      <c r="C76" s="124" t="s">
        <v>302</v>
      </c>
      <c r="D76" s="137" t="s">
        <v>303</v>
      </c>
    </row>
    <row r="77" spans="1:8" ht="33" customHeight="1" x14ac:dyDescent="0.2">
      <c r="A77" s="105">
        <v>76</v>
      </c>
      <c r="B77" s="105">
        <v>8.8999999999999968</v>
      </c>
      <c r="C77" s="133" t="s">
        <v>304</v>
      </c>
      <c r="D77" s="232" t="s">
        <v>305</v>
      </c>
    </row>
    <row r="78" spans="1:8" ht="33" customHeight="1" x14ac:dyDescent="0.2">
      <c r="A78" s="105">
        <v>77</v>
      </c>
      <c r="B78" s="114">
        <v>8.1</v>
      </c>
      <c r="C78" s="133" t="s">
        <v>306</v>
      </c>
      <c r="D78" s="234"/>
    </row>
    <row r="79" spans="1:8" ht="33" customHeight="1" x14ac:dyDescent="0.2">
      <c r="A79" s="105">
        <v>78</v>
      </c>
      <c r="B79" s="114">
        <v>8.11</v>
      </c>
      <c r="C79" s="133" t="s">
        <v>307</v>
      </c>
      <c r="D79" s="233"/>
    </row>
    <row r="80" spans="1:8" ht="41.25" customHeight="1" x14ac:dyDescent="0.2">
      <c r="A80" s="105">
        <v>79</v>
      </c>
      <c r="B80" s="114">
        <v>8.1199999999999992</v>
      </c>
      <c r="C80" s="125" t="s">
        <v>308</v>
      </c>
      <c r="D80" s="120" t="s">
        <v>309</v>
      </c>
    </row>
    <row r="81" spans="1:4" ht="41.25" customHeight="1" x14ac:dyDescent="0.2">
      <c r="A81" s="105">
        <v>80</v>
      </c>
      <c r="B81" s="114">
        <v>8.129999999999999</v>
      </c>
      <c r="C81" s="138" t="s">
        <v>310</v>
      </c>
      <c r="D81" s="232" t="s">
        <v>311</v>
      </c>
    </row>
    <row r="82" spans="1:4" ht="41.25" customHeight="1" x14ac:dyDescent="0.2">
      <c r="A82" s="105">
        <v>81</v>
      </c>
      <c r="B82" s="114">
        <v>8.1399999999999988</v>
      </c>
      <c r="C82" s="139" t="s">
        <v>312</v>
      </c>
      <c r="D82" s="233"/>
    </row>
    <row r="83" spans="1:4" ht="41.25" customHeight="1" x14ac:dyDescent="0.2">
      <c r="A83" s="105">
        <v>82</v>
      </c>
      <c r="B83" s="114">
        <v>8.1499999999999986</v>
      </c>
      <c r="C83" s="140" t="s">
        <v>313</v>
      </c>
      <c r="D83" s="120" t="s">
        <v>314</v>
      </c>
    </row>
    <row r="84" spans="1:4" ht="41.25" customHeight="1" x14ac:dyDescent="0.2">
      <c r="A84" s="105">
        <v>83</v>
      </c>
      <c r="B84" s="114">
        <v>8.1599999999999984</v>
      </c>
      <c r="C84" s="141" t="s">
        <v>315</v>
      </c>
      <c r="D84" s="120" t="s">
        <v>316</v>
      </c>
    </row>
    <row r="85" spans="1:4" ht="41.25" customHeight="1" x14ac:dyDescent="0.2">
      <c r="A85" s="105">
        <v>84</v>
      </c>
      <c r="B85" s="114">
        <v>8.1699999999999982</v>
      </c>
      <c r="C85" s="142" t="s">
        <v>317</v>
      </c>
      <c r="D85" s="120" t="s">
        <v>318</v>
      </c>
    </row>
    <row r="86" spans="1:4" ht="41.25" customHeight="1" x14ac:dyDescent="0.2">
      <c r="A86" s="105">
        <v>85</v>
      </c>
      <c r="B86" s="114">
        <v>8.1799999999999979</v>
      </c>
      <c r="C86" s="141" t="s">
        <v>319</v>
      </c>
      <c r="D86" s="120" t="s">
        <v>320</v>
      </c>
    </row>
  </sheetData>
  <mergeCells count="13">
    <mergeCell ref="D34:D36"/>
    <mergeCell ref="D13:D14"/>
    <mergeCell ref="D16:D17"/>
    <mergeCell ref="D18:D19"/>
    <mergeCell ref="C22:C23"/>
    <mergeCell ref="D22:D23"/>
    <mergeCell ref="D81:D82"/>
    <mergeCell ref="D37:D40"/>
    <mergeCell ref="D42:D52"/>
    <mergeCell ref="D53:D54"/>
    <mergeCell ref="D65:D68"/>
    <mergeCell ref="D72:D74"/>
    <mergeCell ref="D77:D79"/>
  </mergeCells>
  <hyperlinks>
    <hyperlink ref="D80" location="'Table 47'!A1" display="Table 47"/>
    <hyperlink ref="D53" location="'Table 18'!A1" display="Table 18"/>
    <hyperlink ref="D55" location="'Table 33'!A1" display="Table 33"/>
    <hyperlink ref="D83" location="'Table 49'!A1" display="Table 49"/>
    <hyperlink ref="D65" r:id="rId1" display="http://statsmauritius.govmu.org/English/StatsbySubj/Pages/Indices.aspx"/>
    <hyperlink ref="D72" r:id="rId2" display="http://statsmauritius.govmu.org/English/StatsbySubj/Pages/External-Trade.aspx"/>
    <hyperlink ref="D69" location="'Table 41'!A1" display="Table 41"/>
    <hyperlink ref="D77" location="'Table 18'!A1" display="Table 18"/>
    <hyperlink ref="D81" location="'Table 18'!A1" display="Table 18"/>
    <hyperlink ref="D56:D59" location="'Table 18'!A1" display="Table 18"/>
    <hyperlink ref="D62:D64" location="'Table 18'!A1" display="Table 18"/>
    <hyperlink ref="D70:D71" location="'Table 18'!A1" display="Table 18"/>
    <hyperlink ref="D84:D86" location="'Table 18'!A1" display="Table 18"/>
    <hyperlink ref="D2" location="'Table 1'!A1" display="Table 1"/>
    <hyperlink ref="D4" location="'Table 2 '!A1" display="Table2"/>
    <hyperlink ref="D5" location="'Table 3'!A1" display="Table 3"/>
    <hyperlink ref="D6" location="'Table 4'!A1" display="Table 4"/>
    <hyperlink ref="D7" location="'Table 5'!A1" display="Table 5"/>
    <hyperlink ref="D8" location="'Table 6'!A1" display="Table 6"/>
    <hyperlink ref="D9" location="'Table 7'!A1" display="Table 7"/>
    <hyperlink ref="D10" location="'Table 8'!A1" display="Table 8"/>
    <hyperlink ref="D11" location="'Table 9'!A1" display="Table 9"/>
    <hyperlink ref="D12" location="'Table 10'!A1" display="Table 10"/>
    <hyperlink ref="D13:D14" location="'Table 11'!A1" display="Table 11"/>
    <hyperlink ref="D15" location="'Table 12'!A1" display="Table 12"/>
    <hyperlink ref="D16:D17" location="'Table 13'!A1" display="Table 13"/>
    <hyperlink ref="D18:D19" location="'Table 14 '!A1" display="Table 14"/>
    <hyperlink ref="D20" location="'Table 15'!A1" display="Table 15"/>
    <hyperlink ref="D21" location="'Table 16'!A1" display="Table 16"/>
    <hyperlink ref="D22:D23" location="'Table 17'!A1" display="Table 17"/>
    <hyperlink ref="D24" location="'Table 18'!A1" display="Table 18"/>
    <hyperlink ref="D25" location="'Table 19'!A1" display="Table 19"/>
    <hyperlink ref="D26" location="'Table 20'!A1" display="Table 20"/>
    <hyperlink ref="D27" location="'Table 21 '!A1" display="Table 21"/>
    <hyperlink ref="D28" location="'Table 22'!A1" display="Table 22"/>
    <hyperlink ref="D29" location="'Table 23'!Print_Area" display="Table 23"/>
    <hyperlink ref="D30" location="'Table 24'!A1" display="Table 24"/>
    <hyperlink ref="D31" location="'table 25'!A1" display="Table 25"/>
    <hyperlink ref="D32" location="'Table 26'!A1" display="Table 26"/>
    <hyperlink ref="D33" location="'Table 27'!A1" display="Table 27"/>
    <hyperlink ref="D34:D36" location="' Table 28 '!A1" display="Table 28"/>
    <hyperlink ref="D37:D40" location="'Table 29'!A1" display="Table 29"/>
    <hyperlink ref="D41" location="'Table 30'!A1" display="Table 30"/>
    <hyperlink ref="D42:D52" location="' Table 31'!A1" display="Table 31"/>
    <hyperlink ref="D53:D54" location="'Table 32 '!A1" display="Table 32"/>
    <hyperlink ref="D56" location="'Table 34 '!A1" display="Table 34"/>
    <hyperlink ref="D57" location="'Table 35'!A1" display="Table 35"/>
    <hyperlink ref="D58" location="'Table 36'!A1" display="Table 36"/>
    <hyperlink ref="D59" location="'Table 37'!A1" display="Table 37"/>
    <hyperlink ref="D62" location="'Table 38'!A1" display="Table 38"/>
    <hyperlink ref="D63" location="'Table 39'!A1" display="Table 39"/>
    <hyperlink ref="D64" location="'Table 40 '!A1" display="Table 40"/>
    <hyperlink ref="D70" location="'Table 42 &amp; 43'!A1" display="Table 42"/>
    <hyperlink ref="D71" location="'Table 42 &amp; 43'!A1" display="Table 43"/>
    <hyperlink ref="D75" location="'Table 44'!A1" display="Table 44"/>
    <hyperlink ref="D76" location="'Table 45'!A1" display="Table 45"/>
    <hyperlink ref="D77:D79" location="'Table 46'!A1" display="Table 46"/>
    <hyperlink ref="D81:D82" location="'Table 48'!A1" display="Table 48"/>
    <hyperlink ref="D84" location="'Table 50'!A1" display="Table 50"/>
    <hyperlink ref="D85" location="'Table 51'!A1" display="Table 51"/>
    <hyperlink ref="D86" location="'Table 52'!A1" display="Table 52"/>
    <hyperlink ref="D60" r:id="rId3" display="https://statsmauritius.govmu.org/Pages/Statistics/By_Subject/External_Trade/SB_External_Trade.aspx"/>
    <hyperlink ref="D72:D74" r:id="rId4" display="https://statsmauritius.govmu.org/Pages/Statistics/By_Subject/External_Trade/SB_External_Trade.aspx"/>
    <hyperlink ref="D65:D68" r:id="rId5" display="https://statsmauritius.govmu.org/Pages/Statistics/By_Subject/Indices/SB_Indices.aspx"/>
    <hyperlink ref="D61" r:id="rId6" display="https://statsmauritius.govmu.org/Pages/Statistics/By_Subject/Agriculture/Agri.aspx"/>
  </hyperlinks>
  <pageMargins left="0.94488188976377963" right="0.23622047244094491" top="0.74803149606299213" bottom="0.74803149606299213" header="0.31496062992125984" footer="0.31496062992125984"/>
  <pageSetup paperSize="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3" workbookViewId="0">
      <selection activeCell="A39" sqref="A39"/>
    </sheetView>
  </sheetViews>
  <sheetFormatPr defaultRowHeight="12.75" x14ac:dyDescent="0.2"/>
  <cols>
    <col min="1" max="1" width="99.140625" style="64" customWidth="1"/>
    <col min="2" max="3" width="9.28515625" style="64" customWidth="1"/>
    <col min="4" max="16384" width="9.140625" style="64"/>
  </cols>
  <sheetData>
    <row r="1" spans="1:5" ht="33" customHeight="1" x14ac:dyDescent="0.2">
      <c r="A1" s="94" t="s">
        <v>135</v>
      </c>
      <c r="B1" s="94"/>
      <c r="C1" s="94"/>
    </row>
    <row r="2" spans="1:5" ht="11.25" customHeight="1" x14ac:dyDescent="0.2"/>
    <row r="3" spans="1:5" ht="25.5" customHeight="1" x14ac:dyDescent="0.2">
      <c r="A3" s="86" t="s">
        <v>136</v>
      </c>
    </row>
    <row r="4" spans="1:5" ht="21" customHeight="1" x14ac:dyDescent="0.2">
      <c r="A4" s="86" t="s">
        <v>137</v>
      </c>
    </row>
    <row r="5" spans="1:5" ht="47.25" x14ac:dyDescent="0.2">
      <c r="A5" s="68" t="s">
        <v>138</v>
      </c>
    </row>
    <row r="6" spans="1:5" ht="15.75" x14ac:dyDescent="0.2">
      <c r="A6" s="68"/>
    </row>
    <row r="7" spans="1:5" ht="15.75" x14ac:dyDescent="0.2">
      <c r="A7" s="95" t="s">
        <v>139</v>
      </c>
    </row>
    <row r="8" spans="1:5" ht="57" customHeight="1" x14ac:dyDescent="0.2">
      <c r="A8" s="96" t="s">
        <v>140</v>
      </c>
    </row>
    <row r="9" spans="1:5" ht="14.25" customHeight="1" x14ac:dyDescent="0.2">
      <c r="A9" s="97"/>
    </row>
    <row r="10" spans="1:5" ht="27" customHeight="1" x14ac:dyDescent="0.2">
      <c r="A10" s="86" t="s">
        <v>141</v>
      </c>
      <c r="B10" s="86"/>
      <c r="D10" s="86"/>
      <c r="E10" s="86"/>
    </row>
    <row r="11" spans="1:5" ht="27" customHeight="1" x14ac:dyDescent="0.2">
      <c r="A11" s="86" t="s">
        <v>142</v>
      </c>
      <c r="D11" s="86"/>
    </row>
    <row r="12" spans="1:5" ht="24" customHeight="1" x14ac:dyDescent="0.2">
      <c r="A12" s="68" t="s">
        <v>143</v>
      </c>
      <c r="E12" s="68"/>
    </row>
    <row r="13" spans="1:5" ht="15.75" x14ac:dyDescent="0.2">
      <c r="A13" s="68" t="s">
        <v>144</v>
      </c>
      <c r="D13" s="68"/>
    </row>
    <row r="14" spans="1:5" ht="15.75" x14ac:dyDescent="0.2">
      <c r="A14" s="68" t="s">
        <v>145</v>
      </c>
    </row>
    <row r="15" spans="1:5" ht="15.75" x14ac:dyDescent="0.2">
      <c r="A15" s="68" t="s">
        <v>146</v>
      </c>
    </row>
    <row r="16" spans="1:5" ht="15.75" x14ac:dyDescent="0.2">
      <c r="A16" s="68" t="s">
        <v>147</v>
      </c>
    </row>
    <row r="17" spans="1:6" ht="15.75" x14ac:dyDescent="0.2">
      <c r="A17" s="68" t="s">
        <v>148</v>
      </c>
    </row>
    <row r="18" spans="1:6" ht="15.75" x14ac:dyDescent="0.2">
      <c r="A18" s="68" t="s">
        <v>149</v>
      </c>
    </row>
    <row r="19" spans="1:6" ht="15.75" x14ac:dyDescent="0.2">
      <c r="A19" s="68" t="s">
        <v>150</v>
      </c>
    </row>
    <row r="21" spans="1:6" ht="27" customHeight="1" x14ac:dyDescent="0.2">
      <c r="A21" s="86" t="s">
        <v>151</v>
      </c>
      <c r="B21" s="86" t="s">
        <v>152</v>
      </c>
    </row>
    <row r="22" spans="1:6" ht="27.75" customHeight="1" x14ac:dyDescent="0.2">
      <c r="A22" s="98" t="s">
        <v>153</v>
      </c>
      <c r="C22" s="99"/>
    </row>
    <row r="23" spans="1:6" ht="23.25" customHeight="1" x14ac:dyDescent="0.2">
      <c r="A23" s="68" t="s">
        <v>154</v>
      </c>
      <c r="F23" s="68"/>
    </row>
    <row r="24" spans="1:6" ht="23.25" customHeight="1" x14ac:dyDescent="0.2">
      <c r="A24" s="68" t="s">
        <v>155</v>
      </c>
      <c r="E24" s="68"/>
    </row>
    <row r="25" spans="1:6" ht="23.25" customHeight="1" x14ac:dyDescent="0.2">
      <c r="A25" s="68" t="s">
        <v>156</v>
      </c>
      <c r="E25" s="68" t="s">
        <v>157</v>
      </c>
    </row>
    <row r="26" spans="1:6" ht="23.25" customHeight="1" x14ac:dyDescent="0.2">
      <c r="A26" s="68" t="s">
        <v>158</v>
      </c>
      <c r="E26" s="68"/>
    </row>
    <row r="27" spans="1:6" ht="8.25" customHeight="1" x14ac:dyDescent="0.2">
      <c r="A27" s="68"/>
      <c r="E27" s="68"/>
    </row>
    <row r="28" spans="1:6" ht="32.25" customHeight="1" x14ac:dyDescent="0.2">
      <c r="A28" s="68" t="s">
        <v>159</v>
      </c>
      <c r="E28" s="68"/>
    </row>
    <row r="29" spans="1:6" ht="32.25" customHeight="1" x14ac:dyDescent="0.2">
      <c r="A29" s="90" t="s">
        <v>160</v>
      </c>
      <c r="E29" s="68"/>
    </row>
    <row r="30" spans="1:6" ht="39.75" customHeight="1" x14ac:dyDescent="0.2">
      <c r="A30" s="68" t="s">
        <v>161</v>
      </c>
    </row>
    <row r="31" spans="1:6" ht="24" customHeight="1" x14ac:dyDescent="0.2">
      <c r="A31" s="68" t="s">
        <v>162</v>
      </c>
    </row>
    <row r="32" spans="1:6" ht="22.5" customHeight="1" x14ac:dyDescent="0.2">
      <c r="A32" s="68" t="s">
        <v>163</v>
      </c>
    </row>
    <row r="33" spans="1:2" ht="12.75" customHeight="1" x14ac:dyDescent="0.2"/>
    <row r="34" spans="1:2" ht="27" customHeight="1" x14ac:dyDescent="0.2">
      <c r="A34" s="86" t="s">
        <v>164</v>
      </c>
      <c r="B34" s="86"/>
    </row>
    <row r="35" spans="1:2" ht="27" customHeight="1" x14ac:dyDescent="0.2">
      <c r="A35" s="86" t="s">
        <v>165</v>
      </c>
    </row>
    <row r="36" spans="1:2" ht="31.5" x14ac:dyDescent="0.2">
      <c r="A36" s="68" t="s">
        <v>166</v>
      </c>
    </row>
    <row r="37" spans="1:2" ht="18.75" customHeight="1" x14ac:dyDescent="0.2"/>
    <row r="38" spans="1:2" ht="27" customHeight="1" x14ac:dyDescent="0.2">
      <c r="A38" s="86" t="s">
        <v>167</v>
      </c>
      <c r="B38" s="86"/>
    </row>
    <row r="39" spans="1:2" ht="47.25" customHeight="1" x14ac:dyDescent="0.2">
      <c r="A39" s="68" t="s">
        <v>168</v>
      </c>
    </row>
    <row r="40" spans="1:2" ht="27" customHeight="1" x14ac:dyDescent="0.2">
      <c r="A40" s="90" t="s">
        <v>169</v>
      </c>
    </row>
    <row r="41" spans="1:2" ht="27" customHeight="1" x14ac:dyDescent="0.2">
      <c r="A41" s="68" t="s">
        <v>170</v>
      </c>
      <c r="B41" s="90"/>
    </row>
    <row r="42" spans="1:2" ht="27" customHeight="1" x14ac:dyDescent="0.2">
      <c r="A42" s="90" t="s">
        <v>171</v>
      </c>
    </row>
    <row r="43" spans="1:2" ht="27" customHeight="1" x14ac:dyDescent="0.2">
      <c r="A43" s="90" t="s">
        <v>172</v>
      </c>
    </row>
    <row r="44" spans="1:2" ht="27" customHeight="1" x14ac:dyDescent="0.2">
      <c r="A44" s="90" t="s">
        <v>173</v>
      </c>
    </row>
    <row r="45" spans="1:2" ht="27" customHeight="1" x14ac:dyDescent="0.2">
      <c r="A45" s="90" t="s">
        <v>174</v>
      </c>
    </row>
    <row r="46" spans="1:2" ht="27" customHeight="1" x14ac:dyDescent="0.25">
      <c r="A46" s="100" t="s">
        <v>175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9" zoomScaleNormal="100" workbookViewId="0">
      <selection activeCell="B33" sqref="B33"/>
    </sheetView>
  </sheetViews>
  <sheetFormatPr defaultColWidth="7.28515625" defaultRowHeight="12.75" x14ac:dyDescent="0.2"/>
  <cols>
    <col min="1" max="1" width="6.5703125" style="143" customWidth="1"/>
    <col min="2" max="2" width="93.5703125" style="143" customWidth="1"/>
    <col min="3" max="253" width="9.140625" style="143" customWidth="1"/>
    <col min="254" max="16384" width="7.28515625" style="143"/>
  </cols>
  <sheetData>
    <row r="1" spans="1:6" ht="36" customHeight="1" x14ac:dyDescent="0.2">
      <c r="A1" s="246" t="s">
        <v>321</v>
      </c>
      <c r="B1" s="246"/>
    </row>
    <row r="2" spans="1:6" ht="30.75" customHeight="1" x14ac:dyDescent="0.2">
      <c r="A2" s="144" t="s">
        <v>322</v>
      </c>
      <c r="B2" s="145" t="s">
        <v>323</v>
      </c>
      <c r="C2" s="146"/>
      <c r="D2" s="146"/>
      <c r="E2" s="146"/>
      <c r="F2" s="146"/>
    </row>
    <row r="3" spans="1:6" ht="30" customHeight="1" x14ac:dyDescent="0.25">
      <c r="A3" s="147">
        <v>1</v>
      </c>
      <c r="B3" s="148" t="s">
        <v>324</v>
      </c>
    </row>
    <row r="4" spans="1:6" ht="30" customHeight="1" x14ac:dyDescent="0.25">
      <c r="A4" s="147">
        <v>2</v>
      </c>
      <c r="B4" s="148" t="s">
        <v>184</v>
      </c>
    </row>
    <row r="5" spans="1:6" ht="31.5" customHeight="1" x14ac:dyDescent="0.25">
      <c r="A5" s="147">
        <v>3</v>
      </c>
      <c r="B5" s="127" t="s">
        <v>325</v>
      </c>
    </row>
    <row r="6" spans="1:6" ht="31.5" customHeight="1" x14ac:dyDescent="0.25">
      <c r="A6" s="147">
        <v>4</v>
      </c>
      <c r="B6" s="127" t="s">
        <v>326</v>
      </c>
    </row>
    <row r="7" spans="1:6" ht="30" customHeight="1" x14ac:dyDescent="0.25">
      <c r="A7" s="147">
        <v>5</v>
      </c>
      <c r="B7" s="148" t="s">
        <v>190</v>
      </c>
    </row>
    <row r="8" spans="1:6" ht="30" customHeight="1" x14ac:dyDescent="0.25">
      <c r="A8" s="147">
        <v>6</v>
      </c>
      <c r="B8" s="148" t="s">
        <v>192</v>
      </c>
    </row>
    <row r="9" spans="1:6" ht="30" customHeight="1" x14ac:dyDescent="0.25">
      <c r="A9" s="147">
        <v>7</v>
      </c>
      <c r="B9" s="148" t="s">
        <v>327</v>
      </c>
    </row>
    <row r="10" spans="1:6" ht="40.5" customHeight="1" x14ac:dyDescent="0.25">
      <c r="A10" s="147">
        <v>8</v>
      </c>
      <c r="B10" s="127" t="s">
        <v>328</v>
      </c>
    </row>
    <row r="11" spans="1:6" ht="31.5" customHeight="1" x14ac:dyDescent="0.25">
      <c r="A11" s="147">
        <v>9</v>
      </c>
      <c r="B11" s="127" t="s">
        <v>329</v>
      </c>
    </row>
    <row r="12" spans="1:6" ht="40.5" customHeight="1" x14ac:dyDescent="0.25">
      <c r="A12" s="147">
        <v>10</v>
      </c>
      <c r="B12" s="127" t="s">
        <v>330</v>
      </c>
    </row>
    <row r="13" spans="1:6" ht="33.75" customHeight="1" x14ac:dyDescent="0.25">
      <c r="A13" s="149"/>
      <c r="B13" s="150" t="s">
        <v>331</v>
      </c>
    </row>
    <row r="14" spans="1:6" ht="30" customHeight="1" x14ac:dyDescent="0.25">
      <c r="A14" s="147">
        <v>11</v>
      </c>
      <c r="B14" s="151" t="s">
        <v>332</v>
      </c>
    </row>
    <row r="15" spans="1:6" ht="30" customHeight="1" x14ac:dyDescent="0.25">
      <c r="A15" s="147">
        <v>12</v>
      </c>
      <c r="B15" s="148" t="s">
        <v>205</v>
      </c>
    </row>
    <row r="16" spans="1:6" ht="40.5" customHeight="1" x14ac:dyDescent="0.25">
      <c r="A16" s="147">
        <v>13</v>
      </c>
      <c r="B16" s="152" t="s">
        <v>333</v>
      </c>
    </row>
    <row r="17" spans="1:2" ht="40.5" customHeight="1" x14ac:dyDescent="0.25">
      <c r="A17" s="147">
        <v>14</v>
      </c>
      <c r="B17" s="152" t="s">
        <v>334</v>
      </c>
    </row>
    <row r="18" spans="1:2" ht="31.5" customHeight="1" x14ac:dyDescent="0.25">
      <c r="A18" s="147">
        <v>15</v>
      </c>
      <c r="B18" s="152" t="s">
        <v>213</v>
      </c>
    </row>
    <row r="19" spans="1:2" ht="30.75" customHeight="1" x14ac:dyDescent="0.25">
      <c r="A19" s="147">
        <v>16</v>
      </c>
      <c r="B19" s="153" t="s">
        <v>335</v>
      </c>
    </row>
    <row r="20" spans="1:2" ht="30.75" customHeight="1" x14ac:dyDescent="0.25">
      <c r="A20" s="147">
        <v>17</v>
      </c>
      <c r="B20" s="153" t="s">
        <v>336</v>
      </c>
    </row>
    <row r="21" spans="1:2" ht="30.75" customHeight="1" x14ac:dyDescent="0.25">
      <c r="A21" s="147">
        <v>18</v>
      </c>
      <c r="B21" s="153" t="s">
        <v>219</v>
      </c>
    </row>
    <row r="22" spans="1:2" ht="30.75" customHeight="1" x14ac:dyDescent="0.25">
      <c r="A22" s="147">
        <v>19</v>
      </c>
      <c r="B22" s="153" t="s">
        <v>337</v>
      </c>
    </row>
    <row r="23" spans="1:2" ht="40.5" customHeight="1" x14ac:dyDescent="0.25">
      <c r="A23" s="147">
        <v>20</v>
      </c>
      <c r="B23" s="127" t="s">
        <v>338</v>
      </c>
    </row>
    <row r="24" spans="1:2" ht="31.5" customHeight="1" x14ac:dyDescent="0.25">
      <c r="A24" s="147">
        <v>21</v>
      </c>
      <c r="B24" s="153" t="s">
        <v>339</v>
      </c>
    </row>
    <row r="25" spans="1:2" ht="33" customHeight="1" x14ac:dyDescent="0.25">
      <c r="A25" s="149"/>
      <c r="B25" s="154" t="s">
        <v>340</v>
      </c>
    </row>
    <row r="26" spans="1:2" ht="30.75" customHeight="1" x14ac:dyDescent="0.25">
      <c r="A26" s="147">
        <v>22</v>
      </c>
      <c r="B26" s="153" t="s">
        <v>341</v>
      </c>
    </row>
    <row r="27" spans="1:2" ht="30.75" customHeight="1" x14ac:dyDescent="0.25">
      <c r="A27" s="147">
        <v>23</v>
      </c>
      <c r="B27" s="153" t="s">
        <v>229</v>
      </c>
    </row>
    <row r="28" spans="1:2" ht="30.75" customHeight="1" x14ac:dyDescent="0.25">
      <c r="A28" s="147">
        <v>24</v>
      </c>
      <c r="B28" s="153" t="s">
        <v>342</v>
      </c>
    </row>
    <row r="29" spans="1:2" ht="30.75" customHeight="1" x14ac:dyDescent="0.25">
      <c r="A29" s="147">
        <v>25</v>
      </c>
      <c r="B29" s="153" t="s">
        <v>343</v>
      </c>
    </row>
    <row r="30" spans="1:2" ht="40.5" customHeight="1" x14ac:dyDescent="0.25">
      <c r="A30" s="147">
        <v>26</v>
      </c>
      <c r="B30" s="127" t="s">
        <v>344</v>
      </c>
    </row>
    <row r="31" spans="1:2" ht="30.75" customHeight="1" x14ac:dyDescent="0.25">
      <c r="A31" s="147">
        <v>27</v>
      </c>
      <c r="B31" s="152" t="s">
        <v>345</v>
      </c>
    </row>
    <row r="32" spans="1:2" ht="31.5" customHeight="1" x14ac:dyDescent="0.2">
      <c r="A32" s="155"/>
      <c r="B32" s="156" t="s">
        <v>346</v>
      </c>
    </row>
    <row r="33" spans="1:3" s="146" customFormat="1" ht="30.75" customHeight="1" x14ac:dyDescent="0.25">
      <c r="A33" s="147">
        <v>28</v>
      </c>
      <c r="B33" s="148" t="s">
        <v>347</v>
      </c>
    </row>
    <row r="34" spans="1:3" s="146" customFormat="1" ht="30.75" customHeight="1" x14ac:dyDescent="0.25">
      <c r="A34" s="147">
        <v>29</v>
      </c>
      <c r="B34" s="148" t="s">
        <v>348</v>
      </c>
    </row>
    <row r="35" spans="1:3" ht="30.75" customHeight="1" x14ac:dyDescent="0.25">
      <c r="A35" s="147">
        <v>30</v>
      </c>
      <c r="B35" s="127" t="s">
        <v>349</v>
      </c>
    </row>
    <row r="36" spans="1:3" s="146" customFormat="1" ht="37.5" customHeight="1" x14ac:dyDescent="0.25">
      <c r="A36" s="147">
        <v>31</v>
      </c>
      <c r="B36" s="127" t="s">
        <v>350</v>
      </c>
    </row>
    <row r="37" spans="1:3" ht="32.25" customHeight="1" x14ac:dyDescent="0.25">
      <c r="A37" s="147">
        <v>32</v>
      </c>
      <c r="B37" s="153" t="s">
        <v>351</v>
      </c>
      <c r="C37" s="157"/>
    </row>
    <row r="38" spans="1:3" ht="32.25" customHeight="1" x14ac:dyDescent="0.25">
      <c r="A38" s="149"/>
      <c r="B38" s="154" t="s">
        <v>352</v>
      </c>
      <c r="C38" s="157"/>
    </row>
    <row r="39" spans="1:3" ht="39.75" customHeight="1" x14ac:dyDescent="0.25">
      <c r="A39" s="147">
        <v>33</v>
      </c>
      <c r="B39" s="127" t="s">
        <v>353</v>
      </c>
    </row>
    <row r="40" spans="1:3" ht="39.75" customHeight="1" x14ac:dyDescent="0.25">
      <c r="A40" s="147">
        <v>34</v>
      </c>
      <c r="B40" s="127" t="s">
        <v>267</v>
      </c>
    </row>
    <row r="41" spans="1:3" s="146" customFormat="1" ht="30.75" customHeight="1" x14ac:dyDescent="0.25">
      <c r="A41" s="147">
        <v>35</v>
      </c>
      <c r="B41" s="153" t="s">
        <v>354</v>
      </c>
    </row>
    <row r="42" spans="1:3" ht="30.75" customHeight="1" x14ac:dyDescent="0.25">
      <c r="A42" s="147">
        <v>36</v>
      </c>
      <c r="B42" s="153" t="s">
        <v>355</v>
      </c>
    </row>
    <row r="43" spans="1:3" ht="30.75" customHeight="1" x14ac:dyDescent="0.25">
      <c r="A43" s="147">
        <v>37</v>
      </c>
      <c r="B43" s="153" t="s">
        <v>356</v>
      </c>
    </row>
    <row r="44" spans="1:3" ht="32.25" customHeight="1" x14ac:dyDescent="0.25">
      <c r="A44" s="149"/>
      <c r="B44" s="154" t="s">
        <v>357</v>
      </c>
    </row>
    <row r="45" spans="1:3" ht="31.5" customHeight="1" x14ac:dyDescent="0.25">
      <c r="A45" s="147">
        <v>38</v>
      </c>
      <c r="B45" s="148" t="s">
        <v>279</v>
      </c>
    </row>
    <row r="46" spans="1:3" ht="31.5" customHeight="1" x14ac:dyDescent="0.25">
      <c r="A46" s="147">
        <v>39</v>
      </c>
      <c r="B46" s="148" t="s">
        <v>281</v>
      </c>
    </row>
    <row r="47" spans="1:3" ht="31.5" customHeight="1" x14ac:dyDescent="0.25">
      <c r="A47" s="147">
        <v>40</v>
      </c>
      <c r="B47" s="148" t="s">
        <v>283</v>
      </c>
      <c r="C47" s="158"/>
    </row>
    <row r="48" spans="1:3" ht="23.25" customHeight="1" x14ac:dyDescent="0.25">
      <c r="A48" s="149"/>
      <c r="B48" s="159" t="s">
        <v>358</v>
      </c>
      <c r="C48" s="158"/>
    </row>
    <row r="49" spans="1:3" ht="31.5" customHeight="1" x14ac:dyDescent="0.25">
      <c r="A49" s="147">
        <v>41</v>
      </c>
      <c r="B49" s="148" t="s">
        <v>290</v>
      </c>
    </row>
    <row r="50" spans="1:3" ht="31.5" customHeight="1" x14ac:dyDescent="0.25">
      <c r="A50" s="147">
        <v>42</v>
      </c>
      <c r="B50" s="148" t="s">
        <v>359</v>
      </c>
      <c r="C50" s="160"/>
    </row>
    <row r="51" spans="1:3" ht="31.5" customHeight="1" x14ac:dyDescent="0.25">
      <c r="A51" s="147">
        <v>43</v>
      </c>
      <c r="B51" s="153" t="s">
        <v>360</v>
      </c>
    </row>
    <row r="52" spans="1:3" ht="31.5" customHeight="1" x14ac:dyDescent="0.25">
      <c r="A52" s="147">
        <v>44</v>
      </c>
      <c r="B52" s="148" t="s">
        <v>361</v>
      </c>
    </row>
    <row r="53" spans="1:3" ht="31.5" customHeight="1" x14ac:dyDescent="0.25">
      <c r="A53" s="147">
        <v>45</v>
      </c>
      <c r="B53" s="148" t="s">
        <v>302</v>
      </c>
    </row>
    <row r="54" spans="1:3" ht="31.5" customHeight="1" x14ac:dyDescent="0.25">
      <c r="A54" s="147">
        <v>46</v>
      </c>
      <c r="B54" s="153" t="s">
        <v>362</v>
      </c>
    </row>
    <row r="55" spans="1:3" ht="41.25" customHeight="1" x14ac:dyDescent="0.25">
      <c r="A55" s="147">
        <v>47</v>
      </c>
      <c r="B55" s="127" t="s">
        <v>363</v>
      </c>
    </row>
    <row r="56" spans="1:3" ht="41.25" customHeight="1" x14ac:dyDescent="0.25">
      <c r="A56" s="147">
        <v>48</v>
      </c>
      <c r="B56" s="127" t="s">
        <v>364</v>
      </c>
    </row>
    <row r="57" spans="1:3" ht="41.25" customHeight="1" x14ac:dyDescent="0.25">
      <c r="A57" s="147">
        <v>49</v>
      </c>
      <c r="B57" s="127" t="s">
        <v>313</v>
      </c>
    </row>
    <row r="58" spans="1:3" ht="41.25" customHeight="1" x14ac:dyDescent="0.25">
      <c r="A58" s="147">
        <v>50</v>
      </c>
      <c r="B58" s="127" t="s">
        <v>315</v>
      </c>
    </row>
    <row r="59" spans="1:3" ht="41.25" customHeight="1" x14ac:dyDescent="0.25">
      <c r="A59" s="147">
        <v>51</v>
      </c>
      <c r="B59" s="161" t="s">
        <v>317</v>
      </c>
    </row>
    <row r="60" spans="1:3" ht="41.25" customHeight="1" x14ac:dyDescent="0.25">
      <c r="A60" s="147">
        <v>52</v>
      </c>
      <c r="B60" s="127" t="s">
        <v>365</v>
      </c>
    </row>
  </sheetData>
  <mergeCells count="1">
    <mergeCell ref="A1:B1"/>
  </mergeCells>
  <hyperlinks>
    <hyperlink ref="B3" location="'Table 1'!A1" display="Share of agriculture in the economy - Republic of Mauritius, 2017 - 2019"/>
    <hyperlink ref="B4" location="'Table 2 '!A1" display="Production account of agriculture - Republic of Mauritius, 2017 - 2019"/>
    <hyperlink ref="B5" location="'Table 3'!A1" display="Value added of agriculture at basic prices by main product group - Republic of Mauritius, 2017- 2019"/>
    <hyperlink ref="B6" location="'Table 4'!A1" display="Agricultural production, growth rate (% increase over previous year) - Republic of Mauritius, 2017 - 2019"/>
    <hyperlink ref="B7" location="'Table 5'!A1" display="Agricultural crops: Area harvested and production - Island of Mauritius, 2018 - 2019"/>
    <hyperlink ref="B8" location="'Table 6'!A1" display="Production of agro-industrial products - Island of Mauritius, 2018 - 2019"/>
    <hyperlink ref="B9" location="'Table 7'!A1" display="Domestic exports of agricultural products - Republic of Mauritius, 2015 - 2019"/>
    <hyperlink ref="B10" location="'Table 8'!A1" display="Employment in primary, secondary and tertiary sectors (large establishments)¹ -Republic of Mauritius, March 2015-March 2019"/>
    <hyperlink ref="B11" location="'Table 9'!A1" display=" Employment in the agricultural sector (large establishments) 1 - Republic of Mauritius, March 2015 - 2019"/>
    <hyperlink ref="B12" location="'Table 10'!A1" display="Employment  in the agricultural sector (large and other than large establishments) - Republic of Mauritius, Year 2018 &amp; Year 2019"/>
    <hyperlink ref="B14" location="'Table 11'!A1" display="Production account of the sugar industry - Island of Mauritius, 2017 &amp; 2018"/>
    <hyperlink ref="B15" location="'Table 12'!A1" display="Area under sugar cane cultivation - Island of Mauritius, 2018 - 2019 (as at 30 June)"/>
    <hyperlink ref="B16" location="'Table 13'!A1" display="Area harvested, cane production, cane yield of estates, metayers and owner-planters by region - Island of Mauritius, 2018-2019"/>
    <hyperlink ref="B17" location="'Table 14 '!A1" display="Sugar crop 2018 &amp; 2019 (area harvested, cane produced, yield and sugar production by factory area) - Island of Mauritius"/>
    <hyperlink ref="B18" location="'Table 15'!A1" display="Distribution of owner and tenant planters by size of plantation - Island of Mauritius, 2018 - 2019"/>
    <hyperlink ref="B19" location="'Table 16'!A1" display="Production of sugar, molasses and scum - Island of Mauritius, 2010 - 2019"/>
    <hyperlink ref="B20" location="'Table 17'!A1" display="Supply and disposal of sugar - Republic of Mauritius, 2010 - 2019"/>
    <hyperlink ref="B21" location="'Table 18'!A1" display="Sugar sales and revenue - Island of Mauritius, crop year : 2009/10 - 2019/20"/>
    <hyperlink ref="B22" location="'Table 19'!A1" display="Sugar exports  by main markets - Island of Mauritius, crop year :  2016/2017 - 2019/2020"/>
    <hyperlink ref="B23" location="'Table 20'!A1" display="Earnings  of sugar producers - Ex-syndicate, before charging sugar  insurance premium - Island of Mauritius,  2015 - 2019"/>
    <hyperlink ref="B24" location="'Table 21 '!A1" display="Employment in the sugar sector by sex - Island of Mauritius,  March 2016 - March 2019"/>
    <hyperlink ref="B26" location="'Table 22'!A1" display="Area under tea cultivation - Island of Mauritius, 2015 - 2019"/>
    <hyperlink ref="B27" location="'Table 23'!A1" display=" Distribution of individual tea plantations by size - Island of Mauritius, 2019"/>
    <hyperlink ref="B28" location="'Table 24'!A1" display=" Production of green leaf of tea by type of producer - Island of Mauritius, 2015 - 2019"/>
    <hyperlink ref="B29" location="'table 25'!A1" display="Production of black tea by factories - Island of Mauritius, 2015 - 2019"/>
    <hyperlink ref="B30" location="'Table 26'!A1" display="Exports of green and black tea (at current and constant 2007 prices) - Island of Mauritius, 2015-2019"/>
    <hyperlink ref="B31" location="'Table 27'!A1" display="Exports of green and black tea by country of destination - Island of Mauritius, 2015 - 2019"/>
    <hyperlink ref="B33" location="' Table 28 '!A1" display="Area harvested, production,  yield and interline of food crops - Island of Mauritius, 2018 - 2019"/>
    <hyperlink ref="B34" location="'Table 29'!A1" display="Food crops: Monthly area harvested and production  - Island of Mauritius, 2018 &amp; 2019"/>
    <hyperlink ref="B35" location="'Table 30'!A1" display="Area harvested and production of food crops by district - Island of Mauritius, 2015 - 2019"/>
    <hyperlink ref="B36" location="' Table 31'!A1" display="Area harvested and production of beans &amp; peas, potato, maize, groudnut, onion, tomato, cabbage &amp; cauliflower, creepers, mixed vegetables, banana and pineapple by district - Island of Mauritius, 2018 - 2019"/>
    <hyperlink ref="B37" location="'Table 32 '!A1" display="Average monthly retail prices of food crops - Island of Mauritius, 2018 &amp; 2019"/>
    <hyperlink ref="B39" location="'Table 33'!A1" display="Number of cattle, goats, sheep and pigs by type of breeder as at December 2019 - Island of Mauritius"/>
    <hyperlink ref="B40" location="'Table 34 '!A1" display="Number of small breeders and number of livestock by district as at December 2019 -Island of Mauritius"/>
    <hyperlink ref="B41" location="'Table 35'!A1" display="Livestock slaughtered ¹ - Island of Mauritius, 2016 - 2019"/>
    <hyperlink ref="B42" location="'Table 36'!A1" display="Production of fish (in wet weight equivalent) - Island of Mauritius, 2010 - 2019"/>
    <hyperlink ref="B43" location="'Table 37'!A1" display="Catch from artisanal fishing by type - Island of Mauritius, 2016 - 2019"/>
    <hyperlink ref="B45" location="'Table 38'!A1" display="Per capita consumption of food commodities - Republic of Mauritius, 2018 - 2019"/>
    <hyperlink ref="B46" location="'Table 39'!A1" display="Food Balance Sheet - Republic of Mauritius, 2018"/>
    <hyperlink ref="B47" location="'Table 40 '!A1" display="Food Balance Sheet - Republic of Mauritius, 2019"/>
    <hyperlink ref="B49" location="'Table 41'!A1" display="Land utilisation - Island of Mauritius, 2005"/>
    <hyperlink ref="B50" location="'Table 42 &amp; 43'!A1" display="Effective area under cultivation - Island of Mauritius, 2015 - 2019"/>
    <hyperlink ref="B51" location="'Table 42 &amp; 43'!A1" display="Land under irrigation - Island of Mauritius, 2016 - 2019 (as at December)"/>
    <hyperlink ref="B52" location="'Table 44'!A1" display="Consumption of fertilisers (Product weight) - Republic of Mauritius, 2015 - 2019"/>
    <hyperlink ref="B53" location="'Table 45'!A1" display="Average price of fertilisers - Republic of Mauritius, 2018 - 2019"/>
    <hyperlink ref="B54" location="'Table 46'!A1" display="Monthly average rainfall, average minimum and maximum temperature by region - Island of Mauritius, 2019"/>
    <hyperlink ref="B55" location="'Table 47'!A1" display="Geographical distribution of housing units by size of kitchen garden  -  Republic of Mauritius, 2011 Housing Census"/>
    <hyperlink ref="B56" location="'Table 48'!A1" display="Geographical distribution of fruit trees of bearing age on residential premises by type - Republic of Mauritius, 2000 &amp; 2011 Housing Census"/>
    <hyperlink ref="B57" location="'Table 49'!A1" display="Area harvested and production of vegetables - Island of Mauritius, July 2013 - June 2014 (2014 Census of Agriculture)"/>
    <hyperlink ref="B58" location="'Table 50'!A1" display="Area harvested and production of fruits and nuts - Island of Mauritius, July 2013 - June 2014, (2014 Census of Agriculture)"/>
    <hyperlink ref="B59" location="'Table 51'!A1" display="Area harvested and production of flowers - Island of Mauritius, July 2013 - June 2014, (2014 Census of Agriculture)"/>
    <hyperlink ref="B60" location="'Table 52'!A1" display="Number of heads by livestock type as at June 2014 - Island of Mauritius, (2014 Census of Agriculture)"/>
  </hyperlinks>
  <pageMargins left="0" right="0" top="0.62992125984251968" bottom="0.98425196850393704" header="0.27559055118110237" footer="0.51181102362204722"/>
  <pageSetup paperSize="9"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10" workbookViewId="0">
      <selection activeCell="I26" sqref="I26"/>
    </sheetView>
  </sheetViews>
  <sheetFormatPr defaultRowHeight="12.75" x14ac:dyDescent="0.2"/>
  <cols>
    <col min="1" max="1" width="86.7109375" style="64" customWidth="1"/>
    <col min="2" max="2" width="8.42578125" style="64" customWidth="1"/>
    <col min="3" max="3" width="9.140625" style="64"/>
    <col min="4" max="4" width="8.85546875" style="64" customWidth="1"/>
    <col min="5" max="16384" width="9.140625" style="64"/>
  </cols>
  <sheetData>
    <row r="1" spans="1:10" ht="30" customHeight="1" x14ac:dyDescent="0.2">
      <c r="A1" s="162" t="s">
        <v>366</v>
      </c>
      <c r="B1" s="162"/>
      <c r="C1" s="162"/>
      <c r="D1" s="162"/>
      <c r="E1" s="162"/>
      <c r="F1" s="162"/>
    </row>
    <row r="3" spans="1:10" ht="15.75" x14ac:dyDescent="0.2">
      <c r="A3" s="163" t="s">
        <v>367</v>
      </c>
    </row>
    <row r="4" spans="1:10" ht="24" customHeight="1" x14ac:dyDescent="0.2">
      <c r="A4" s="164" t="s">
        <v>368</v>
      </c>
      <c r="B4" s="164"/>
    </row>
    <row r="5" spans="1:10" ht="24" customHeight="1" x14ac:dyDescent="0.2">
      <c r="A5" s="90" t="s">
        <v>369</v>
      </c>
      <c r="B5" s="90"/>
      <c r="D5" s="90"/>
    </row>
    <row r="6" spans="1:10" ht="15.75" x14ac:dyDescent="0.2">
      <c r="A6" s="90"/>
      <c r="J6" s="165"/>
    </row>
    <row r="7" spans="1:10" ht="15.75" x14ac:dyDescent="0.2">
      <c r="A7" s="163" t="s">
        <v>370</v>
      </c>
    </row>
    <row r="8" spans="1:10" ht="15.75" x14ac:dyDescent="0.2">
      <c r="A8" s="90"/>
    </row>
    <row r="9" spans="1:10" ht="15.75" x14ac:dyDescent="0.2">
      <c r="A9" s="164" t="s">
        <v>371</v>
      </c>
      <c r="D9" s="90"/>
      <c r="F9" s="166"/>
    </row>
    <row r="10" spans="1:10" ht="27" customHeight="1" x14ac:dyDescent="0.2">
      <c r="A10" s="167" t="s">
        <v>372</v>
      </c>
      <c r="D10" s="90"/>
    </row>
    <row r="11" spans="1:10" ht="15.75" x14ac:dyDescent="0.2">
      <c r="A11" s="164" t="s">
        <v>373</v>
      </c>
      <c r="D11" s="90"/>
      <c r="E11" s="168"/>
      <c r="F11" s="169"/>
    </row>
    <row r="12" spans="1:10" ht="15.75" x14ac:dyDescent="0.2">
      <c r="A12" s="164" t="s">
        <v>374</v>
      </c>
      <c r="D12" s="90"/>
    </row>
    <row r="13" spans="1:10" ht="15.75" x14ac:dyDescent="0.2">
      <c r="A13" s="90" t="s">
        <v>375</v>
      </c>
      <c r="C13" s="90"/>
      <c r="E13" s="169"/>
    </row>
    <row r="14" spans="1:10" ht="15.75" x14ac:dyDescent="0.2">
      <c r="A14" s="90" t="s">
        <v>376</v>
      </c>
      <c r="B14" s="169"/>
    </row>
    <row r="15" spans="1:10" ht="15.75" x14ac:dyDescent="0.2">
      <c r="A15" s="90" t="s">
        <v>377</v>
      </c>
      <c r="B15" s="169"/>
    </row>
    <row r="16" spans="1:10" ht="15.75" x14ac:dyDescent="0.2">
      <c r="A16" s="90" t="s">
        <v>378</v>
      </c>
      <c r="C16" s="169"/>
    </row>
    <row r="17" spans="1:6" ht="5.25" customHeight="1" x14ac:dyDescent="0.2">
      <c r="D17" s="90"/>
    </row>
    <row r="18" spans="1:6" ht="20.25" customHeight="1" x14ac:dyDescent="0.25">
      <c r="A18" s="100"/>
      <c r="B18" s="100"/>
      <c r="C18" s="90"/>
      <c r="D18" s="170"/>
      <c r="E18" s="170"/>
    </row>
    <row r="19" spans="1:6" ht="15.75" x14ac:dyDescent="0.2">
      <c r="A19" s="98" t="s">
        <v>379</v>
      </c>
      <c r="E19" s="170"/>
    </row>
    <row r="20" spans="1:6" ht="8.25" customHeight="1" x14ac:dyDescent="0.2">
      <c r="C20" s="171"/>
      <c r="E20" s="170"/>
      <c r="F20" s="170"/>
    </row>
    <row r="21" spans="1:6" ht="15.75" x14ac:dyDescent="0.2">
      <c r="A21" s="90" t="s">
        <v>380</v>
      </c>
      <c r="E21" s="170"/>
      <c r="F21" s="170"/>
    </row>
    <row r="22" spans="1:6" ht="15.75" x14ac:dyDescent="0.2">
      <c r="A22" s="90" t="s">
        <v>381</v>
      </c>
      <c r="D22" s="90"/>
    </row>
    <row r="23" spans="1:6" ht="15.75" x14ac:dyDescent="0.2">
      <c r="A23" s="90" t="s">
        <v>382</v>
      </c>
    </row>
    <row r="24" spans="1:6" ht="15.75" x14ac:dyDescent="0.2">
      <c r="A24" s="90" t="s">
        <v>383</v>
      </c>
    </row>
    <row r="25" spans="1:6" ht="15.75" x14ac:dyDescent="0.2">
      <c r="A25" s="90" t="s">
        <v>384</v>
      </c>
    </row>
    <row r="26" spans="1:6" x14ac:dyDescent="0.2">
      <c r="A26" s="172"/>
    </row>
    <row r="27" spans="1:6" ht="15.75" x14ac:dyDescent="0.2">
      <c r="A27" s="90" t="s">
        <v>385</v>
      </c>
      <c r="F27" s="170"/>
    </row>
    <row r="30" spans="1:6" ht="15.75" x14ac:dyDescent="0.25">
      <c r="A30" s="173" t="s">
        <v>386</v>
      </c>
      <c r="D30" s="174"/>
      <c r="F30" s="90"/>
    </row>
    <row r="31" spans="1:6" ht="15.75" x14ac:dyDescent="0.2">
      <c r="F31" s="90"/>
    </row>
    <row r="32" spans="1:6" ht="15.75" x14ac:dyDescent="0.2">
      <c r="A32" s="169" t="s">
        <v>387</v>
      </c>
      <c r="E32" s="169"/>
    </row>
    <row r="33" spans="1:5" ht="15.75" x14ac:dyDescent="0.2">
      <c r="A33" s="169" t="s">
        <v>388</v>
      </c>
      <c r="D33" s="169"/>
    </row>
    <row r="34" spans="1:5" ht="15.75" x14ac:dyDescent="0.2">
      <c r="A34" s="169" t="s">
        <v>389</v>
      </c>
      <c r="D34" s="169"/>
    </row>
    <row r="35" spans="1:5" ht="15.75" x14ac:dyDescent="0.2">
      <c r="A35" s="169" t="s">
        <v>390</v>
      </c>
      <c r="D35" s="169"/>
    </row>
    <row r="36" spans="1:5" ht="15.75" x14ac:dyDescent="0.2">
      <c r="A36" s="169" t="s">
        <v>391</v>
      </c>
      <c r="E36" s="169"/>
    </row>
    <row r="37" spans="1:5" ht="15.75" x14ac:dyDescent="0.2">
      <c r="A37" s="169" t="s">
        <v>392</v>
      </c>
      <c r="D37" s="169"/>
    </row>
    <row r="38" spans="1:5" ht="15.75" x14ac:dyDescent="0.2">
      <c r="A38" s="169" t="s">
        <v>393</v>
      </c>
      <c r="E38" s="169"/>
    </row>
    <row r="39" spans="1:5" ht="15.75" x14ac:dyDescent="0.2">
      <c r="A39" s="169" t="s">
        <v>394</v>
      </c>
      <c r="D39" s="169"/>
    </row>
    <row r="40" spans="1:5" ht="15.75" x14ac:dyDescent="0.2">
      <c r="A40" s="169" t="s">
        <v>395</v>
      </c>
      <c r="D40" s="169"/>
    </row>
    <row r="42" spans="1:5" ht="15.75" x14ac:dyDescent="0.25">
      <c r="A42" s="173" t="s">
        <v>396</v>
      </c>
    </row>
    <row r="44" spans="1:5" ht="15.75" x14ac:dyDescent="0.2">
      <c r="A44" s="169" t="s">
        <v>397</v>
      </c>
      <c r="C44" s="169" t="s">
        <v>93</v>
      </c>
      <c r="D44" s="169"/>
    </row>
    <row r="45" spans="1:5" ht="15.75" x14ac:dyDescent="0.2">
      <c r="A45" s="169" t="s">
        <v>398</v>
      </c>
      <c r="D45" s="169" t="s">
        <v>93</v>
      </c>
      <c r="E45" s="169"/>
    </row>
    <row r="46" spans="1:5" ht="15.75" x14ac:dyDescent="0.2">
      <c r="A46" s="169" t="s">
        <v>399</v>
      </c>
      <c r="C46" s="169" t="s">
        <v>93</v>
      </c>
      <c r="D46" s="169"/>
    </row>
    <row r="47" spans="1:5" ht="15.75" x14ac:dyDescent="0.2">
      <c r="A47" s="169" t="s">
        <v>400</v>
      </c>
      <c r="D47" s="169"/>
    </row>
    <row r="48" spans="1:5" ht="15.75" x14ac:dyDescent="0.2">
      <c r="A48" s="169" t="s">
        <v>401</v>
      </c>
      <c r="C48" s="169" t="s">
        <v>93</v>
      </c>
      <c r="D48" s="169"/>
    </row>
    <row r="49" spans="1:4" ht="15.75" x14ac:dyDescent="0.2">
      <c r="A49" s="169" t="s">
        <v>402</v>
      </c>
      <c r="C49" s="169" t="s">
        <v>93</v>
      </c>
      <c r="D49" s="169"/>
    </row>
    <row r="50" spans="1:4" ht="15.75" x14ac:dyDescent="0.25">
      <c r="A50" s="100" t="s">
        <v>403</v>
      </c>
      <c r="C50" s="100" t="s">
        <v>93</v>
      </c>
      <c r="D50" s="100"/>
    </row>
    <row r="52" spans="1:4" ht="15.75" x14ac:dyDescent="0.25">
      <c r="A52" s="175" t="s">
        <v>404</v>
      </c>
    </row>
    <row r="54" spans="1:4" ht="15.75" x14ac:dyDescent="0.25">
      <c r="A54" s="100" t="s">
        <v>405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Normal="100" workbookViewId="0">
      <pane xSplit="1" ySplit="6" topLeftCell="B7" activePane="bottomRight" state="frozen"/>
      <selection activeCell="M11" sqref="M11"/>
      <selection pane="topRight" activeCell="M11" sqref="M11"/>
      <selection pane="bottomLeft" activeCell="M11" sqref="M11"/>
      <selection pane="bottomRight" activeCell="S14" sqref="S14"/>
    </sheetView>
  </sheetViews>
  <sheetFormatPr defaultColWidth="10.5703125" defaultRowHeight="15" x14ac:dyDescent="0.25"/>
  <cols>
    <col min="1" max="1" width="20" style="1" customWidth="1"/>
    <col min="2" max="16" width="11.85546875" style="1" customWidth="1"/>
    <col min="17" max="255" width="10.5703125" style="1"/>
    <col min="256" max="256" width="17.28515625" style="1" customWidth="1"/>
    <col min="257" max="266" width="11.85546875" style="1" customWidth="1"/>
    <col min="267" max="267" width="9" style="1" customWidth="1"/>
    <col min="268" max="511" width="10.5703125" style="1"/>
    <col min="512" max="512" width="17.28515625" style="1" customWidth="1"/>
    <col min="513" max="522" width="11.85546875" style="1" customWidth="1"/>
    <col min="523" max="523" width="9" style="1" customWidth="1"/>
    <col min="524" max="767" width="10.5703125" style="1"/>
    <col min="768" max="768" width="17.28515625" style="1" customWidth="1"/>
    <col min="769" max="778" width="11.85546875" style="1" customWidth="1"/>
    <col min="779" max="779" width="9" style="1" customWidth="1"/>
    <col min="780" max="1023" width="10.5703125" style="1"/>
    <col min="1024" max="1024" width="17.28515625" style="1" customWidth="1"/>
    <col min="1025" max="1034" width="11.85546875" style="1" customWidth="1"/>
    <col min="1035" max="1035" width="9" style="1" customWidth="1"/>
    <col min="1036" max="1279" width="10.5703125" style="1"/>
    <col min="1280" max="1280" width="17.28515625" style="1" customWidth="1"/>
    <col min="1281" max="1290" width="11.85546875" style="1" customWidth="1"/>
    <col min="1291" max="1291" width="9" style="1" customWidth="1"/>
    <col min="1292" max="1535" width="10.5703125" style="1"/>
    <col min="1536" max="1536" width="17.28515625" style="1" customWidth="1"/>
    <col min="1537" max="1546" width="11.85546875" style="1" customWidth="1"/>
    <col min="1547" max="1547" width="9" style="1" customWidth="1"/>
    <col min="1548" max="1791" width="10.5703125" style="1"/>
    <col min="1792" max="1792" width="17.28515625" style="1" customWidth="1"/>
    <col min="1793" max="1802" width="11.85546875" style="1" customWidth="1"/>
    <col min="1803" max="1803" width="9" style="1" customWidth="1"/>
    <col min="1804" max="2047" width="10.5703125" style="1"/>
    <col min="2048" max="2048" width="17.28515625" style="1" customWidth="1"/>
    <col min="2049" max="2058" width="11.85546875" style="1" customWidth="1"/>
    <col min="2059" max="2059" width="9" style="1" customWidth="1"/>
    <col min="2060" max="2303" width="10.5703125" style="1"/>
    <col min="2304" max="2304" width="17.28515625" style="1" customWidth="1"/>
    <col min="2305" max="2314" width="11.85546875" style="1" customWidth="1"/>
    <col min="2315" max="2315" width="9" style="1" customWidth="1"/>
    <col min="2316" max="2559" width="10.5703125" style="1"/>
    <col min="2560" max="2560" width="17.28515625" style="1" customWidth="1"/>
    <col min="2561" max="2570" width="11.85546875" style="1" customWidth="1"/>
    <col min="2571" max="2571" width="9" style="1" customWidth="1"/>
    <col min="2572" max="2815" width="10.5703125" style="1"/>
    <col min="2816" max="2816" width="17.28515625" style="1" customWidth="1"/>
    <col min="2817" max="2826" width="11.85546875" style="1" customWidth="1"/>
    <col min="2827" max="2827" width="9" style="1" customWidth="1"/>
    <col min="2828" max="3071" width="10.5703125" style="1"/>
    <col min="3072" max="3072" width="17.28515625" style="1" customWidth="1"/>
    <col min="3073" max="3082" width="11.85546875" style="1" customWidth="1"/>
    <col min="3083" max="3083" width="9" style="1" customWidth="1"/>
    <col min="3084" max="3327" width="10.5703125" style="1"/>
    <col min="3328" max="3328" width="17.28515625" style="1" customWidth="1"/>
    <col min="3329" max="3338" width="11.85546875" style="1" customWidth="1"/>
    <col min="3339" max="3339" width="9" style="1" customWidth="1"/>
    <col min="3340" max="3583" width="10.5703125" style="1"/>
    <col min="3584" max="3584" width="17.28515625" style="1" customWidth="1"/>
    <col min="3585" max="3594" width="11.85546875" style="1" customWidth="1"/>
    <col min="3595" max="3595" width="9" style="1" customWidth="1"/>
    <col min="3596" max="3839" width="10.5703125" style="1"/>
    <col min="3840" max="3840" width="17.28515625" style="1" customWidth="1"/>
    <col min="3841" max="3850" width="11.85546875" style="1" customWidth="1"/>
    <col min="3851" max="3851" width="9" style="1" customWidth="1"/>
    <col min="3852" max="4095" width="10.5703125" style="1"/>
    <col min="4096" max="4096" width="17.28515625" style="1" customWidth="1"/>
    <col min="4097" max="4106" width="11.85546875" style="1" customWidth="1"/>
    <col min="4107" max="4107" width="9" style="1" customWidth="1"/>
    <col min="4108" max="4351" width="10.5703125" style="1"/>
    <col min="4352" max="4352" width="17.28515625" style="1" customWidth="1"/>
    <col min="4353" max="4362" width="11.85546875" style="1" customWidth="1"/>
    <col min="4363" max="4363" width="9" style="1" customWidth="1"/>
    <col min="4364" max="4607" width="10.5703125" style="1"/>
    <col min="4608" max="4608" width="17.28515625" style="1" customWidth="1"/>
    <col min="4609" max="4618" width="11.85546875" style="1" customWidth="1"/>
    <col min="4619" max="4619" width="9" style="1" customWidth="1"/>
    <col min="4620" max="4863" width="10.5703125" style="1"/>
    <col min="4864" max="4864" width="17.28515625" style="1" customWidth="1"/>
    <col min="4865" max="4874" width="11.85546875" style="1" customWidth="1"/>
    <col min="4875" max="4875" width="9" style="1" customWidth="1"/>
    <col min="4876" max="5119" width="10.5703125" style="1"/>
    <col min="5120" max="5120" width="17.28515625" style="1" customWidth="1"/>
    <col min="5121" max="5130" width="11.85546875" style="1" customWidth="1"/>
    <col min="5131" max="5131" width="9" style="1" customWidth="1"/>
    <col min="5132" max="5375" width="10.5703125" style="1"/>
    <col min="5376" max="5376" width="17.28515625" style="1" customWidth="1"/>
    <col min="5377" max="5386" width="11.85546875" style="1" customWidth="1"/>
    <col min="5387" max="5387" width="9" style="1" customWidth="1"/>
    <col min="5388" max="5631" width="10.5703125" style="1"/>
    <col min="5632" max="5632" width="17.28515625" style="1" customWidth="1"/>
    <col min="5633" max="5642" width="11.85546875" style="1" customWidth="1"/>
    <col min="5643" max="5643" width="9" style="1" customWidth="1"/>
    <col min="5644" max="5887" width="10.5703125" style="1"/>
    <col min="5888" max="5888" width="17.28515625" style="1" customWidth="1"/>
    <col min="5889" max="5898" width="11.85546875" style="1" customWidth="1"/>
    <col min="5899" max="5899" width="9" style="1" customWidth="1"/>
    <col min="5900" max="6143" width="10.5703125" style="1"/>
    <col min="6144" max="6144" width="17.28515625" style="1" customWidth="1"/>
    <col min="6145" max="6154" width="11.85546875" style="1" customWidth="1"/>
    <col min="6155" max="6155" width="9" style="1" customWidth="1"/>
    <col min="6156" max="6399" width="10.5703125" style="1"/>
    <col min="6400" max="6400" width="17.28515625" style="1" customWidth="1"/>
    <col min="6401" max="6410" width="11.85546875" style="1" customWidth="1"/>
    <col min="6411" max="6411" width="9" style="1" customWidth="1"/>
    <col min="6412" max="6655" width="10.5703125" style="1"/>
    <col min="6656" max="6656" width="17.28515625" style="1" customWidth="1"/>
    <col min="6657" max="6666" width="11.85546875" style="1" customWidth="1"/>
    <col min="6667" max="6667" width="9" style="1" customWidth="1"/>
    <col min="6668" max="6911" width="10.5703125" style="1"/>
    <col min="6912" max="6912" width="17.28515625" style="1" customWidth="1"/>
    <col min="6913" max="6922" width="11.85546875" style="1" customWidth="1"/>
    <col min="6923" max="6923" width="9" style="1" customWidth="1"/>
    <col min="6924" max="7167" width="10.5703125" style="1"/>
    <col min="7168" max="7168" width="17.28515625" style="1" customWidth="1"/>
    <col min="7169" max="7178" width="11.85546875" style="1" customWidth="1"/>
    <col min="7179" max="7179" width="9" style="1" customWidth="1"/>
    <col min="7180" max="7423" width="10.5703125" style="1"/>
    <col min="7424" max="7424" width="17.28515625" style="1" customWidth="1"/>
    <col min="7425" max="7434" width="11.85546875" style="1" customWidth="1"/>
    <col min="7435" max="7435" width="9" style="1" customWidth="1"/>
    <col min="7436" max="7679" width="10.5703125" style="1"/>
    <col min="7680" max="7680" width="17.28515625" style="1" customWidth="1"/>
    <col min="7681" max="7690" width="11.85546875" style="1" customWidth="1"/>
    <col min="7691" max="7691" width="9" style="1" customWidth="1"/>
    <col min="7692" max="7935" width="10.5703125" style="1"/>
    <col min="7936" max="7936" width="17.28515625" style="1" customWidth="1"/>
    <col min="7937" max="7946" width="11.85546875" style="1" customWidth="1"/>
    <col min="7947" max="7947" width="9" style="1" customWidth="1"/>
    <col min="7948" max="8191" width="10.5703125" style="1"/>
    <col min="8192" max="8192" width="17.28515625" style="1" customWidth="1"/>
    <col min="8193" max="8202" width="11.85546875" style="1" customWidth="1"/>
    <col min="8203" max="8203" width="9" style="1" customWidth="1"/>
    <col min="8204" max="8447" width="10.5703125" style="1"/>
    <col min="8448" max="8448" width="17.28515625" style="1" customWidth="1"/>
    <col min="8449" max="8458" width="11.85546875" style="1" customWidth="1"/>
    <col min="8459" max="8459" width="9" style="1" customWidth="1"/>
    <col min="8460" max="8703" width="10.5703125" style="1"/>
    <col min="8704" max="8704" width="17.28515625" style="1" customWidth="1"/>
    <col min="8705" max="8714" width="11.85546875" style="1" customWidth="1"/>
    <col min="8715" max="8715" width="9" style="1" customWidth="1"/>
    <col min="8716" max="8959" width="10.5703125" style="1"/>
    <col min="8960" max="8960" width="17.28515625" style="1" customWidth="1"/>
    <col min="8961" max="8970" width="11.85546875" style="1" customWidth="1"/>
    <col min="8971" max="8971" width="9" style="1" customWidth="1"/>
    <col min="8972" max="9215" width="10.5703125" style="1"/>
    <col min="9216" max="9216" width="17.28515625" style="1" customWidth="1"/>
    <col min="9217" max="9226" width="11.85546875" style="1" customWidth="1"/>
    <col min="9227" max="9227" width="9" style="1" customWidth="1"/>
    <col min="9228" max="9471" width="10.5703125" style="1"/>
    <col min="9472" max="9472" width="17.28515625" style="1" customWidth="1"/>
    <col min="9473" max="9482" width="11.85546875" style="1" customWidth="1"/>
    <col min="9483" max="9483" width="9" style="1" customWidth="1"/>
    <col min="9484" max="9727" width="10.5703125" style="1"/>
    <col min="9728" max="9728" width="17.28515625" style="1" customWidth="1"/>
    <col min="9729" max="9738" width="11.85546875" style="1" customWidth="1"/>
    <col min="9739" max="9739" width="9" style="1" customWidth="1"/>
    <col min="9740" max="9983" width="10.5703125" style="1"/>
    <col min="9984" max="9984" width="17.28515625" style="1" customWidth="1"/>
    <col min="9985" max="9994" width="11.85546875" style="1" customWidth="1"/>
    <col min="9995" max="9995" width="9" style="1" customWidth="1"/>
    <col min="9996" max="10239" width="10.5703125" style="1"/>
    <col min="10240" max="10240" width="17.28515625" style="1" customWidth="1"/>
    <col min="10241" max="10250" width="11.85546875" style="1" customWidth="1"/>
    <col min="10251" max="10251" width="9" style="1" customWidth="1"/>
    <col min="10252" max="10495" width="10.5703125" style="1"/>
    <col min="10496" max="10496" width="17.28515625" style="1" customWidth="1"/>
    <col min="10497" max="10506" width="11.85546875" style="1" customWidth="1"/>
    <col min="10507" max="10507" width="9" style="1" customWidth="1"/>
    <col min="10508" max="10751" width="10.5703125" style="1"/>
    <col min="10752" max="10752" width="17.28515625" style="1" customWidth="1"/>
    <col min="10753" max="10762" width="11.85546875" style="1" customWidth="1"/>
    <col min="10763" max="10763" width="9" style="1" customWidth="1"/>
    <col min="10764" max="11007" width="10.5703125" style="1"/>
    <col min="11008" max="11008" width="17.28515625" style="1" customWidth="1"/>
    <col min="11009" max="11018" width="11.85546875" style="1" customWidth="1"/>
    <col min="11019" max="11019" width="9" style="1" customWidth="1"/>
    <col min="11020" max="11263" width="10.5703125" style="1"/>
    <col min="11264" max="11264" width="17.28515625" style="1" customWidth="1"/>
    <col min="11265" max="11274" width="11.85546875" style="1" customWidth="1"/>
    <col min="11275" max="11275" width="9" style="1" customWidth="1"/>
    <col min="11276" max="11519" width="10.5703125" style="1"/>
    <col min="11520" max="11520" width="17.28515625" style="1" customWidth="1"/>
    <col min="11521" max="11530" width="11.85546875" style="1" customWidth="1"/>
    <col min="11531" max="11531" width="9" style="1" customWidth="1"/>
    <col min="11532" max="11775" width="10.5703125" style="1"/>
    <col min="11776" max="11776" width="17.28515625" style="1" customWidth="1"/>
    <col min="11777" max="11786" width="11.85546875" style="1" customWidth="1"/>
    <col min="11787" max="11787" width="9" style="1" customWidth="1"/>
    <col min="11788" max="12031" width="10.5703125" style="1"/>
    <col min="12032" max="12032" width="17.28515625" style="1" customWidth="1"/>
    <col min="12033" max="12042" width="11.85546875" style="1" customWidth="1"/>
    <col min="12043" max="12043" width="9" style="1" customWidth="1"/>
    <col min="12044" max="12287" width="10.5703125" style="1"/>
    <col min="12288" max="12288" width="17.28515625" style="1" customWidth="1"/>
    <col min="12289" max="12298" width="11.85546875" style="1" customWidth="1"/>
    <col min="12299" max="12299" width="9" style="1" customWidth="1"/>
    <col min="12300" max="12543" width="10.5703125" style="1"/>
    <col min="12544" max="12544" width="17.28515625" style="1" customWidth="1"/>
    <col min="12545" max="12554" width="11.85546875" style="1" customWidth="1"/>
    <col min="12555" max="12555" width="9" style="1" customWidth="1"/>
    <col min="12556" max="12799" width="10.5703125" style="1"/>
    <col min="12800" max="12800" width="17.28515625" style="1" customWidth="1"/>
    <col min="12801" max="12810" width="11.85546875" style="1" customWidth="1"/>
    <col min="12811" max="12811" width="9" style="1" customWidth="1"/>
    <col min="12812" max="13055" width="10.5703125" style="1"/>
    <col min="13056" max="13056" width="17.28515625" style="1" customWidth="1"/>
    <col min="13057" max="13066" width="11.85546875" style="1" customWidth="1"/>
    <col min="13067" max="13067" width="9" style="1" customWidth="1"/>
    <col min="13068" max="13311" width="10.5703125" style="1"/>
    <col min="13312" max="13312" width="17.28515625" style="1" customWidth="1"/>
    <col min="13313" max="13322" width="11.85546875" style="1" customWidth="1"/>
    <col min="13323" max="13323" width="9" style="1" customWidth="1"/>
    <col min="13324" max="13567" width="10.5703125" style="1"/>
    <col min="13568" max="13568" width="17.28515625" style="1" customWidth="1"/>
    <col min="13569" max="13578" width="11.85546875" style="1" customWidth="1"/>
    <col min="13579" max="13579" width="9" style="1" customWidth="1"/>
    <col min="13580" max="13823" width="10.5703125" style="1"/>
    <col min="13824" max="13824" width="17.28515625" style="1" customWidth="1"/>
    <col min="13825" max="13834" width="11.85546875" style="1" customWidth="1"/>
    <col min="13835" max="13835" width="9" style="1" customWidth="1"/>
    <col min="13836" max="14079" width="10.5703125" style="1"/>
    <col min="14080" max="14080" width="17.28515625" style="1" customWidth="1"/>
    <col min="14081" max="14090" width="11.85546875" style="1" customWidth="1"/>
    <col min="14091" max="14091" width="9" style="1" customWidth="1"/>
    <col min="14092" max="14335" width="10.5703125" style="1"/>
    <col min="14336" max="14336" width="17.28515625" style="1" customWidth="1"/>
    <col min="14337" max="14346" width="11.85546875" style="1" customWidth="1"/>
    <col min="14347" max="14347" width="9" style="1" customWidth="1"/>
    <col min="14348" max="14591" width="10.5703125" style="1"/>
    <col min="14592" max="14592" width="17.28515625" style="1" customWidth="1"/>
    <col min="14593" max="14602" width="11.85546875" style="1" customWidth="1"/>
    <col min="14603" max="14603" width="9" style="1" customWidth="1"/>
    <col min="14604" max="14847" width="10.5703125" style="1"/>
    <col min="14848" max="14848" width="17.28515625" style="1" customWidth="1"/>
    <col min="14849" max="14858" width="11.85546875" style="1" customWidth="1"/>
    <col min="14859" max="14859" width="9" style="1" customWidth="1"/>
    <col min="14860" max="15103" width="10.5703125" style="1"/>
    <col min="15104" max="15104" width="17.28515625" style="1" customWidth="1"/>
    <col min="15105" max="15114" width="11.85546875" style="1" customWidth="1"/>
    <col min="15115" max="15115" width="9" style="1" customWidth="1"/>
    <col min="15116" max="15359" width="10.5703125" style="1"/>
    <col min="15360" max="15360" width="17.28515625" style="1" customWidth="1"/>
    <col min="15361" max="15370" width="11.85546875" style="1" customWidth="1"/>
    <col min="15371" max="15371" width="9" style="1" customWidth="1"/>
    <col min="15372" max="15615" width="10.5703125" style="1"/>
    <col min="15616" max="15616" width="17.28515625" style="1" customWidth="1"/>
    <col min="15617" max="15626" width="11.85546875" style="1" customWidth="1"/>
    <col min="15627" max="15627" width="9" style="1" customWidth="1"/>
    <col min="15628" max="15871" width="10.5703125" style="1"/>
    <col min="15872" max="15872" width="17.28515625" style="1" customWidth="1"/>
    <col min="15873" max="15882" width="11.85546875" style="1" customWidth="1"/>
    <col min="15883" max="15883" width="9" style="1" customWidth="1"/>
    <col min="15884" max="16127" width="10.5703125" style="1"/>
    <col min="16128" max="16128" width="17.28515625" style="1" customWidth="1"/>
    <col min="16129" max="16138" width="11.85546875" style="1" customWidth="1"/>
    <col min="16139" max="16139" width="9" style="1" customWidth="1"/>
    <col min="16140" max="16384" width="10.5703125" style="1"/>
  </cols>
  <sheetData>
    <row r="1" spans="1:25" ht="29.25" customHeight="1" x14ac:dyDescent="0.25">
      <c r="A1" s="262" t="s">
        <v>0</v>
      </c>
      <c r="B1" s="262"/>
    </row>
    <row r="2" spans="1:25" ht="20.25" customHeight="1" x14ac:dyDescent="0.25">
      <c r="A2" s="2" t="s">
        <v>1</v>
      </c>
    </row>
    <row r="3" spans="1:25" ht="9.75" customHeight="1" x14ac:dyDescent="0.25">
      <c r="B3" s="3"/>
      <c r="C3" s="3"/>
      <c r="D3" s="3"/>
      <c r="E3" s="4"/>
      <c r="F3" s="4"/>
      <c r="G3" s="4"/>
      <c r="I3" s="4"/>
      <c r="J3" s="4"/>
      <c r="L3" s="263"/>
      <c r="M3" s="263"/>
      <c r="N3" s="263"/>
      <c r="O3" s="263"/>
      <c r="P3" s="5"/>
    </row>
    <row r="4" spans="1:25" ht="15.75" customHeight="1" x14ac:dyDescent="0.25">
      <c r="B4" s="3"/>
      <c r="C4" s="3"/>
      <c r="D4" s="3"/>
      <c r="E4" s="3"/>
      <c r="F4" s="3"/>
      <c r="G4" s="3"/>
      <c r="H4" s="3"/>
      <c r="I4" s="3"/>
      <c r="J4" s="3"/>
      <c r="K4" s="264" t="s">
        <v>2</v>
      </c>
      <c r="L4" s="264"/>
      <c r="M4" s="264"/>
      <c r="N4" s="264"/>
      <c r="O4" s="264"/>
      <c r="P4" s="3"/>
      <c r="Q4" s="248">
        <v>2017</v>
      </c>
      <c r="R4" s="260"/>
      <c r="S4" s="249"/>
      <c r="T4" s="252">
        <v>2018</v>
      </c>
      <c r="U4" s="260"/>
      <c r="V4" s="249"/>
      <c r="W4" s="252">
        <v>2019</v>
      </c>
      <c r="X4" s="260"/>
      <c r="Y4" s="261"/>
    </row>
    <row r="5" spans="1:25" ht="21.75" customHeight="1" x14ac:dyDescent="0.25">
      <c r="A5" s="255" t="s">
        <v>3</v>
      </c>
      <c r="B5" s="257">
        <v>2015</v>
      </c>
      <c r="C5" s="258"/>
      <c r="D5" s="259"/>
      <c r="E5" s="257">
        <v>2016</v>
      </c>
      <c r="F5" s="258"/>
      <c r="G5" s="259"/>
      <c r="H5" s="257">
        <v>2017</v>
      </c>
      <c r="I5" s="258"/>
      <c r="J5" s="259"/>
      <c r="K5" s="257">
        <v>2018</v>
      </c>
      <c r="L5" s="258"/>
      <c r="M5" s="259"/>
      <c r="N5" s="252">
        <v>2019</v>
      </c>
      <c r="O5" s="260"/>
      <c r="P5" s="260"/>
      <c r="Q5" s="248" t="s">
        <v>4</v>
      </c>
      <c r="R5" s="249"/>
      <c r="S5" s="250" t="s">
        <v>5</v>
      </c>
      <c r="T5" s="252" t="s">
        <v>4</v>
      </c>
      <c r="U5" s="249"/>
      <c r="V5" s="250" t="s">
        <v>5</v>
      </c>
      <c r="W5" s="252" t="s">
        <v>4</v>
      </c>
      <c r="X5" s="249"/>
      <c r="Y5" s="253" t="s">
        <v>5</v>
      </c>
    </row>
    <row r="6" spans="1:25" ht="28.5" customHeight="1" x14ac:dyDescent="0.25">
      <c r="A6" s="256"/>
      <c r="B6" s="6" t="s">
        <v>6</v>
      </c>
      <c r="C6" s="6" t="s">
        <v>7</v>
      </c>
      <c r="D6" s="6" t="s">
        <v>8</v>
      </c>
      <c r="E6" s="6" t="s">
        <v>6</v>
      </c>
      <c r="F6" s="6" t="s">
        <v>7</v>
      </c>
      <c r="G6" s="6" t="s">
        <v>8</v>
      </c>
      <c r="H6" s="6" t="s">
        <v>6</v>
      </c>
      <c r="I6" s="6" t="s">
        <v>7</v>
      </c>
      <c r="J6" s="6" t="s">
        <v>8</v>
      </c>
      <c r="K6" s="6" t="s">
        <v>6</v>
      </c>
      <c r="L6" s="6" t="s">
        <v>7</v>
      </c>
      <c r="M6" s="6" t="s">
        <v>8</v>
      </c>
      <c r="N6" s="7" t="s">
        <v>6</v>
      </c>
      <c r="O6" s="7" t="s">
        <v>7</v>
      </c>
      <c r="P6" s="8" t="s">
        <v>8</v>
      </c>
      <c r="Q6" s="9" t="s">
        <v>9</v>
      </c>
      <c r="R6" s="10" t="s">
        <v>10</v>
      </c>
      <c r="S6" s="251"/>
      <c r="T6" s="11" t="s">
        <v>9</v>
      </c>
      <c r="U6" s="10" t="s">
        <v>10</v>
      </c>
      <c r="V6" s="251"/>
      <c r="W6" s="11" t="s">
        <v>9</v>
      </c>
      <c r="X6" s="10" t="s">
        <v>10</v>
      </c>
      <c r="Y6" s="254"/>
    </row>
    <row r="7" spans="1:25" ht="18" customHeight="1" x14ac:dyDescent="0.25">
      <c r="A7" s="12" t="s">
        <v>11</v>
      </c>
      <c r="B7" s="13">
        <v>264.25</v>
      </c>
      <c r="C7" s="13">
        <v>1232.48</v>
      </c>
      <c r="D7" s="14">
        <v>4.6640681173131506</v>
      </c>
      <c r="E7" s="15">
        <v>259.8</v>
      </c>
      <c r="F7" s="15">
        <v>1428.38</v>
      </c>
      <c r="G7" s="16">
        <v>5.4979984603541183</v>
      </c>
      <c r="H7" s="15">
        <v>299.172666666667</v>
      </c>
      <c r="I7" s="15">
        <v>1792.0800333333329</v>
      </c>
      <c r="J7" s="16">
        <v>5.9901195296361669</v>
      </c>
      <c r="K7" s="15">
        <v>259.39999999999998</v>
      </c>
      <c r="L7" s="15">
        <v>1442</v>
      </c>
      <c r="M7" s="16">
        <v>5.5589822667694682</v>
      </c>
      <c r="N7" s="17">
        <v>251</v>
      </c>
      <c r="O7" s="17">
        <v>1456</v>
      </c>
      <c r="P7" s="18">
        <v>5.8007968127490042</v>
      </c>
      <c r="Q7" s="19">
        <v>0</v>
      </c>
      <c r="R7" s="20">
        <v>0</v>
      </c>
      <c r="S7" s="21">
        <v>0</v>
      </c>
      <c r="T7" s="20">
        <v>0</v>
      </c>
      <c r="U7" s="20">
        <v>0</v>
      </c>
      <c r="V7" s="21">
        <v>0</v>
      </c>
      <c r="W7" s="20">
        <v>0</v>
      </c>
      <c r="X7" s="20">
        <v>0</v>
      </c>
      <c r="Y7" s="22">
        <v>0</v>
      </c>
    </row>
    <row r="8" spans="1:25" ht="18" customHeight="1" x14ac:dyDescent="0.25">
      <c r="A8" s="12" t="s">
        <v>12</v>
      </c>
      <c r="B8" s="13">
        <v>40.020000000000003</v>
      </c>
      <c r="C8" s="13">
        <v>555.76</v>
      </c>
      <c r="D8" s="14">
        <v>13.887056471764117</v>
      </c>
      <c r="E8" s="15">
        <v>40</v>
      </c>
      <c r="F8" s="15">
        <v>614.51</v>
      </c>
      <c r="G8" s="16">
        <v>15.36275</v>
      </c>
      <c r="H8" s="15">
        <v>41.24</v>
      </c>
      <c r="I8" s="15">
        <v>588.59713333333332</v>
      </c>
      <c r="J8" s="16">
        <v>14.272481409634658</v>
      </c>
      <c r="K8" s="15">
        <v>39</v>
      </c>
      <c r="L8" s="15">
        <v>497</v>
      </c>
      <c r="M8" s="16">
        <v>12.743589743589743</v>
      </c>
      <c r="N8" s="17">
        <v>33</v>
      </c>
      <c r="O8" s="17">
        <v>348</v>
      </c>
      <c r="P8" s="18">
        <v>10.545454545454545</v>
      </c>
      <c r="Q8" s="23" t="s">
        <v>13</v>
      </c>
      <c r="R8" s="24" t="s">
        <v>13</v>
      </c>
      <c r="S8" s="24" t="s">
        <v>13</v>
      </c>
      <c r="T8" s="24" t="s">
        <v>13</v>
      </c>
      <c r="U8" s="24" t="s">
        <v>13</v>
      </c>
      <c r="V8" s="24" t="s">
        <v>13</v>
      </c>
      <c r="W8" s="24" t="s">
        <v>13</v>
      </c>
      <c r="X8" s="24" t="s">
        <v>13</v>
      </c>
      <c r="Y8" s="25" t="s">
        <v>13</v>
      </c>
    </row>
    <row r="9" spans="1:25" ht="18" customHeight="1" x14ac:dyDescent="0.25">
      <c r="A9" s="12" t="s">
        <v>14</v>
      </c>
      <c r="B9" s="13">
        <v>206.33</v>
      </c>
      <c r="C9" s="13">
        <v>1386.84</v>
      </c>
      <c r="D9" s="14">
        <v>6.7214656133378563</v>
      </c>
      <c r="E9" s="15">
        <v>222.54</v>
      </c>
      <c r="F9" s="15">
        <v>1689.89</v>
      </c>
      <c r="G9" s="16">
        <v>7.5936460860968822</v>
      </c>
      <c r="H9" s="15">
        <v>234.23000000000025</v>
      </c>
      <c r="I9" s="15">
        <v>2007.165833333333</v>
      </c>
      <c r="J9" s="16">
        <v>8.5692090395480118</v>
      </c>
      <c r="K9" s="15">
        <v>211</v>
      </c>
      <c r="L9" s="15">
        <v>1826</v>
      </c>
      <c r="M9" s="16">
        <v>8.6540284360189581</v>
      </c>
      <c r="N9" s="17">
        <v>185</v>
      </c>
      <c r="O9" s="17">
        <v>1778</v>
      </c>
      <c r="P9" s="18">
        <v>9.6108108108108112</v>
      </c>
      <c r="Q9" s="23" t="s">
        <v>13</v>
      </c>
      <c r="R9" s="24" t="s">
        <v>13</v>
      </c>
      <c r="S9" s="24" t="s">
        <v>13</v>
      </c>
      <c r="T9" s="24" t="s">
        <v>13</v>
      </c>
      <c r="U9" s="24" t="s">
        <v>13</v>
      </c>
      <c r="V9" s="24" t="s">
        <v>13</v>
      </c>
      <c r="W9" s="24" t="s">
        <v>13</v>
      </c>
      <c r="X9" s="24" t="s">
        <v>13</v>
      </c>
      <c r="Y9" s="25" t="s">
        <v>13</v>
      </c>
    </row>
    <row r="10" spans="1:25" ht="18" customHeight="1" x14ac:dyDescent="0.25">
      <c r="A10" s="12" t="s">
        <v>15</v>
      </c>
      <c r="B10" s="13">
        <v>270</v>
      </c>
      <c r="C10" s="13">
        <v>2504</v>
      </c>
      <c r="D10" s="14">
        <v>9.2740740740740737</v>
      </c>
      <c r="E10" s="15">
        <v>287.86</v>
      </c>
      <c r="F10" s="15">
        <v>2737.51</v>
      </c>
      <c r="G10" s="16">
        <v>9.5098659070381437</v>
      </c>
      <c r="H10" s="15">
        <v>272.79338888888935</v>
      </c>
      <c r="I10" s="15">
        <v>3099</v>
      </c>
      <c r="J10" s="16">
        <v>11.360245981849085</v>
      </c>
      <c r="K10" s="15">
        <v>254.8</v>
      </c>
      <c r="L10" s="15">
        <v>2495</v>
      </c>
      <c r="M10" s="16">
        <v>9.7919937205651486</v>
      </c>
      <c r="N10" s="17">
        <v>277</v>
      </c>
      <c r="O10" s="17">
        <v>3387</v>
      </c>
      <c r="P10" s="18">
        <v>12.227436823104693</v>
      </c>
      <c r="Q10" s="23" t="s">
        <v>13</v>
      </c>
      <c r="R10" s="24" t="s">
        <v>13</v>
      </c>
      <c r="S10" s="24" t="s">
        <v>13</v>
      </c>
      <c r="T10" s="24" t="s">
        <v>13</v>
      </c>
      <c r="U10" s="24" t="s">
        <v>13</v>
      </c>
      <c r="V10" s="24" t="s">
        <v>13</v>
      </c>
      <c r="W10" s="24" t="s">
        <v>13</v>
      </c>
      <c r="X10" s="24" t="s">
        <v>13</v>
      </c>
      <c r="Y10" s="25" t="s">
        <v>13</v>
      </c>
    </row>
    <row r="11" spans="1:25" ht="18" customHeight="1" x14ac:dyDescent="0.25">
      <c r="A11" s="12" t="s">
        <v>16</v>
      </c>
      <c r="B11" s="13">
        <v>11.87</v>
      </c>
      <c r="C11" s="13">
        <v>179.36</v>
      </c>
      <c r="D11" s="14">
        <v>15.110362257792756</v>
      </c>
      <c r="E11" s="15">
        <v>20.079999999999998</v>
      </c>
      <c r="F11" s="15">
        <v>336.94</v>
      </c>
      <c r="G11" s="16">
        <v>16.779880478087652</v>
      </c>
      <c r="H11" s="15">
        <v>22.600000000000005</v>
      </c>
      <c r="I11" s="15">
        <v>394.13503333333335</v>
      </c>
      <c r="J11" s="16">
        <v>17.439603244837755</v>
      </c>
      <c r="K11" s="15">
        <v>10.1</v>
      </c>
      <c r="L11" s="15">
        <v>105</v>
      </c>
      <c r="M11" s="16">
        <v>10.396039603960396</v>
      </c>
      <c r="N11" s="17">
        <v>10</v>
      </c>
      <c r="O11" s="17">
        <v>99</v>
      </c>
      <c r="P11" s="18">
        <v>9.9</v>
      </c>
      <c r="Q11" s="23" t="s">
        <v>13</v>
      </c>
      <c r="R11" s="24" t="s">
        <v>13</v>
      </c>
      <c r="S11" s="24" t="s">
        <v>13</v>
      </c>
      <c r="T11" s="24" t="s">
        <v>13</v>
      </c>
      <c r="U11" s="24" t="s">
        <v>13</v>
      </c>
      <c r="V11" s="24" t="s">
        <v>13</v>
      </c>
      <c r="W11" s="24" t="s">
        <v>13</v>
      </c>
      <c r="X11" s="24" t="s">
        <v>13</v>
      </c>
      <c r="Y11" s="25" t="s">
        <v>13</v>
      </c>
    </row>
    <row r="12" spans="1:25" ht="18" customHeight="1" x14ac:dyDescent="0.25">
      <c r="A12" s="12" t="s">
        <v>17</v>
      </c>
      <c r="B12" s="13">
        <v>240.07</v>
      </c>
      <c r="C12" s="13">
        <v>3869.84</v>
      </c>
      <c r="D12" s="14">
        <v>16.119631774065898</v>
      </c>
      <c r="E12" s="15">
        <v>252.65</v>
      </c>
      <c r="F12" s="15">
        <v>4659.38</v>
      </c>
      <c r="G12" s="16">
        <v>18.442034434989115</v>
      </c>
      <c r="H12" s="15">
        <v>256.38300000000004</v>
      </c>
      <c r="I12" s="15">
        <v>4778.8719166666651</v>
      </c>
      <c r="J12" s="16">
        <v>18.639581862551982</v>
      </c>
      <c r="K12" s="15">
        <v>234.8</v>
      </c>
      <c r="L12" s="15">
        <v>3642</v>
      </c>
      <c r="M12" s="16">
        <v>15.511073253833048</v>
      </c>
      <c r="N12" s="17">
        <v>238</v>
      </c>
      <c r="O12" s="17">
        <v>3477</v>
      </c>
      <c r="P12" s="18">
        <v>14.609243697478991</v>
      </c>
      <c r="Q12" s="23" t="s">
        <v>13</v>
      </c>
      <c r="R12" s="24" t="s">
        <v>13</v>
      </c>
      <c r="S12" s="24" t="s">
        <v>13</v>
      </c>
      <c r="T12" s="24" t="s">
        <v>13</v>
      </c>
      <c r="U12" s="24" t="s">
        <v>13</v>
      </c>
      <c r="V12" s="24" t="s">
        <v>13</v>
      </c>
      <c r="W12" s="24" t="s">
        <v>13</v>
      </c>
      <c r="X12" s="24" t="s">
        <v>13</v>
      </c>
      <c r="Y12" s="25" t="s">
        <v>13</v>
      </c>
    </row>
    <row r="13" spans="1:25" ht="18" customHeight="1" x14ac:dyDescent="0.25">
      <c r="A13" s="12" t="s">
        <v>18</v>
      </c>
      <c r="B13" s="13">
        <v>394.41</v>
      </c>
      <c r="C13" s="13">
        <v>5152.92</v>
      </c>
      <c r="D13" s="14">
        <v>13.06488172206587</v>
      </c>
      <c r="E13" s="15">
        <v>388</v>
      </c>
      <c r="F13" s="15">
        <v>5104.62</v>
      </c>
      <c r="G13" s="16">
        <v>13.156237113402062</v>
      </c>
      <c r="H13" s="15">
        <v>391.64683333333363</v>
      </c>
      <c r="I13" s="15">
        <v>5352.9130500000028</v>
      </c>
      <c r="J13" s="16">
        <v>13.667704151827259</v>
      </c>
      <c r="K13" s="15">
        <v>385.3</v>
      </c>
      <c r="L13" s="15">
        <v>4628</v>
      </c>
      <c r="M13" s="16">
        <v>12.011419672982091</v>
      </c>
      <c r="N13" s="17">
        <v>378</v>
      </c>
      <c r="O13" s="17">
        <v>5500</v>
      </c>
      <c r="P13" s="18">
        <v>14.550264550264551</v>
      </c>
      <c r="Q13" s="23" t="s">
        <v>13</v>
      </c>
      <c r="R13" s="24" t="s">
        <v>13</v>
      </c>
      <c r="S13" s="24" t="s">
        <v>13</v>
      </c>
      <c r="T13" s="24" t="s">
        <v>13</v>
      </c>
      <c r="U13" s="24" t="s">
        <v>13</v>
      </c>
      <c r="V13" s="24" t="s">
        <v>13</v>
      </c>
      <c r="W13" s="24" t="s">
        <v>13</v>
      </c>
      <c r="X13" s="24" t="s">
        <v>13</v>
      </c>
      <c r="Y13" s="25" t="s">
        <v>13</v>
      </c>
    </row>
    <row r="14" spans="1:25" ht="18" customHeight="1" x14ac:dyDescent="0.25">
      <c r="A14" s="12" t="s">
        <v>19</v>
      </c>
      <c r="B14" s="13">
        <v>308.52999999999997</v>
      </c>
      <c r="C14" s="13">
        <v>4183.75</v>
      </c>
      <c r="D14" s="14">
        <v>13.560269665834767</v>
      </c>
      <c r="E14" s="15">
        <v>298.37</v>
      </c>
      <c r="F14" s="15">
        <v>5135.0200000000004</v>
      </c>
      <c r="G14" s="16">
        <v>17.21024231658679</v>
      </c>
      <c r="H14" s="15">
        <v>317.46729443121239</v>
      </c>
      <c r="I14" s="15">
        <v>4624.7328831348523</v>
      </c>
      <c r="J14" s="16">
        <v>14.567588423307402</v>
      </c>
      <c r="K14" s="15">
        <v>357</v>
      </c>
      <c r="L14" s="15">
        <v>4863</v>
      </c>
      <c r="M14" s="16">
        <v>13.621848739495798</v>
      </c>
      <c r="N14" s="17">
        <v>354</v>
      </c>
      <c r="O14" s="17">
        <v>5260</v>
      </c>
      <c r="P14" s="18">
        <v>14.858757062146893</v>
      </c>
      <c r="Q14" s="23" t="s">
        <v>13</v>
      </c>
      <c r="R14" s="24" t="s">
        <v>13</v>
      </c>
      <c r="S14" s="24" t="s">
        <v>13</v>
      </c>
      <c r="T14" s="24" t="s">
        <v>13</v>
      </c>
      <c r="U14" s="24" t="s">
        <v>13</v>
      </c>
      <c r="V14" s="24" t="s">
        <v>13</v>
      </c>
      <c r="W14" s="24" t="s">
        <v>13</v>
      </c>
      <c r="X14" s="24" t="s">
        <v>13</v>
      </c>
      <c r="Y14" s="25" t="s">
        <v>13</v>
      </c>
    </row>
    <row r="15" spans="1:25" ht="18" customHeight="1" x14ac:dyDescent="0.25">
      <c r="A15" s="12" t="s">
        <v>20</v>
      </c>
      <c r="B15" s="13">
        <v>106.33</v>
      </c>
      <c r="C15" s="13">
        <v>1920.81</v>
      </c>
      <c r="D15" s="14">
        <v>18.064610175867582</v>
      </c>
      <c r="E15" s="15">
        <v>104.89</v>
      </c>
      <c r="F15" s="15">
        <v>1962.82</v>
      </c>
      <c r="G15" s="16">
        <v>18.713128038897892</v>
      </c>
      <c r="H15" s="15">
        <v>102.82333333333334</v>
      </c>
      <c r="I15" s="15">
        <v>1723.3655000000001</v>
      </c>
      <c r="J15" s="16">
        <v>16.760451583622395</v>
      </c>
      <c r="K15" s="15">
        <v>90</v>
      </c>
      <c r="L15" s="15">
        <v>1382</v>
      </c>
      <c r="M15" s="16">
        <v>15.355555555555556</v>
      </c>
      <c r="N15" s="17">
        <v>61</v>
      </c>
      <c r="O15" s="17">
        <v>725</v>
      </c>
      <c r="P15" s="18">
        <v>11.885245901639344</v>
      </c>
      <c r="Q15" s="23" t="s">
        <v>13</v>
      </c>
      <c r="R15" s="24" t="s">
        <v>13</v>
      </c>
      <c r="S15" s="24" t="s">
        <v>13</v>
      </c>
      <c r="T15" s="24" t="s">
        <v>13</v>
      </c>
      <c r="U15" s="24" t="s">
        <v>13</v>
      </c>
      <c r="V15" s="24" t="s">
        <v>13</v>
      </c>
      <c r="W15" s="24" t="s">
        <v>13</v>
      </c>
      <c r="X15" s="24" t="s">
        <v>13</v>
      </c>
      <c r="Y15" s="25" t="s">
        <v>13</v>
      </c>
    </row>
    <row r="16" spans="1:25" ht="18" customHeight="1" x14ac:dyDescent="0.25">
      <c r="A16" s="12" t="s">
        <v>21</v>
      </c>
      <c r="B16" s="13">
        <v>246</v>
      </c>
      <c r="C16" s="13">
        <v>1415</v>
      </c>
      <c r="D16" s="14">
        <v>5.7520325203252032</v>
      </c>
      <c r="E16" s="15">
        <v>278.05</v>
      </c>
      <c r="F16" s="15">
        <v>1819.11</v>
      </c>
      <c r="G16" s="16">
        <v>6.5423844632260382</v>
      </c>
      <c r="H16" s="15">
        <v>251.13</v>
      </c>
      <c r="I16" s="15">
        <v>1915.6</v>
      </c>
      <c r="J16" s="16">
        <v>7.6279217934934094</v>
      </c>
      <c r="K16" s="15">
        <v>237.1</v>
      </c>
      <c r="L16" s="15">
        <v>1315</v>
      </c>
      <c r="M16" s="16">
        <v>5.5461830451286378</v>
      </c>
      <c r="N16" s="17">
        <v>237</v>
      </c>
      <c r="O16" s="17">
        <v>1870</v>
      </c>
      <c r="P16" s="18">
        <v>7.890295358649789</v>
      </c>
      <c r="Q16" s="23" t="s">
        <v>13</v>
      </c>
      <c r="R16" s="24" t="s">
        <v>13</v>
      </c>
      <c r="S16" s="24" t="s">
        <v>13</v>
      </c>
      <c r="T16" s="24" t="s">
        <v>13</v>
      </c>
      <c r="U16" s="24" t="s">
        <v>13</v>
      </c>
      <c r="V16" s="24" t="s">
        <v>13</v>
      </c>
      <c r="W16" s="24" t="s">
        <v>13</v>
      </c>
      <c r="X16" s="24" t="s">
        <v>13</v>
      </c>
      <c r="Y16" s="25" t="s">
        <v>13</v>
      </c>
    </row>
    <row r="17" spans="1:25" ht="18" customHeight="1" x14ac:dyDescent="0.25">
      <c r="A17" s="12" t="s">
        <v>22</v>
      </c>
      <c r="B17" s="13">
        <v>26.87</v>
      </c>
      <c r="C17" s="13">
        <v>75.86</v>
      </c>
      <c r="D17" s="14">
        <v>2.8232229251953851</v>
      </c>
      <c r="E17" s="15">
        <v>28.26</v>
      </c>
      <c r="F17" s="15">
        <v>83.79</v>
      </c>
      <c r="G17" s="16">
        <v>2.9649681528662422</v>
      </c>
      <c r="H17" s="15">
        <v>29.64749999999998</v>
      </c>
      <c r="I17" s="15">
        <v>114.72155000000002</v>
      </c>
      <c r="J17" s="16">
        <v>3.8695185091491728</v>
      </c>
      <c r="K17" s="15">
        <v>26.9</v>
      </c>
      <c r="L17" s="15">
        <v>74</v>
      </c>
      <c r="M17" s="16">
        <v>2.7509293680297398</v>
      </c>
      <c r="N17" s="17">
        <v>28</v>
      </c>
      <c r="O17" s="17">
        <v>110</v>
      </c>
      <c r="P17" s="18">
        <v>3.9285714285714284</v>
      </c>
      <c r="Q17" s="23" t="s">
        <v>13</v>
      </c>
      <c r="R17" s="24" t="s">
        <v>13</v>
      </c>
      <c r="S17" s="24" t="s">
        <v>13</v>
      </c>
      <c r="T17" s="24" t="s">
        <v>13</v>
      </c>
      <c r="U17" s="24" t="s">
        <v>13</v>
      </c>
      <c r="V17" s="24" t="s">
        <v>13</v>
      </c>
      <c r="W17" s="24" t="s">
        <v>13</v>
      </c>
      <c r="X17" s="24" t="s">
        <v>13</v>
      </c>
      <c r="Y17" s="25" t="s">
        <v>13</v>
      </c>
    </row>
    <row r="18" spans="1:25" ht="18" customHeight="1" x14ac:dyDescent="0.25">
      <c r="A18" s="12" t="s">
        <v>23</v>
      </c>
      <c r="B18" s="13">
        <v>505.85</v>
      </c>
      <c r="C18" s="13">
        <v>4589.68</v>
      </c>
      <c r="D18" s="14">
        <v>9.0732035188296933</v>
      </c>
      <c r="E18" s="15">
        <v>191.97</v>
      </c>
      <c r="F18" s="15">
        <v>2382.52</v>
      </c>
      <c r="G18" s="16">
        <v>12.410897536073344</v>
      </c>
      <c r="H18" s="15">
        <v>255.7918055555557</v>
      </c>
      <c r="I18" s="15">
        <v>3181.1002472222226</v>
      </c>
      <c r="J18" s="16">
        <v>12.436286769676506</v>
      </c>
      <c r="K18" s="15">
        <v>239.1</v>
      </c>
      <c r="L18" s="15">
        <v>3675</v>
      </c>
      <c r="M18" s="16">
        <v>15.370138017565873</v>
      </c>
      <c r="N18" s="17">
        <v>130</v>
      </c>
      <c r="O18" s="17">
        <v>1867</v>
      </c>
      <c r="P18" s="18">
        <v>14.361538461538462</v>
      </c>
      <c r="Q18" s="23" t="s">
        <v>13</v>
      </c>
      <c r="R18" s="24" t="s">
        <v>13</v>
      </c>
      <c r="S18" s="24" t="s">
        <v>13</v>
      </c>
      <c r="T18" s="24" t="s">
        <v>13</v>
      </c>
      <c r="U18" s="24" t="s">
        <v>13</v>
      </c>
      <c r="V18" s="24" t="s">
        <v>13</v>
      </c>
      <c r="W18" s="24" t="s">
        <v>13</v>
      </c>
      <c r="X18" s="24" t="s">
        <v>13</v>
      </c>
      <c r="Y18" s="25" t="s">
        <v>13</v>
      </c>
    </row>
    <row r="19" spans="1:25" ht="18" customHeight="1" x14ac:dyDescent="0.25">
      <c r="A19" s="12" t="s">
        <v>24</v>
      </c>
      <c r="B19" s="13">
        <v>438.82</v>
      </c>
      <c r="C19" s="13">
        <v>5251.28</v>
      </c>
      <c r="D19" s="14">
        <v>11.966820108472723</v>
      </c>
      <c r="E19" s="15">
        <v>390.17</v>
      </c>
      <c r="F19" s="15">
        <v>4586.59</v>
      </c>
      <c r="G19" s="16">
        <v>11.755363046877003</v>
      </c>
      <c r="H19" s="15">
        <v>394.87166666666701</v>
      </c>
      <c r="I19" s="15">
        <v>5196.6474583333347</v>
      </c>
      <c r="J19" s="16">
        <v>13.160345238748446</v>
      </c>
      <c r="K19" s="15">
        <v>408.84416666666698</v>
      </c>
      <c r="L19" s="15">
        <v>4165</v>
      </c>
      <c r="M19" s="16">
        <v>10.187255535422006</v>
      </c>
      <c r="N19" s="17">
        <v>379</v>
      </c>
      <c r="O19" s="17">
        <v>4264</v>
      </c>
      <c r="P19" s="18">
        <v>11.25065963060686</v>
      </c>
      <c r="Q19" s="23" t="s">
        <v>13</v>
      </c>
      <c r="R19" s="24" t="s">
        <v>13</v>
      </c>
      <c r="S19" s="24" t="s">
        <v>13</v>
      </c>
      <c r="T19" s="24" t="s">
        <v>13</v>
      </c>
      <c r="U19" s="24" t="s">
        <v>13</v>
      </c>
      <c r="V19" s="24" t="s">
        <v>13</v>
      </c>
      <c r="W19" s="24" t="s">
        <v>13</v>
      </c>
      <c r="X19" s="24" t="s">
        <v>13</v>
      </c>
      <c r="Y19" s="25" t="s">
        <v>13</v>
      </c>
    </row>
    <row r="20" spans="1:25" ht="18" customHeight="1" x14ac:dyDescent="0.25">
      <c r="A20" s="12" t="s">
        <v>25</v>
      </c>
      <c r="B20" s="13">
        <v>147.9</v>
      </c>
      <c r="C20" s="13">
        <v>1162.1099999999999</v>
      </c>
      <c r="D20" s="14">
        <v>7.857403651115618</v>
      </c>
      <c r="E20" s="15">
        <v>130.59</v>
      </c>
      <c r="F20" s="15">
        <v>1161.25</v>
      </c>
      <c r="G20" s="16">
        <v>8.8923347882686272</v>
      </c>
      <c r="H20" s="15">
        <v>157.99999999999989</v>
      </c>
      <c r="I20" s="15">
        <v>1497.7567666666666</v>
      </c>
      <c r="J20" s="16">
        <v>9.4794732067510612</v>
      </c>
      <c r="K20" s="15">
        <v>134.6</v>
      </c>
      <c r="L20" s="15">
        <v>1071</v>
      </c>
      <c r="M20" s="16">
        <v>7.9569093610698367</v>
      </c>
      <c r="N20" s="17">
        <v>158</v>
      </c>
      <c r="O20" s="17">
        <v>1423</v>
      </c>
      <c r="P20" s="18">
        <v>9.0063291139240498</v>
      </c>
      <c r="Q20" s="23" t="s">
        <v>13</v>
      </c>
      <c r="R20" s="24" t="s">
        <v>13</v>
      </c>
      <c r="S20" s="24" t="s">
        <v>13</v>
      </c>
      <c r="T20" s="24" t="s">
        <v>13</v>
      </c>
      <c r="U20" s="24" t="s">
        <v>13</v>
      </c>
      <c r="V20" s="24" t="s">
        <v>13</v>
      </c>
      <c r="W20" s="24" t="s">
        <v>13</v>
      </c>
      <c r="X20" s="24" t="s">
        <v>13</v>
      </c>
      <c r="Y20" s="25" t="s">
        <v>13</v>
      </c>
    </row>
    <row r="21" spans="1:25" ht="18" customHeight="1" x14ac:dyDescent="0.25">
      <c r="A21" s="12" t="s">
        <v>26</v>
      </c>
      <c r="B21" s="13">
        <v>33.74</v>
      </c>
      <c r="C21" s="13">
        <v>435.5</v>
      </c>
      <c r="D21" s="14">
        <v>12.907528156490811</v>
      </c>
      <c r="E21" s="15">
        <v>44.12</v>
      </c>
      <c r="F21" s="15">
        <v>670.3</v>
      </c>
      <c r="G21" s="16">
        <v>15.192656391659112</v>
      </c>
      <c r="H21" s="15">
        <v>26.65</v>
      </c>
      <c r="I21" s="15">
        <v>333.15</v>
      </c>
      <c r="J21" s="16">
        <v>12.50093808630394</v>
      </c>
      <c r="K21" s="15">
        <v>35.9</v>
      </c>
      <c r="L21" s="15">
        <v>334</v>
      </c>
      <c r="M21" s="16">
        <v>9.3036211699164344</v>
      </c>
      <c r="N21" s="17">
        <v>44</v>
      </c>
      <c r="O21" s="17">
        <v>436</v>
      </c>
      <c r="P21" s="18">
        <v>9.9090909090909083</v>
      </c>
      <c r="Q21" s="23" t="s">
        <v>13</v>
      </c>
      <c r="R21" s="24" t="s">
        <v>13</v>
      </c>
      <c r="S21" s="24" t="s">
        <v>13</v>
      </c>
      <c r="T21" s="24" t="s">
        <v>13</v>
      </c>
      <c r="U21" s="24" t="s">
        <v>13</v>
      </c>
      <c r="V21" s="24" t="s">
        <v>13</v>
      </c>
      <c r="W21" s="24" t="s">
        <v>13</v>
      </c>
      <c r="X21" s="24" t="s">
        <v>13</v>
      </c>
      <c r="Y21" s="25" t="s">
        <v>13</v>
      </c>
    </row>
    <row r="22" spans="1:25" ht="18" customHeight="1" x14ac:dyDescent="0.25">
      <c r="A22" s="12" t="s">
        <v>27</v>
      </c>
      <c r="B22" s="13">
        <v>28.43</v>
      </c>
      <c r="C22" s="13">
        <v>329.9</v>
      </c>
      <c r="D22" s="14">
        <v>11.603939500527611</v>
      </c>
      <c r="E22" s="15">
        <v>23.8</v>
      </c>
      <c r="F22" s="15">
        <v>295.06</v>
      </c>
      <c r="G22" s="16">
        <v>12.397478991596639</v>
      </c>
      <c r="H22" s="15">
        <v>28.74</v>
      </c>
      <c r="I22" s="15">
        <v>293.89</v>
      </c>
      <c r="J22" s="16">
        <v>10.225817675713291</v>
      </c>
      <c r="K22" s="15">
        <v>37.9</v>
      </c>
      <c r="L22" s="15">
        <v>294</v>
      </c>
      <c r="M22" s="16">
        <v>7.7572559366754623</v>
      </c>
      <c r="N22" s="17">
        <v>51</v>
      </c>
      <c r="O22" s="17">
        <v>392</v>
      </c>
      <c r="P22" s="18">
        <v>7.6862745098039218</v>
      </c>
      <c r="Q22" s="23" t="s">
        <v>13</v>
      </c>
      <c r="R22" s="24" t="s">
        <v>13</v>
      </c>
      <c r="S22" s="24" t="s">
        <v>13</v>
      </c>
      <c r="T22" s="24" t="s">
        <v>13</v>
      </c>
      <c r="U22" s="24" t="s">
        <v>13</v>
      </c>
      <c r="V22" s="24" t="s">
        <v>13</v>
      </c>
      <c r="W22" s="24" t="s">
        <v>13</v>
      </c>
      <c r="X22" s="24" t="s">
        <v>13</v>
      </c>
      <c r="Y22" s="25" t="s">
        <v>13</v>
      </c>
    </row>
    <row r="23" spans="1:25" ht="18" customHeight="1" x14ac:dyDescent="0.25">
      <c r="A23" s="12" t="s">
        <v>28</v>
      </c>
      <c r="B23" s="13">
        <v>13.25</v>
      </c>
      <c r="C23" s="13">
        <v>84.57</v>
      </c>
      <c r="D23" s="14">
        <v>6.3826415094339621</v>
      </c>
      <c r="E23" s="15">
        <v>18.23</v>
      </c>
      <c r="F23" s="15">
        <v>119.77</v>
      </c>
      <c r="G23" s="16">
        <v>6.5699396599012614</v>
      </c>
      <c r="H23" s="15">
        <v>13.667999999999999</v>
      </c>
      <c r="I23" s="15">
        <v>95.730000000000018</v>
      </c>
      <c r="J23" s="16">
        <v>7.0039508340649705</v>
      </c>
      <c r="K23" s="15">
        <v>10.4</v>
      </c>
      <c r="L23" s="15">
        <v>71</v>
      </c>
      <c r="M23" s="16">
        <v>6.8269230769230766</v>
      </c>
      <c r="N23" s="17">
        <v>8</v>
      </c>
      <c r="O23" s="17">
        <v>48</v>
      </c>
      <c r="P23" s="18">
        <v>6</v>
      </c>
      <c r="Q23" s="23" t="s">
        <v>13</v>
      </c>
      <c r="R23" s="24" t="s">
        <v>13</v>
      </c>
      <c r="S23" s="24" t="s">
        <v>13</v>
      </c>
      <c r="T23" s="24" t="s">
        <v>13</v>
      </c>
      <c r="U23" s="24" t="s">
        <v>13</v>
      </c>
      <c r="V23" s="24" t="s">
        <v>13</v>
      </c>
      <c r="W23" s="24" t="s">
        <v>13</v>
      </c>
      <c r="X23" s="24" t="s">
        <v>13</v>
      </c>
      <c r="Y23" s="25" t="s">
        <v>13</v>
      </c>
    </row>
    <row r="24" spans="1:25" ht="18" customHeight="1" x14ac:dyDescent="0.25">
      <c r="A24" s="12" t="s">
        <v>29</v>
      </c>
      <c r="B24" s="13">
        <v>51.75</v>
      </c>
      <c r="C24" s="13">
        <v>553.19000000000005</v>
      </c>
      <c r="D24" s="14">
        <v>10.689661835748794</v>
      </c>
      <c r="E24" s="15">
        <v>52.01</v>
      </c>
      <c r="F24" s="15">
        <v>726.01</v>
      </c>
      <c r="G24" s="16">
        <v>13.959046337242839</v>
      </c>
      <c r="H24" s="15">
        <v>47.6</v>
      </c>
      <c r="I24" s="15">
        <v>562.40440000000001</v>
      </c>
      <c r="J24" s="16">
        <v>11.815218487394958</v>
      </c>
      <c r="K24" s="15">
        <v>40.200000000000003</v>
      </c>
      <c r="L24" s="15">
        <v>368</v>
      </c>
      <c r="M24" s="16">
        <v>9.1542288557213922</v>
      </c>
      <c r="N24" s="17">
        <v>28</v>
      </c>
      <c r="O24" s="17">
        <v>268</v>
      </c>
      <c r="P24" s="18">
        <v>9.5714285714285712</v>
      </c>
      <c r="Q24" s="23" t="s">
        <v>13</v>
      </c>
      <c r="R24" s="24" t="s">
        <v>13</v>
      </c>
      <c r="S24" s="24" t="s">
        <v>13</v>
      </c>
      <c r="T24" s="24" t="s">
        <v>13</v>
      </c>
      <c r="U24" s="24" t="s">
        <v>13</v>
      </c>
      <c r="V24" s="24" t="s">
        <v>13</v>
      </c>
      <c r="W24" s="24" t="s">
        <v>13</v>
      </c>
      <c r="X24" s="24" t="s">
        <v>13</v>
      </c>
      <c r="Y24" s="25" t="s">
        <v>13</v>
      </c>
    </row>
    <row r="25" spans="1:25" ht="18" customHeight="1" x14ac:dyDescent="0.25">
      <c r="A25" s="12" t="s">
        <v>30</v>
      </c>
      <c r="B25" s="13">
        <v>39.200000000000003</v>
      </c>
      <c r="C25" s="13">
        <v>258.45</v>
      </c>
      <c r="D25" s="14">
        <v>6.5931122448979584</v>
      </c>
      <c r="E25" s="15">
        <v>26.76</v>
      </c>
      <c r="F25" s="15">
        <v>186.12</v>
      </c>
      <c r="G25" s="16">
        <v>6.9551569506726452</v>
      </c>
      <c r="H25" s="15">
        <v>35.888333333333335</v>
      </c>
      <c r="I25" s="15">
        <v>280.05103333333335</v>
      </c>
      <c r="J25" s="16">
        <v>7.8034003622347097</v>
      </c>
      <c r="K25" s="15">
        <v>27</v>
      </c>
      <c r="L25" s="15">
        <v>197</v>
      </c>
      <c r="M25" s="16">
        <v>7.2962962962962967</v>
      </c>
      <c r="N25" s="17">
        <v>16</v>
      </c>
      <c r="O25" s="17">
        <v>118</v>
      </c>
      <c r="P25" s="18">
        <v>7.375</v>
      </c>
      <c r="Q25" s="23" t="s">
        <v>13</v>
      </c>
      <c r="R25" s="24" t="s">
        <v>13</v>
      </c>
      <c r="S25" s="24" t="s">
        <v>13</v>
      </c>
      <c r="T25" s="24" t="s">
        <v>13</v>
      </c>
      <c r="U25" s="24" t="s">
        <v>13</v>
      </c>
      <c r="V25" s="24" t="s">
        <v>13</v>
      </c>
      <c r="W25" s="24" t="s">
        <v>13</v>
      </c>
      <c r="X25" s="24" t="s">
        <v>13</v>
      </c>
      <c r="Y25" s="25" t="s">
        <v>13</v>
      </c>
    </row>
    <row r="26" spans="1:25" ht="18" customHeight="1" x14ac:dyDescent="0.25">
      <c r="A26" s="12" t="s">
        <v>31</v>
      </c>
      <c r="B26" s="26" t="s">
        <v>32</v>
      </c>
      <c r="C26" s="26" t="s">
        <v>32</v>
      </c>
      <c r="D26" s="26" t="s">
        <v>32</v>
      </c>
      <c r="E26" s="15">
        <v>259</v>
      </c>
      <c r="F26" s="15">
        <v>2706</v>
      </c>
      <c r="G26" s="16">
        <v>10.447876447876448</v>
      </c>
      <c r="H26" s="15">
        <v>246.84277777777763</v>
      </c>
      <c r="I26" s="15">
        <v>2406.167388888889</v>
      </c>
      <c r="J26" s="16">
        <v>9.7477730989361273</v>
      </c>
      <c r="K26" s="15">
        <v>244.3</v>
      </c>
      <c r="L26" s="15">
        <v>2085</v>
      </c>
      <c r="M26" s="16">
        <v>8.5345886205485062</v>
      </c>
      <c r="N26" s="17">
        <v>255</v>
      </c>
      <c r="O26" s="17">
        <v>2257</v>
      </c>
      <c r="P26" s="18">
        <v>8.8509803921568633</v>
      </c>
      <c r="Q26" s="23" t="s">
        <v>13</v>
      </c>
      <c r="R26" s="24" t="s">
        <v>13</v>
      </c>
      <c r="S26" s="24" t="s">
        <v>13</v>
      </c>
      <c r="T26" s="24" t="s">
        <v>13</v>
      </c>
      <c r="U26" s="24" t="s">
        <v>13</v>
      </c>
      <c r="V26" s="24" t="s">
        <v>13</v>
      </c>
      <c r="W26" s="24" t="s">
        <v>13</v>
      </c>
      <c r="X26" s="24" t="s">
        <v>13</v>
      </c>
      <c r="Y26" s="25" t="s">
        <v>13</v>
      </c>
    </row>
    <row r="27" spans="1:25" ht="18" customHeight="1" x14ac:dyDescent="0.25">
      <c r="A27" s="12" t="s">
        <v>33</v>
      </c>
      <c r="B27" s="13">
        <v>5.41</v>
      </c>
      <c r="C27" s="13">
        <v>14.87</v>
      </c>
      <c r="D27" s="14">
        <v>2.7486136783733826</v>
      </c>
      <c r="E27" s="27" t="s">
        <v>34</v>
      </c>
      <c r="F27" s="15">
        <v>1</v>
      </c>
      <c r="G27" s="16">
        <v>0</v>
      </c>
      <c r="H27" s="15">
        <v>0.50499999999999989</v>
      </c>
      <c r="I27" s="15">
        <v>2.21</v>
      </c>
      <c r="J27" s="16">
        <v>4.3762376237623775</v>
      </c>
      <c r="K27" s="15">
        <v>0.8</v>
      </c>
      <c r="L27" s="15">
        <v>1</v>
      </c>
      <c r="M27" s="16">
        <v>1.25</v>
      </c>
      <c r="N27" s="17">
        <v>0</v>
      </c>
      <c r="O27" s="17">
        <v>0</v>
      </c>
      <c r="P27" s="18">
        <v>0</v>
      </c>
      <c r="Q27" s="23" t="s">
        <v>13</v>
      </c>
      <c r="R27" s="24" t="s">
        <v>13</v>
      </c>
      <c r="S27" s="24" t="s">
        <v>13</v>
      </c>
      <c r="T27" s="24" t="s">
        <v>13</v>
      </c>
      <c r="U27" s="24" t="s">
        <v>13</v>
      </c>
      <c r="V27" s="24" t="s">
        <v>13</v>
      </c>
      <c r="W27" s="24" t="s">
        <v>13</v>
      </c>
      <c r="X27" s="24" t="s">
        <v>13</v>
      </c>
      <c r="Y27" s="25" t="s">
        <v>13</v>
      </c>
    </row>
    <row r="28" spans="1:25" ht="18" customHeight="1" x14ac:dyDescent="0.25">
      <c r="A28" s="12" t="s">
        <v>35</v>
      </c>
      <c r="B28" s="13">
        <v>98.61</v>
      </c>
      <c r="C28" s="13">
        <v>188.97</v>
      </c>
      <c r="D28" s="14">
        <v>1.9163370854882873</v>
      </c>
      <c r="E28" s="15">
        <v>56.17</v>
      </c>
      <c r="F28" s="15">
        <v>149.32</v>
      </c>
      <c r="G28" s="16">
        <v>2.6583585543884634</v>
      </c>
      <c r="H28" s="15">
        <v>91.214999999999989</v>
      </c>
      <c r="I28" s="15">
        <v>268.71510000000001</v>
      </c>
      <c r="J28" s="16">
        <v>2.9459529682617993</v>
      </c>
      <c r="K28" s="15">
        <v>86.9</v>
      </c>
      <c r="L28" s="15">
        <v>214</v>
      </c>
      <c r="M28" s="16">
        <v>2.4626006904487916</v>
      </c>
      <c r="N28" s="17">
        <v>186</v>
      </c>
      <c r="O28" s="17">
        <v>392</v>
      </c>
      <c r="P28" s="18">
        <v>2.10752688172043</v>
      </c>
      <c r="Q28" s="28">
        <v>2.34</v>
      </c>
      <c r="R28" s="21">
        <v>1.17</v>
      </c>
      <c r="S28" s="21">
        <v>1.7549999999999999</v>
      </c>
      <c r="T28" s="29">
        <v>0.33</v>
      </c>
      <c r="U28" s="29">
        <v>0.17</v>
      </c>
      <c r="V28" s="29">
        <v>0.17</v>
      </c>
      <c r="W28" s="20">
        <v>0</v>
      </c>
      <c r="X28" s="20">
        <v>0</v>
      </c>
      <c r="Y28" s="22">
        <v>0</v>
      </c>
    </row>
    <row r="29" spans="1:25" ht="18" customHeight="1" x14ac:dyDescent="0.25">
      <c r="A29" s="12" t="s">
        <v>36</v>
      </c>
      <c r="B29" s="13">
        <v>18.399999999999999</v>
      </c>
      <c r="C29" s="13">
        <v>133.97</v>
      </c>
      <c r="D29" s="14">
        <v>7.2809782608695661</v>
      </c>
      <c r="E29" s="15">
        <v>17.34</v>
      </c>
      <c r="F29" s="13">
        <v>172.84</v>
      </c>
      <c r="G29" s="16">
        <v>9.9677047289504035</v>
      </c>
      <c r="H29" s="15">
        <v>16.280000000000005</v>
      </c>
      <c r="I29" s="13">
        <v>133.34</v>
      </c>
      <c r="J29" s="16">
        <v>8.1904176904176875</v>
      </c>
      <c r="K29" s="15">
        <v>9</v>
      </c>
      <c r="L29" s="13">
        <v>71</v>
      </c>
      <c r="M29" s="16">
        <v>7.8888888888888893</v>
      </c>
      <c r="N29" s="17">
        <v>12</v>
      </c>
      <c r="O29" s="24">
        <v>83</v>
      </c>
      <c r="P29" s="18">
        <v>6.916666666666667</v>
      </c>
      <c r="Q29" s="23" t="s">
        <v>13</v>
      </c>
      <c r="R29" s="24" t="s">
        <v>13</v>
      </c>
      <c r="S29" s="24" t="s">
        <v>13</v>
      </c>
      <c r="T29" s="24" t="s">
        <v>13</v>
      </c>
      <c r="U29" s="24" t="s">
        <v>13</v>
      </c>
      <c r="V29" s="24" t="s">
        <v>13</v>
      </c>
      <c r="W29" s="24" t="s">
        <v>13</v>
      </c>
      <c r="X29" s="24" t="s">
        <v>13</v>
      </c>
      <c r="Y29" s="25" t="s">
        <v>13</v>
      </c>
    </row>
    <row r="30" spans="1:25" ht="18" customHeight="1" x14ac:dyDescent="0.25">
      <c r="A30" s="12" t="s">
        <v>37</v>
      </c>
      <c r="B30" s="13">
        <v>220.65</v>
      </c>
      <c r="C30" s="13">
        <v>1395.7</v>
      </c>
      <c r="D30" s="14">
        <v>6.3254022207115339</v>
      </c>
      <c r="E30" s="15">
        <v>212.61</v>
      </c>
      <c r="F30" s="13">
        <v>1490.23</v>
      </c>
      <c r="G30" s="16">
        <v>7.0092187573491369</v>
      </c>
      <c r="H30" s="15">
        <v>209.09535555555584</v>
      </c>
      <c r="I30" s="13">
        <v>1710.6113388888884</v>
      </c>
      <c r="J30" s="16">
        <v>8.1810106893282271</v>
      </c>
      <c r="K30" s="15">
        <v>184.9</v>
      </c>
      <c r="L30" s="13">
        <v>995</v>
      </c>
      <c r="M30" s="16">
        <v>5.3812871822606816</v>
      </c>
      <c r="N30" s="17">
        <v>177</v>
      </c>
      <c r="O30" s="24">
        <v>1258</v>
      </c>
      <c r="P30" s="18">
        <v>7.1073446327683616</v>
      </c>
      <c r="Q30" s="23" t="s">
        <v>13</v>
      </c>
      <c r="R30" s="24" t="s">
        <v>13</v>
      </c>
      <c r="S30" s="24" t="s">
        <v>13</v>
      </c>
      <c r="T30" s="24" t="s">
        <v>13</v>
      </c>
      <c r="U30" s="24" t="s">
        <v>13</v>
      </c>
      <c r="V30" s="24" t="s">
        <v>13</v>
      </c>
      <c r="W30" s="24" t="s">
        <v>13</v>
      </c>
      <c r="X30" s="24" t="s">
        <v>13</v>
      </c>
      <c r="Y30" s="25" t="s">
        <v>13</v>
      </c>
    </row>
    <row r="31" spans="1:25" ht="20.100000000000001" customHeight="1" x14ac:dyDescent="0.25">
      <c r="A31" s="30" t="s">
        <v>38</v>
      </c>
      <c r="B31" s="31">
        <v>113.6</v>
      </c>
      <c r="C31" s="31">
        <v>918.52</v>
      </c>
      <c r="D31" s="14">
        <v>8.0855633802816911</v>
      </c>
      <c r="E31" s="32">
        <v>132.52000000000001</v>
      </c>
      <c r="F31" s="32">
        <v>1664.2</v>
      </c>
      <c r="G31" s="16">
        <v>12.558104437066103</v>
      </c>
      <c r="H31" s="32">
        <v>148.57333333333327</v>
      </c>
      <c r="I31" s="32">
        <v>1716.9432333333334</v>
      </c>
      <c r="J31" s="16">
        <v>11.556200529480398</v>
      </c>
      <c r="K31" s="32">
        <v>111.6</v>
      </c>
      <c r="L31" s="32">
        <v>1077</v>
      </c>
      <c r="M31" s="16">
        <v>9.650537634408602</v>
      </c>
      <c r="N31" s="33">
        <v>139</v>
      </c>
      <c r="O31" s="33">
        <v>1255</v>
      </c>
      <c r="P31" s="18">
        <v>9.028776978417266</v>
      </c>
      <c r="Q31" s="23" t="s">
        <v>13</v>
      </c>
      <c r="R31" s="24" t="s">
        <v>13</v>
      </c>
      <c r="S31" s="24" t="s">
        <v>13</v>
      </c>
      <c r="T31" s="24" t="s">
        <v>13</v>
      </c>
      <c r="U31" s="24" t="s">
        <v>13</v>
      </c>
      <c r="V31" s="24" t="s">
        <v>13</v>
      </c>
      <c r="W31" s="24" t="s">
        <v>13</v>
      </c>
      <c r="X31" s="24" t="s">
        <v>13</v>
      </c>
      <c r="Y31" s="25" t="s">
        <v>13</v>
      </c>
    </row>
    <row r="32" spans="1:25" ht="20.100000000000001" customHeight="1" x14ac:dyDescent="0.25">
      <c r="A32" s="30" t="s">
        <v>39</v>
      </c>
      <c r="B32" s="31">
        <v>70.91</v>
      </c>
      <c r="C32" s="31">
        <v>450.92</v>
      </c>
      <c r="D32" s="14">
        <v>6.359046678888733</v>
      </c>
      <c r="E32" s="32">
        <v>61.2</v>
      </c>
      <c r="F32" s="32">
        <v>414.53</v>
      </c>
      <c r="G32" s="16">
        <v>6.7733660130718949</v>
      </c>
      <c r="H32" s="32">
        <v>59.047603174603175</v>
      </c>
      <c r="I32" s="32">
        <v>441.77370000000002</v>
      </c>
      <c r="J32" s="16">
        <v>7.4816533821648878</v>
      </c>
      <c r="K32" s="32">
        <v>64</v>
      </c>
      <c r="L32" s="32">
        <v>387</v>
      </c>
      <c r="M32" s="16">
        <v>6.046875</v>
      </c>
      <c r="N32" s="33">
        <v>69</v>
      </c>
      <c r="O32" s="33">
        <v>495</v>
      </c>
      <c r="P32" s="18">
        <v>7.1739130434782608</v>
      </c>
      <c r="Q32" s="28">
        <v>0.42</v>
      </c>
      <c r="R32" s="21">
        <v>0.21</v>
      </c>
      <c r="S32" s="21">
        <v>0.73499999999999999</v>
      </c>
      <c r="T32" s="29">
        <v>0.22</v>
      </c>
      <c r="U32" s="29">
        <v>0.11</v>
      </c>
      <c r="V32" s="29">
        <v>0.33</v>
      </c>
      <c r="W32" s="20">
        <v>0</v>
      </c>
      <c r="X32" s="20">
        <v>0</v>
      </c>
      <c r="Y32" s="22">
        <v>0</v>
      </c>
    </row>
    <row r="33" spans="1:25" ht="20.100000000000001" customHeight="1" x14ac:dyDescent="0.25">
      <c r="A33" s="30" t="s">
        <v>40</v>
      </c>
      <c r="B33" s="31">
        <v>52.63</v>
      </c>
      <c r="C33" s="31">
        <v>894.29</v>
      </c>
      <c r="D33" s="14">
        <v>16.992019760592814</v>
      </c>
      <c r="E33" s="32">
        <v>32.89</v>
      </c>
      <c r="F33" s="32">
        <v>573.89</v>
      </c>
      <c r="G33" s="16">
        <v>17.448768622681666</v>
      </c>
      <c r="H33" s="32">
        <v>35.21</v>
      </c>
      <c r="I33" s="32">
        <v>464.65</v>
      </c>
      <c r="J33" s="16">
        <v>13.196535075262709</v>
      </c>
      <c r="K33" s="32">
        <v>55.6</v>
      </c>
      <c r="L33" s="32">
        <v>681</v>
      </c>
      <c r="M33" s="16">
        <v>12.24820143884892</v>
      </c>
      <c r="N33" s="33">
        <v>56</v>
      </c>
      <c r="O33" s="33">
        <v>715</v>
      </c>
      <c r="P33" s="18">
        <v>12.767857142857142</v>
      </c>
      <c r="Q33" s="23" t="s">
        <v>13</v>
      </c>
      <c r="R33" s="24" t="s">
        <v>13</v>
      </c>
      <c r="S33" s="24" t="s">
        <v>13</v>
      </c>
      <c r="T33" s="24" t="s">
        <v>13</v>
      </c>
      <c r="U33" s="24" t="s">
        <v>13</v>
      </c>
      <c r="V33" s="24" t="s">
        <v>13</v>
      </c>
      <c r="W33" s="24" t="s">
        <v>13</v>
      </c>
      <c r="X33" s="24" t="s">
        <v>13</v>
      </c>
      <c r="Y33" s="25" t="s">
        <v>13</v>
      </c>
    </row>
    <row r="34" spans="1:25" ht="20.100000000000001" customHeight="1" x14ac:dyDescent="0.25">
      <c r="A34" s="30" t="s">
        <v>41</v>
      </c>
      <c r="B34" s="31">
        <v>283</v>
      </c>
      <c r="C34" s="31">
        <v>6898</v>
      </c>
      <c r="D34" s="14">
        <v>24.374558303886925</v>
      </c>
      <c r="E34" s="32">
        <v>277.67</v>
      </c>
      <c r="F34" s="32">
        <v>6388.34</v>
      </c>
      <c r="G34" s="16">
        <v>23.006950696870383</v>
      </c>
      <c r="H34" s="32">
        <v>246.61888644688645</v>
      </c>
      <c r="I34" s="32">
        <v>5133.6499000000003</v>
      </c>
      <c r="J34" s="16">
        <v>20.816126347669723</v>
      </c>
      <c r="K34" s="32">
        <v>275.2</v>
      </c>
      <c r="L34" s="32">
        <v>3440</v>
      </c>
      <c r="M34" s="16">
        <v>12.5</v>
      </c>
      <c r="N34" s="33">
        <v>244</v>
      </c>
      <c r="O34" s="33">
        <v>3219</v>
      </c>
      <c r="P34" s="18">
        <v>13.192622950819672</v>
      </c>
      <c r="Q34" s="23" t="s">
        <v>13</v>
      </c>
      <c r="R34" s="24" t="s">
        <v>13</v>
      </c>
      <c r="S34" s="24" t="s">
        <v>13</v>
      </c>
      <c r="T34" s="24" t="s">
        <v>13</v>
      </c>
      <c r="U34" s="24" t="s">
        <v>13</v>
      </c>
      <c r="V34" s="24" t="s">
        <v>13</v>
      </c>
      <c r="W34" s="24" t="s">
        <v>13</v>
      </c>
      <c r="X34" s="24" t="s">
        <v>13</v>
      </c>
      <c r="Y34" s="25" t="s">
        <v>13</v>
      </c>
    </row>
    <row r="35" spans="1:25" ht="20.100000000000001" customHeight="1" x14ac:dyDescent="0.25">
      <c r="A35" s="34" t="s">
        <v>42</v>
      </c>
      <c r="B35" s="35">
        <v>254.45</v>
      </c>
      <c r="C35" s="36">
        <v>6398.15</v>
      </c>
      <c r="D35" s="14">
        <v>25.145018667714677</v>
      </c>
      <c r="E35" s="35">
        <v>180.07</v>
      </c>
      <c r="F35" s="35">
        <v>4797.37</v>
      </c>
      <c r="G35" s="16">
        <v>26.641694896429168</v>
      </c>
      <c r="H35" s="35">
        <v>164.78888644688647</v>
      </c>
      <c r="I35" s="35">
        <v>4095.3814000000002</v>
      </c>
      <c r="J35" s="16">
        <v>24.852291245502126</v>
      </c>
      <c r="K35" s="35">
        <v>200</v>
      </c>
      <c r="L35" s="35">
        <v>2511</v>
      </c>
      <c r="M35" s="16">
        <v>12.555</v>
      </c>
      <c r="N35" s="37">
        <v>115</v>
      </c>
      <c r="O35" s="37">
        <v>2200</v>
      </c>
      <c r="P35" s="18">
        <v>19.130434782608695</v>
      </c>
      <c r="Q35" s="23" t="s">
        <v>13</v>
      </c>
      <c r="R35" s="24" t="s">
        <v>13</v>
      </c>
      <c r="S35" s="24" t="s">
        <v>13</v>
      </c>
      <c r="T35" s="24" t="s">
        <v>13</v>
      </c>
      <c r="U35" s="24" t="s">
        <v>13</v>
      </c>
      <c r="V35" s="24" t="s">
        <v>13</v>
      </c>
      <c r="W35" s="24" t="s">
        <v>13</v>
      </c>
      <c r="X35" s="24" t="s">
        <v>13</v>
      </c>
      <c r="Y35" s="25" t="s">
        <v>13</v>
      </c>
    </row>
    <row r="36" spans="1:25" ht="20.100000000000001" customHeight="1" x14ac:dyDescent="0.25">
      <c r="A36" s="30" t="s">
        <v>43</v>
      </c>
      <c r="B36" s="31">
        <v>125.05</v>
      </c>
      <c r="C36" s="31">
        <v>864.81</v>
      </c>
      <c r="D36" s="14">
        <v>6.9157137145141938</v>
      </c>
      <c r="E36" s="32">
        <v>125.84</v>
      </c>
      <c r="F36" s="32">
        <v>915.92</v>
      </c>
      <c r="G36" s="16">
        <v>7.2784488239033687</v>
      </c>
      <c r="H36" s="32">
        <v>124.25216666666675</v>
      </c>
      <c r="I36" s="32">
        <v>945.65463333333332</v>
      </c>
      <c r="J36" s="16">
        <v>7.6107697652488904</v>
      </c>
      <c r="K36" s="32">
        <v>140</v>
      </c>
      <c r="L36" s="32">
        <v>846</v>
      </c>
      <c r="M36" s="16">
        <v>6.0428571428571427</v>
      </c>
      <c r="N36" s="33">
        <v>94</v>
      </c>
      <c r="O36" s="33">
        <v>702</v>
      </c>
      <c r="P36" s="18">
        <v>7.4680851063829783</v>
      </c>
      <c r="Q36" s="23" t="s">
        <v>13</v>
      </c>
      <c r="R36" s="24" t="s">
        <v>13</v>
      </c>
      <c r="S36" s="24" t="s">
        <v>13</v>
      </c>
      <c r="T36" s="24" t="s">
        <v>13</v>
      </c>
      <c r="U36" s="24" t="s">
        <v>13</v>
      </c>
      <c r="V36" s="24" t="s">
        <v>13</v>
      </c>
      <c r="W36" s="24" t="s">
        <v>13</v>
      </c>
      <c r="X36" s="24" t="s">
        <v>13</v>
      </c>
      <c r="Y36" s="25" t="s">
        <v>13</v>
      </c>
    </row>
    <row r="37" spans="1:25" ht="20.100000000000001" customHeight="1" x14ac:dyDescent="0.25">
      <c r="A37" s="30" t="s">
        <v>44</v>
      </c>
      <c r="B37" s="31">
        <v>44.82</v>
      </c>
      <c r="C37" s="31">
        <v>499.76</v>
      </c>
      <c r="D37" s="14">
        <v>11.150379294957608</v>
      </c>
      <c r="E37" s="32">
        <v>44.92</v>
      </c>
      <c r="F37" s="32">
        <v>638.25</v>
      </c>
      <c r="G37" s="16">
        <v>14.208593054318788</v>
      </c>
      <c r="H37" s="32">
        <v>53.258666666666649</v>
      </c>
      <c r="I37" s="32">
        <v>812.79683333333344</v>
      </c>
      <c r="J37" s="16">
        <v>15.261306454035656</v>
      </c>
      <c r="K37" s="32">
        <v>40.6</v>
      </c>
      <c r="L37" s="32">
        <v>482</v>
      </c>
      <c r="M37" s="16">
        <v>11.871921182266009</v>
      </c>
      <c r="N37" s="33">
        <v>36</v>
      </c>
      <c r="O37" s="33">
        <v>392</v>
      </c>
      <c r="P37" s="18">
        <v>10.888888888888889</v>
      </c>
      <c r="Q37" s="23" t="s">
        <v>13</v>
      </c>
      <c r="R37" s="24" t="s">
        <v>13</v>
      </c>
      <c r="S37" s="24" t="s">
        <v>13</v>
      </c>
      <c r="T37" s="24" t="s">
        <v>13</v>
      </c>
      <c r="U37" s="24" t="s">
        <v>13</v>
      </c>
      <c r="V37" s="24" t="s">
        <v>13</v>
      </c>
      <c r="W37" s="24" t="s">
        <v>13</v>
      </c>
      <c r="X37" s="24" t="s">
        <v>13</v>
      </c>
      <c r="Y37" s="25" t="s">
        <v>13</v>
      </c>
    </row>
    <row r="38" spans="1:25" ht="20.100000000000001" customHeight="1" x14ac:dyDescent="0.25">
      <c r="A38" s="30" t="s">
        <v>45</v>
      </c>
      <c r="B38" s="31">
        <v>179</v>
      </c>
      <c r="C38" s="31">
        <v>1855.13</v>
      </c>
      <c r="D38" s="14">
        <v>10.363854748603353</v>
      </c>
      <c r="E38" s="32">
        <v>184.45</v>
      </c>
      <c r="F38" s="32">
        <v>2183.2600000000002</v>
      </c>
      <c r="G38" s="16">
        <v>11.836595283274603</v>
      </c>
      <c r="H38" s="32">
        <v>186.13294444444455</v>
      </c>
      <c r="I38" s="32">
        <v>2289.7659638888886</v>
      </c>
      <c r="J38" s="16">
        <v>12.301776940794698</v>
      </c>
      <c r="K38" s="32">
        <v>181</v>
      </c>
      <c r="L38" s="32">
        <v>1785</v>
      </c>
      <c r="M38" s="16">
        <v>9.8618784530386741</v>
      </c>
      <c r="N38" s="33">
        <v>149</v>
      </c>
      <c r="O38" s="33">
        <v>1716</v>
      </c>
      <c r="P38" s="18">
        <v>11.516778523489933</v>
      </c>
      <c r="Q38" s="23" t="s">
        <v>13</v>
      </c>
      <c r="R38" s="24" t="s">
        <v>13</v>
      </c>
      <c r="S38" s="24" t="s">
        <v>13</v>
      </c>
      <c r="T38" s="24" t="s">
        <v>13</v>
      </c>
      <c r="U38" s="24" t="s">
        <v>13</v>
      </c>
      <c r="V38" s="24" t="s">
        <v>13</v>
      </c>
      <c r="W38" s="24" t="s">
        <v>13</v>
      </c>
      <c r="X38" s="24" t="s">
        <v>13</v>
      </c>
      <c r="Y38" s="25" t="s">
        <v>13</v>
      </c>
    </row>
    <row r="39" spans="1:25" ht="20.100000000000001" customHeight="1" x14ac:dyDescent="0.25">
      <c r="A39" s="30" t="s">
        <v>46</v>
      </c>
      <c r="B39" s="31">
        <v>706.86</v>
      </c>
      <c r="C39" s="31">
        <v>16426.63</v>
      </c>
      <c r="D39" s="14">
        <v>23.238873327108621</v>
      </c>
      <c r="E39" s="32">
        <v>764.6</v>
      </c>
      <c r="F39" s="32">
        <v>16326.49</v>
      </c>
      <c r="G39" s="16">
        <v>21.352981951347108</v>
      </c>
      <c r="H39" s="32">
        <v>709.84003030303029</v>
      </c>
      <c r="I39" s="32">
        <v>14123.530692485598</v>
      </c>
      <c r="J39" s="16">
        <v>19.896779682115518</v>
      </c>
      <c r="K39" s="32">
        <v>719.2</v>
      </c>
      <c r="L39" s="32">
        <v>17033</v>
      </c>
      <c r="M39" s="16">
        <v>23.683259176863181</v>
      </c>
      <c r="N39" s="33">
        <v>714</v>
      </c>
      <c r="O39" s="33">
        <v>14822</v>
      </c>
      <c r="P39" s="18">
        <v>20.759103641456583</v>
      </c>
      <c r="Q39" s="23" t="s">
        <v>13</v>
      </c>
      <c r="R39" s="24" t="s">
        <v>13</v>
      </c>
      <c r="S39" s="24" t="s">
        <v>13</v>
      </c>
      <c r="T39" s="24" t="s">
        <v>13</v>
      </c>
      <c r="U39" s="24" t="s">
        <v>13</v>
      </c>
      <c r="V39" s="24" t="s">
        <v>13</v>
      </c>
      <c r="W39" s="24" t="s">
        <v>13</v>
      </c>
      <c r="X39" s="24" t="s">
        <v>13</v>
      </c>
      <c r="Y39" s="25" t="s">
        <v>13</v>
      </c>
    </row>
    <row r="40" spans="1:25" ht="20.100000000000001" customHeight="1" x14ac:dyDescent="0.25">
      <c r="A40" s="30" t="s">
        <v>47</v>
      </c>
      <c r="B40" s="31">
        <v>423</v>
      </c>
      <c r="C40" s="31">
        <v>5713.12</v>
      </c>
      <c r="D40" s="14">
        <v>13.506193853427895</v>
      </c>
      <c r="E40" s="32">
        <v>525.62</v>
      </c>
      <c r="F40" s="32">
        <v>7001.63</v>
      </c>
      <c r="G40" s="16">
        <v>13.320706974620448</v>
      </c>
      <c r="H40" s="32">
        <v>534.62249999999995</v>
      </c>
      <c r="I40" s="32">
        <v>7948.2129999999997</v>
      </c>
      <c r="J40" s="16">
        <v>14.866963137540976</v>
      </c>
      <c r="K40" s="32">
        <v>543.29999999999995</v>
      </c>
      <c r="L40" s="32">
        <v>6805</v>
      </c>
      <c r="M40" s="16">
        <v>12.52530830112277</v>
      </c>
      <c r="N40" s="33">
        <v>556</v>
      </c>
      <c r="O40" s="33">
        <v>7413</v>
      </c>
      <c r="P40" s="18">
        <v>13.332733812949641</v>
      </c>
      <c r="Q40" s="23" t="s">
        <v>13</v>
      </c>
      <c r="R40" s="24" t="s">
        <v>13</v>
      </c>
      <c r="S40" s="24" t="s">
        <v>13</v>
      </c>
      <c r="T40" s="24" t="s">
        <v>13</v>
      </c>
      <c r="U40" s="24" t="s">
        <v>13</v>
      </c>
      <c r="V40" s="24" t="s">
        <v>13</v>
      </c>
      <c r="W40" s="24" t="s">
        <v>13</v>
      </c>
      <c r="X40" s="24" t="s">
        <v>13</v>
      </c>
      <c r="Y40" s="25" t="s">
        <v>13</v>
      </c>
    </row>
    <row r="41" spans="1:25" ht="20.100000000000001" customHeight="1" x14ac:dyDescent="0.25">
      <c r="A41" s="30" t="s">
        <v>48</v>
      </c>
      <c r="B41" s="31">
        <v>340</v>
      </c>
      <c r="C41" s="31">
        <v>657</v>
      </c>
      <c r="D41" s="14">
        <v>1.9323529411764706</v>
      </c>
      <c r="E41" s="32">
        <v>161</v>
      </c>
      <c r="F41" s="32">
        <v>352</v>
      </c>
      <c r="G41" s="16">
        <v>2.1863354037267082</v>
      </c>
      <c r="H41" s="32">
        <v>56.46</v>
      </c>
      <c r="I41" s="32">
        <v>160.34000000000003</v>
      </c>
      <c r="J41" s="16">
        <v>2.8398866454126819</v>
      </c>
      <c r="K41" s="32">
        <v>12.9</v>
      </c>
      <c r="L41" s="32">
        <v>19</v>
      </c>
      <c r="M41" s="16">
        <v>1.4728682170542635</v>
      </c>
      <c r="N41" s="33">
        <v>6</v>
      </c>
      <c r="O41" s="33">
        <v>21</v>
      </c>
      <c r="P41" s="18">
        <v>3.5</v>
      </c>
      <c r="Q41" s="23" t="s">
        <v>13</v>
      </c>
      <c r="R41" s="24" t="s">
        <v>13</v>
      </c>
      <c r="S41" s="24" t="s">
        <v>13</v>
      </c>
      <c r="T41" s="24" t="s">
        <v>13</v>
      </c>
      <c r="U41" s="24" t="s">
        <v>13</v>
      </c>
      <c r="V41" s="24" t="s">
        <v>13</v>
      </c>
      <c r="W41" s="24" t="s">
        <v>13</v>
      </c>
      <c r="X41" s="24" t="s">
        <v>13</v>
      </c>
      <c r="Y41" s="25" t="s">
        <v>13</v>
      </c>
    </row>
    <row r="42" spans="1:25" ht="20.100000000000001" customHeight="1" x14ac:dyDescent="0.25">
      <c r="A42" s="30" t="s">
        <v>49</v>
      </c>
      <c r="B42" s="31">
        <v>91.65</v>
      </c>
      <c r="C42" s="31">
        <v>701.94</v>
      </c>
      <c r="D42" s="14">
        <v>7.6589198036006545</v>
      </c>
      <c r="E42" s="32">
        <v>76.260000000000005</v>
      </c>
      <c r="F42" s="32">
        <v>553.72</v>
      </c>
      <c r="G42" s="16">
        <v>7.2609493836873851</v>
      </c>
      <c r="H42" s="32">
        <v>60.351666666666652</v>
      </c>
      <c r="I42" s="32">
        <v>499.11736666666673</v>
      </c>
      <c r="J42" s="16">
        <v>8.2701505067520955</v>
      </c>
      <c r="K42" s="32">
        <v>60</v>
      </c>
      <c r="L42" s="32">
        <v>447</v>
      </c>
      <c r="M42" s="16">
        <v>7.45</v>
      </c>
      <c r="N42" s="33">
        <v>45</v>
      </c>
      <c r="O42" s="33">
        <v>313</v>
      </c>
      <c r="P42" s="18">
        <v>6.9555555555555557</v>
      </c>
      <c r="Q42" s="19">
        <v>0</v>
      </c>
      <c r="R42" s="20">
        <v>0</v>
      </c>
      <c r="S42" s="21">
        <v>0</v>
      </c>
      <c r="T42" s="20">
        <v>0</v>
      </c>
      <c r="U42" s="20">
        <v>0</v>
      </c>
      <c r="V42" s="21">
        <v>0</v>
      </c>
      <c r="W42" s="20">
        <v>0</v>
      </c>
      <c r="X42" s="20">
        <v>0</v>
      </c>
      <c r="Y42" s="22">
        <v>0</v>
      </c>
    </row>
    <row r="43" spans="1:25" ht="20.100000000000001" customHeight="1" x14ac:dyDescent="0.25">
      <c r="A43" s="30" t="s">
        <v>50</v>
      </c>
      <c r="B43" s="31">
        <v>0</v>
      </c>
      <c r="C43" s="31">
        <v>0</v>
      </c>
      <c r="D43" s="14">
        <v>0</v>
      </c>
      <c r="E43" s="31">
        <v>0</v>
      </c>
      <c r="F43" s="31">
        <v>0</v>
      </c>
      <c r="G43" s="31">
        <v>0</v>
      </c>
      <c r="H43" s="32">
        <v>0.73833333333333329</v>
      </c>
      <c r="I43" s="32">
        <v>6.5783833333333339</v>
      </c>
      <c r="J43" s="16">
        <v>8.9097742663656891</v>
      </c>
      <c r="K43" s="32">
        <v>1</v>
      </c>
      <c r="L43" s="32">
        <v>6</v>
      </c>
      <c r="M43" s="16">
        <v>6</v>
      </c>
      <c r="N43" s="33">
        <v>1</v>
      </c>
      <c r="O43" s="33">
        <v>7</v>
      </c>
      <c r="P43" s="18">
        <v>7</v>
      </c>
      <c r="Q43" s="23" t="s">
        <v>13</v>
      </c>
      <c r="R43" s="24" t="s">
        <v>13</v>
      </c>
      <c r="S43" s="24" t="s">
        <v>13</v>
      </c>
      <c r="T43" s="24" t="s">
        <v>13</v>
      </c>
      <c r="U43" s="24" t="s">
        <v>13</v>
      </c>
      <c r="V43" s="24" t="s">
        <v>13</v>
      </c>
      <c r="W43" s="24" t="s">
        <v>13</v>
      </c>
      <c r="X43" s="24" t="s">
        <v>13</v>
      </c>
      <c r="Y43" s="25" t="s">
        <v>13</v>
      </c>
    </row>
    <row r="44" spans="1:25" ht="20.100000000000001" customHeight="1" x14ac:dyDescent="0.25">
      <c r="A44" s="30" t="s">
        <v>51</v>
      </c>
      <c r="B44" s="31">
        <v>52</v>
      </c>
      <c r="C44" s="31">
        <v>686.08</v>
      </c>
      <c r="D44" s="14">
        <v>13.193846153846154</v>
      </c>
      <c r="E44" s="32">
        <v>34.78</v>
      </c>
      <c r="F44" s="32">
        <v>446.24</v>
      </c>
      <c r="G44" s="16">
        <v>12.830362277170787</v>
      </c>
      <c r="H44" s="32">
        <v>40.54</v>
      </c>
      <c r="I44" s="32">
        <v>458.08</v>
      </c>
      <c r="J44" s="16">
        <v>11.299457326097681</v>
      </c>
      <c r="K44" s="32">
        <v>54.2</v>
      </c>
      <c r="L44" s="32">
        <v>583</v>
      </c>
      <c r="M44" s="16">
        <v>10.756457564575646</v>
      </c>
      <c r="N44" s="33">
        <v>39</v>
      </c>
      <c r="O44" s="33">
        <v>414</v>
      </c>
      <c r="P44" s="18">
        <v>10.615384615384615</v>
      </c>
      <c r="Q44" s="23" t="s">
        <v>13</v>
      </c>
      <c r="R44" s="24" t="s">
        <v>13</v>
      </c>
      <c r="S44" s="24" t="s">
        <v>13</v>
      </c>
      <c r="T44" s="24" t="s">
        <v>13</v>
      </c>
      <c r="U44" s="24" t="s">
        <v>13</v>
      </c>
      <c r="V44" s="24" t="s">
        <v>13</v>
      </c>
      <c r="W44" s="24" t="s">
        <v>13</v>
      </c>
      <c r="X44" s="24" t="s">
        <v>13</v>
      </c>
      <c r="Y44" s="25" t="s">
        <v>13</v>
      </c>
    </row>
    <row r="45" spans="1:25" ht="20.100000000000001" customHeight="1" x14ac:dyDescent="0.25">
      <c r="A45" s="30" t="s">
        <v>52</v>
      </c>
      <c r="B45" s="31">
        <v>740</v>
      </c>
      <c r="C45" s="31">
        <v>8525</v>
      </c>
      <c r="D45" s="14">
        <v>11.52027027027027</v>
      </c>
      <c r="E45" s="32">
        <v>729.69</v>
      </c>
      <c r="F45" s="32">
        <v>10136.4</v>
      </c>
      <c r="G45" s="16">
        <v>13.891378530608888</v>
      </c>
      <c r="H45" s="32">
        <v>722.43737012987003</v>
      </c>
      <c r="I45" s="32">
        <v>10651.237466666669</v>
      </c>
      <c r="J45" s="16">
        <v>14.743475222982905</v>
      </c>
      <c r="K45" s="32">
        <v>683.4</v>
      </c>
      <c r="L45" s="32">
        <v>9190</v>
      </c>
      <c r="M45" s="16">
        <v>13.447468539654668</v>
      </c>
      <c r="N45" s="33">
        <v>643</v>
      </c>
      <c r="O45" s="33">
        <v>8684</v>
      </c>
      <c r="P45" s="18">
        <v>13.505443234836703</v>
      </c>
      <c r="Q45" s="23" t="s">
        <v>13</v>
      </c>
      <c r="R45" s="24" t="s">
        <v>13</v>
      </c>
      <c r="S45" s="24" t="s">
        <v>13</v>
      </c>
      <c r="T45" s="24" t="s">
        <v>13</v>
      </c>
      <c r="U45" s="24" t="s">
        <v>13</v>
      </c>
      <c r="V45" s="24" t="s">
        <v>13</v>
      </c>
      <c r="W45" s="24" t="s">
        <v>13</v>
      </c>
      <c r="X45" s="24" t="s">
        <v>13</v>
      </c>
      <c r="Y45" s="25" t="s">
        <v>13</v>
      </c>
    </row>
    <row r="46" spans="1:25" ht="20.100000000000001" customHeight="1" x14ac:dyDescent="0.25">
      <c r="A46" s="34" t="s">
        <v>42</v>
      </c>
      <c r="B46" s="36">
        <v>681.88</v>
      </c>
      <c r="C46" s="36">
        <v>8053.84</v>
      </c>
      <c r="D46" s="14">
        <v>11.811227782014431</v>
      </c>
      <c r="E46" s="35">
        <v>719.15</v>
      </c>
      <c r="F46" s="35">
        <v>10047.870000000001</v>
      </c>
      <c r="G46" s="16">
        <v>13.971869568240285</v>
      </c>
      <c r="H46" s="35">
        <v>719.75987012987002</v>
      </c>
      <c r="I46" s="35">
        <v>10615.015866666668</v>
      </c>
      <c r="J46" s="16">
        <v>14.747996251515586</v>
      </c>
      <c r="K46" s="35">
        <v>682</v>
      </c>
      <c r="L46" s="35">
        <v>9186</v>
      </c>
      <c r="M46" s="16">
        <v>13.469208211143695</v>
      </c>
      <c r="N46" s="37">
        <v>643</v>
      </c>
      <c r="O46" s="37">
        <v>8684</v>
      </c>
      <c r="P46" s="18">
        <v>13.505443234836703</v>
      </c>
      <c r="Q46" s="23" t="s">
        <v>13</v>
      </c>
      <c r="R46" s="24" t="s">
        <v>13</v>
      </c>
      <c r="S46" s="24" t="s">
        <v>13</v>
      </c>
      <c r="T46" s="24" t="s">
        <v>13</v>
      </c>
      <c r="U46" s="24" t="s">
        <v>13</v>
      </c>
      <c r="V46" s="24" t="s">
        <v>13</v>
      </c>
      <c r="W46" s="24" t="s">
        <v>13</v>
      </c>
      <c r="X46" s="24" t="s">
        <v>13</v>
      </c>
      <c r="Y46" s="25" t="s">
        <v>13</v>
      </c>
    </row>
    <row r="47" spans="1:25" ht="20.100000000000001" customHeight="1" x14ac:dyDescent="0.25">
      <c r="A47" s="30" t="s">
        <v>53</v>
      </c>
      <c r="B47" s="31">
        <v>145.19</v>
      </c>
      <c r="C47" s="31">
        <v>1037.8399999999999</v>
      </c>
      <c r="D47" s="14">
        <v>7.1481506990839581</v>
      </c>
      <c r="E47" s="32">
        <v>134.4</v>
      </c>
      <c r="F47" s="32">
        <v>1019.17</v>
      </c>
      <c r="G47" s="16">
        <v>7.5831101190476184</v>
      </c>
      <c r="H47" s="32">
        <v>149.01500000000004</v>
      </c>
      <c r="I47" s="32">
        <v>1213.2788166666669</v>
      </c>
      <c r="J47" s="16">
        <v>8.1419911865695838</v>
      </c>
      <c r="K47" s="32">
        <v>145.19999999999999</v>
      </c>
      <c r="L47" s="32">
        <v>880</v>
      </c>
      <c r="M47" s="16">
        <v>6.0606060606060614</v>
      </c>
      <c r="N47" s="33">
        <v>133</v>
      </c>
      <c r="O47" s="33">
        <v>1032</v>
      </c>
      <c r="P47" s="18">
        <v>7.7593984962406015</v>
      </c>
      <c r="Q47" s="23" t="s">
        <v>13</v>
      </c>
      <c r="R47" s="24" t="s">
        <v>13</v>
      </c>
      <c r="S47" s="24" t="s">
        <v>13</v>
      </c>
      <c r="T47" s="24" t="s">
        <v>13</v>
      </c>
      <c r="U47" s="24" t="s">
        <v>13</v>
      </c>
      <c r="V47" s="24" t="s">
        <v>13</v>
      </c>
      <c r="W47" s="24" t="s">
        <v>13</v>
      </c>
      <c r="X47" s="24" t="s">
        <v>13</v>
      </c>
      <c r="Y47" s="25" t="s">
        <v>13</v>
      </c>
    </row>
    <row r="48" spans="1:25" ht="20.100000000000001" customHeight="1" x14ac:dyDescent="0.25">
      <c r="A48" s="30" t="s">
        <v>54</v>
      </c>
      <c r="B48" s="31">
        <v>469.78</v>
      </c>
      <c r="C48" s="31">
        <v>7965.39</v>
      </c>
      <c r="D48" s="14">
        <v>16.955574949976587</v>
      </c>
      <c r="E48" s="32">
        <v>459.24</v>
      </c>
      <c r="F48" s="32">
        <v>7731.23</v>
      </c>
      <c r="G48" s="16">
        <v>16.834835815695495</v>
      </c>
      <c r="H48" s="32">
        <v>507.45</v>
      </c>
      <c r="I48" s="32">
        <v>8643.7000000000007</v>
      </c>
      <c r="J48" s="16">
        <v>17.033599369396001</v>
      </c>
      <c r="K48" s="32">
        <v>492.1</v>
      </c>
      <c r="L48" s="32">
        <v>7333</v>
      </c>
      <c r="M48" s="16">
        <v>14.901442796179637</v>
      </c>
      <c r="N48" s="33">
        <v>508</v>
      </c>
      <c r="O48" s="33">
        <v>7266</v>
      </c>
      <c r="P48" s="18">
        <v>14.303149606299213</v>
      </c>
      <c r="Q48" s="23" t="s">
        <v>13</v>
      </c>
      <c r="R48" s="24" t="s">
        <v>13</v>
      </c>
      <c r="S48" s="24" t="s">
        <v>13</v>
      </c>
      <c r="T48" s="24" t="s">
        <v>13</v>
      </c>
      <c r="U48" s="24" t="s">
        <v>13</v>
      </c>
      <c r="V48" s="24" t="s">
        <v>13</v>
      </c>
      <c r="W48" s="24" t="s">
        <v>13</v>
      </c>
      <c r="X48" s="24" t="s">
        <v>13</v>
      </c>
      <c r="Y48" s="25" t="s">
        <v>13</v>
      </c>
    </row>
    <row r="49" spans="1:25" ht="20.100000000000001" customHeight="1" x14ac:dyDescent="0.25">
      <c r="A49" s="38" t="s">
        <v>55</v>
      </c>
      <c r="B49" s="31">
        <v>522.95000000000005</v>
      </c>
      <c r="C49" s="31">
        <v>11693.19</v>
      </c>
      <c r="D49" s="14">
        <v>22.360053542403669</v>
      </c>
      <c r="E49" s="32">
        <v>416.94</v>
      </c>
      <c r="F49" s="32">
        <v>9706.9599999999991</v>
      </c>
      <c r="G49" s="16">
        <v>23.281431381014052</v>
      </c>
      <c r="H49" s="32">
        <v>401.34462666666678</v>
      </c>
      <c r="I49" s="32">
        <v>8759.6563333333324</v>
      </c>
      <c r="J49" s="16">
        <v>21.825772045550735</v>
      </c>
      <c r="K49" s="32">
        <v>502</v>
      </c>
      <c r="L49" s="32">
        <v>10043</v>
      </c>
      <c r="M49" s="16">
        <v>20.00597609561753</v>
      </c>
      <c r="N49" s="33">
        <v>407</v>
      </c>
      <c r="O49" s="33">
        <v>8459</v>
      </c>
      <c r="P49" s="18">
        <v>20.783783783783782</v>
      </c>
      <c r="Q49" s="23" t="s">
        <v>13</v>
      </c>
      <c r="R49" s="24" t="s">
        <v>13</v>
      </c>
      <c r="S49" s="24" t="s">
        <v>13</v>
      </c>
      <c r="T49" s="24" t="s">
        <v>13</v>
      </c>
      <c r="U49" s="24" t="s">
        <v>13</v>
      </c>
      <c r="V49" s="24" t="s">
        <v>13</v>
      </c>
      <c r="W49" s="24" t="s">
        <v>13</v>
      </c>
      <c r="X49" s="24" t="s">
        <v>13</v>
      </c>
      <c r="Y49" s="25" t="s">
        <v>13</v>
      </c>
    </row>
    <row r="50" spans="1:25" ht="26.25" customHeight="1" x14ac:dyDescent="0.25">
      <c r="A50" s="39" t="s">
        <v>56</v>
      </c>
      <c r="B50" s="40">
        <v>8077.1299999999983</v>
      </c>
      <c r="C50" s="41">
        <v>102662.53</v>
      </c>
      <c r="D50" s="42">
        <v>12.710273327283332</v>
      </c>
      <c r="E50" s="41">
        <v>7765.59</v>
      </c>
      <c r="F50" s="40">
        <v>106271.21000000002</v>
      </c>
      <c r="G50" s="43">
        <v>13.684885501294817</v>
      </c>
      <c r="H50" s="40">
        <v>7780.1750833744954</v>
      </c>
      <c r="I50" s="41">
        <v>106621.422989509</v>
      </c>
      <c r="J50" s="43">
        <v>13.704244679190959</v>
      </c>
      <c r="K50" s="41">
        <v>7646.4441666666698</v>
      </c>
      <c r="L50" s="40">
        <v>96847</v>
      </c>
      <c r="M50" s="43">
        <v>12.665625732570897</v>
      </c>
      <c r="N50" s="44">
        <v>7335</v>
      </c>
      <c r="O50" s="44">
        <v>93741</v>
      </c>
      <c r="P50" s="45">
        <v>12.779959100204499</v>
      </c>
      <c r="Q50" s="46">
        <v>2.7</v>
      </c>
      <c r="R50" s="47">
        <v>1.38</v>
      </c>
      <c r="S50" s="48">
        <v>2.5</v>
      </c>
      <c r="T50" s="47">
        <v>0.5</v>
      </c>
      <c r="U50" s="47">
        <v>0.3</v>
      </c>
      <c r="V50" s="48">
        <v>0.5</v>
      </c>
      <c r="W50" s="49">
        <v>0</v>
      </c>
      <c r="X50" s="49">
        <v>0</v>
      </c>
      <c r="Y50" s="50">
        <v>0</v>
      </c>
    </row>
    <row r="51" spans="1:25" ht="10.5" customHeight="1" x14ac:dyDescent="0.25">
      <c r="A51" s="51"/>
    </row>
    <row r="52" spans="1:25" x14ac:dyDescent="0.25">
      <c r="A52" s="247" t="s">
        <v>57</v>
      </c>
      <c r="B52" s="247"/>
      <c r="C52" s="247"/>
    </row>
    <row r="53" spans="1:25" x14ac:dyDescent="0.25">
      <c r="C53" s="52"/>
      <c r="D53" s="52"/>
    </row>
  </sheetData>
  <mergeCells count="19">
    <mergeCell ref="W4:Y4"/>
    <mergeCell ref="A1:B1"/>
    <mergeCell ref="L3:O3"/>
    <mergeCell ref="K4:O4"/>
    <mergeCell ref="Q4:S4"/>
    <mergeCell ref="T4:V4"/>
    <mergeCell ref="W5:X5"/>
    <mergeCell ref="Y5:Y6"/>
    <mergeCell ref="A5:A6"/>
    <mergeCell ref="B5:D5"/>
    <mergeCell ref="E5:G5"/>
    <mergeCell ref="H5:J5"/>
    <mergeCell ref="K5:M5"/>
    <mergeCell ref="N5:P5"/>
    <mergeCell ref="A52:C52"/>
    <mergeCell ref="Q5:R5"/>
    <mergeCell ref="S5:S6"/>
    <mergeCell ref="T5:U5"/>
    <mergeCell ref="V5:V6"/>
  </mergeCells>
  <hyperlinks>
    <hyperlink ref="A1" location="contents!A1" display="Back to table of content"/>
  </hyperlinks>
  <pageMargins left="0.6" right="0" top="0.75" bottom="0.25" header="0.32"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115" zoomScaleNormal="115" workbookViewId="0">
      <selection activeCell="N34" sqref="N34"/>
    </sheetView>
  </sheetViews>
  <sheetFormatPr defaultColWidth="10.5703125" defaultRowHeight="15" x14ac:dyDescent="0.25"/>
  <cols>
    <col min="1" max="1" width="20" style="176" customWidth="1"/>
    <col min="2" max="16" width="11.85546875" style="176" customWidth="1"/>
    <col min="17" max="229" width="10.5703125" style="176"/>
    <col min="230" max="230" width="17.28515625" style="176" customWidth="1"/>
    <col min="231" max="240" width="11.85546875" style="176" customWidth="1"/>
    <col min="241" max="241" width="9" style="176" customWidth="1"/>
    <col min="242" max="485" width="10.5703125" style="176"/>
    <col min="486" max="486" width="17.28515625" style="176" customWidth="1"/>
    <col min="487" max="496" width="11.85546875" style="176" customWidth="1"/>
    <col min="497" max="497" width="9" style="176" customWidth="1"/>
    <col min="498" max="741" width="10.5703125" style="176"/>
    <col min="742" max="742" width="17.28515625" style="176" customWidth="1"/>
    <col min="743" max="752" width="11.85546875" style="176" customWidth="1"/>
    <col min="753" max="753" width="9" style="176" customWidth="1"/>
    <col min="754" max="997" width="10.5703125" style="176"/>
    <col min="998" max="998" width="17.28515625" style="176" customWidth="1"/>
    <col min="999" max="1008" width="11.85546875" style="176" customWidth="1"/>
    <col min="1009" max="1009" width="9" style="176" customWidth="1"/>
    <col min="1010" max="1253" width="10.5703125" style="176"/>
    <col min="1254" max="1254" width="17.28515625" style="176" customWidth="1"/>
    <col min="1255" max="1264" width="11.85546875" style="176" customWidth="1"/>
    <col min="1265" max="1265" width="9" style="176" customWidth="1"/>
    <col min="1266" max="1509" width="10.5703125" style="176"/>
    <col min="1510" max="1510" width="17.28515625" style="176" customWidth="1"/>
    <col min="1511" max="1520" width="11.85546875" style="176" customWidth="1"/>
    <col min="1521" max="1521" width="9" style="176" customWidth="1"/>
    <col min="1522" max="1765" width="10.5703125" style="176"/>
    <col min="1766" max="1766" width="17.28515625" style="176" customWidth="1"/>
    <col min="1767" max="1776" width="11.85546875" style="176" customWidth="1"/>
    <col min="1777" max="1777" width="9" style="176" customWidth="1"/>
    <col min="1778" max="2021" width="10.5703125" style="176"/>
    <col min="2022" max="2022" width="17.28515625" style="176" customWidth="1"/>
    <col min="2023" max="2032" width="11.85546875" style="176" customWidth="1"/>
    <col min="2033" max="2033" width="9" style="176" customWidth="1"/>
    <col min="2034" max="2277" width="10.5703125" style="176"/>
    <col min="2278" max="2278" width="17.28515625" style="176" customWidth="1"/>
    <col min="2279" max="2288" width="11.85546875" style="176" customWidth="1"/>
    <col min="2289" max="2289" width="9" style="176" customWidth="1"/>
    <col min="2290" max="2533" width="10.5703125" style="176"/>
    <col min="2534" max="2534" width="17.28515625" style="176" customWidth="1"/>
    <col min="2535" max="2544" width="11.85546875" style="176" customWidth="1"/>
    <col min="2545" max="2545" width="9" style="176" customWidth="1"/>
    <col min="2546" max="2789" width="10.5703125" style="176"/>
    <col min="2790" max="2790" width="17.28515625" style="176" customWidth="1"/>
    <col min="2791" max="2800" width="11.85546875" style="176" customWidth="1"/>
    <col min="2801" max="2801" width="9" style="176" customWidth="1"/>
    <col min="2802" max="3045" width="10.5703125" style="176"/>
    <col min="3046" max="3046" width="17.28515625" style="176" customWidth="1"/>
    <col min="3047" max="3056" width="11.85546875" style="176" customWidth="1"/>
    <col min="3057" max="3057" width="9" style="176" customWidth="1"/>
    <col min="3058" max="3301" width="10.5703125" style="176"/>
    <col min="3302" max="3302" width="17.28515625" style="176" customWidth="1"/>
    <col min="3303" max="3312" width="11.85546875" style="176" customWidth="1"/>
    <col min="3313" max="3313" width="9" style="176" customWidth="1"/>
    <col min="3314" max="3557" width="10.5703125" style="176"/>
    <col min="3558" max="3558" width="17.28515625" style="176" customWidth="1"/>
    <col min="3559" max="3568" width="11.85546875" style="176" customWidth="1"/>
    <col min="3569" max="3569" width="9" style="176" customWidth="1"/>
    <col min="3570" max="3813" width="10.5703125" style="176"/>
    <col min="3814" max="3814" width="17.28515625" style="176" customWidth="1"/>
    <col min="3815" max="3824" width="11.85546875" style="176" customWidth="1"/>
    <col min="3825" max="3825" width="9" style="176" customWidth="1"/>
    <col min="3826" max="4069" width="10.5703125" style="176"/>
    <col min="4070" max="4070" width="17.28515625" style="176" customWidth="1"/>
    <col min="4071" max="4080" width="11.85546875" style="176" customWidth="1"/>
    <col min="4081" max="4081" width="9" style="176" customWidth="1"/>
    <col min="4082" max="4325" width="10.5703125" style="176"/>
    <col min="4326" max="4326" width="17.28515625" style="176" customWidth="1"/>
    <col min="4327" max="4336" width="11.85546875" style="176" customWidth="1"/>
    <col min="4337" max="4337" width="9" style="176" customWidth="1"/>
    <col min="4338" max="4581" width="10.5703125" style="176"/>
    <col min="4582" max="4582" width="17.28515625" style="176" customWidth="1"/>
    <col min="4583" max="4592" width="11.85546875" style="176" customWidth="1"/>
    <col min="4593" max="4593" width="9" style="176" customWidth="1"/>
    <col min="4594" max="4837" width="10.5703125" style="176"/>
    <col min="4838" max="4838" width="17.28515625" style="176" customWidth="1"/>
    <col min="4839" max="4848" width="11.85546875" style="176" customWidth="1"/>
    <col min="4849" max="4849" width="9" style="176" customWidth="1"/>
    <col min="4850" max="5093" width="10.5703125" style="176"/>
    <col min="5094" max="5094" width="17.28515625" style="176" customWidth="1"/>
    <col min="5095" max="5104" width="11.85546875" style="176" customWidth="1"/>
    <col min="5105" max="5105" width="9" style="176" customWidth="1"/>
    <col min="5106" max="5349" width="10.5703125" style="176"/>
    <col min="5350" max="5350" width="17.28515625" style="176" customWidth="1"/>
    <col min="5351" max="5360" width="11.85546875" style="176" customWidth="1"/>
    <col min="5361" max="5361" width="9" style="176" customWidth="1"/>
    <col min="5362" max="5605" width="10.5703125" style="176"/>
    <col min="5606" max="5606" width="17.28515625" style="176" customWidth="1"/>
    <col min="5607" max="5616" width="11.85546875" style="176" customWidth="1"/>
    <col min="5617" max="5617" width="9" style="176" customWidth="1"/>
    <col min="5618" max="5861" width="10.5703125" style="176"/>
    <col min="5862" max="5862" width="17.28515625" style="176" customWidth="1"/>
    <col min="5863" max="5872" width="11.85546875" style="176" customWidth="1"/>
    <col min="5873" max="5873" width="9" style="176" customWidth="1"/>
    <col min="5874" max="6117" width="10.5703125" style="176"/>
    <col min="6118" max="6118" width="17.28515625" style="176" customWidth="1"/>
    <col min="6119" max="6128" width="11.85546875" style="176" customWidth="1"/>
    <col min="6129" max="6129" width="9" style="176" customWidth="1"/>
    <col min="6130" max="6373" width="10.5703125" style="176"/>
    <col min="6374" max="6374" width="17.28515625" style="176" customWidth="1"/>
    <col min="6375" max="6384" width="11.85546875" style="176" customWidth="1"/>
    <col min="6385" max="6385" width="9" style="176" customWidth="1"/>
    <col min="6386" max="6629" width="10.5703125" style="176"/>
    <col min="6630" max="6630" width="17.28515625" style="176" customWidth="1"/>
    <col min="6631" max="6640" width="11.85546875" style="176" customWidth="1"/>
    <col min="6641" max="6641" width="9" style="176" customWidth="1"/>
    <col min="6642" max="6885" width="10.5703125" style="176"/>
    <col min="6886" max="6886" width="17.28515625" style="176" customWidth="1"/>
    <col min="6887" max="6896" width="11.85546875" style="176" customWidth="1"/>
    <col min="6897" max="6897" width="9" style="176" customWidth="1"/>
    <col min="6898" max="7141" width="10.5703125" style="176"/>
    <col min="7142" max="7142" width="17.28515625" style="176" customWidth="1"/>
    <col min="7143" max="7152" width="11.85546875" style="176" customWidth="1"/>
    <col min="7153" max="7153" width="9" style="176" customWidth="1"/>
    <col min="7154" max="7397" width="10.5703125" style="176"/>
    <col min="7398" max="7398" width="17.28515625" style="176" customWidth="1"/>
    <col min="7399" max="7408" width="11.85546875" style="176" customWidth="1"/>
    <col min="7409" max="7409" width="9" style="176" customWidth="1"/>
    <col min="7410" max="7653" width="10.5703125" style="176"/>
    <col min="7654" max="7654" width="17.28515625" style="176" customWidth="1"/>
    <col min="7655" max="7664" width="11.85546875" style="176" customWidth="1"/>
    <col min="7665" max="7665" width="9" style="176" customWidth="1"/>
    <col min="7666" max="7909" width="10.5703125" style="176"/>
    <col min="7910" max="7910" width="17.28515625" style="176" customWidth="1"/>
    <col min="7911" max="7920" width="11.85546875" style="176" customWidth="1"/>
    <col min="7921" max="7921" width="9" style="176" customWidth="1"/>
    <col min="7922" max="8165" width="10.5703125" style="176"/>
    <col min="8166" max="8166" width="17.28515625" style="176" customWidth="1"/>
    <col min="8167" max="8176" width="11.85546875" style="176" customWidth="1"/>
    <col min="8177" max="8177" width="9" style="176" customWidth="1"/>
    <col min="8178" max="8421" width="10.5703125" style="176"/>
    <col min="8422" max="8422" width="17.28515625" style="176" customWidth="1"/>
    <col min="8423" max="8432" width="11.85546875" style="176" customWidth="1"/>
    <col min="8433" max="8433" width="9" style="176" customWidth="1"/>
    <col min="8434" max="8677" width="10.5703125" style="176"/>
    <col min="8678" max="8678" width="17.28515625" style="176" customWidth="1"/>
    <col min="8679" max="8688" width="11.85546875" style="176" customWidth="1"/>
    <col min="8689" max="8689" width="9" style="176" customWidth="1"/>
    <col min="8690" max="8933" width="10.5703125" style="176"/>
    <col min="8934" max="8934" width="17.28515625" style="176" customWidth="1"/>
    <col min="8935" max="8944" width="11.85546875" style="176" customWidth="1"/>
    <col min="8945" max="8945" width="9" style="176" customWidth="1"/>
    <col min="8946" max="9189" width="10.5703125" style="176"/>
    <col min="9190" max="9190" width="17.28515625" style="176" customWidth="1"/>
    <col min="9191" max="9200" width="11.85546875" style="176" customWidth="1"/>
    <col min="9201" max="9201" width="9" style="176" customWidth="1"/>
    <col min="9202" max="9445" width="10.5703125" style="176"/>
    <col min="9446" max="9446" width="17.28515625" style="176" customWidth="1"/>
    <col min="9447" max="9456" width="11.85546875" style="176" customWidth="1"/>
    <col min="9457" max="9457" width="9" style="176" customWidth="1"/>
    <col min="9458" max="9701" width="10.5703125" style="176"/>
    <col min="9702" max="9702" width="17.28515625" style="176" customWidth="1"/>
    <col min="9703" max="9712" width="11.85546875" style="176" customWidth="1"/>
    <col min="9713" max="9713" width="9" style="176" customWidth="1"/>
    <col min="9714" max="9957" width="10.5703125" style="176"/>
    <col min="9958" max="9958" width="17.28515625" style="176" customWidth="1"/>
    <col min="9959" max="9968" width="11.85546875" style="176" customWidth="1"/>
    <col min="9969" max="9969" width="9" style="176" customWidth="1"/>
    <col min="9970" max="10213" width="10.5703125" style="176"/>
    <col min="10214" max="10214" width="17.28515625" style="176" customWidth="1"/>
    <col min="10215" max="10224" width="11.85546875" style="176" customWidth="1"/>
    <col min="10225" max="10225" width="9" style="176" customWidth="1"/>
    <col min="10226" max="10469" width="10.5703125" style="176"/>
    <col min="10470" max="10470" width="17.28515625" style="176" customWidth="1"/>
    <col min="10471" max="10480" width="11.85546875" style="176" customWidth="1"/>
    <col min="10481" max="10481" width="9" style="176" customWidth="1"/>
    <col min="10482" max="10725" width="10.5703125" style="176"/>
    <col min="10726" max="10726" width="17.28515625" style="176" customWidth="1"/>
    <col min="10727" max="10736" width="11.85546875" style="176" customWidth="1"/>
    <col min="10737" max="10737" width="9" style="176" customWidth="1"/>
    <col min="10738" max="10981" width="10.5703125" style="176"/>
    <col min="10982" max="10982" width="17.28515625" style="176" customWidth="1"/>
    <col min="10983" max="10992" width="11.85546875" style="176" customWidth="1"/>
    <col min="10993" max="10993" width="9" style="176" customWidth="1"/>
    <col min="10994" max="11237" width="10.5703125" style="176"/>
    <col min="11238" max="11238" width="17.28515625" style="176" customWidth="1"/>
    <col min="11239" max="11248" width="11.85546875" style="176" customWidth="1"/>
    <col min="11249" max="11249" width="9" style="176" customWidth="1"/>
    <col min="11250" max="11493" width="10.5703125" style="176"/>
    <col min="11494" max="11494" width="17.28515625" style="176" customWidth="1"/>
    <col min="11495" max="11504" width="11.85546875" style="176" customWidth="1"/>
    <col min="11505" max="11505" width="9" style="176" customWidth="1"/>
    <col min="11506" max="11749" width="10.5703125" style="176"/>
    <col min="11750" max="11750" width="17.28515625" style="176" customWidth="1"/>
    <col min="11751" max="11760" width="11.85546875" style="176" customWidth="1"/>
    <col min="11761" max="11761" width="9" style="176" customWidth="1"/>
    <col min="11762" max="12005" width="10.5703125" style="176"/>
    <col min="12006" max="12006" width="17.28515625" style="176" customWidth="1"/>
    <col min="12007" max="12016" width="11.85546875" style="176" customWidth="1"/>
    <col min="12017" max="12017" width="9" style="176" customWidth="1"/>
    <col min="12018" max="12261" width="10.5703125" style="176"/>
    <col min="12262" max="12262" width="17.28515625" style="176" customWidth="1"/>
    <col min="12263" max="12272" width="11.85546875" style="176" customWidth="1"/>
    <col min="12273" max="12273" width="9" style="176" customWidth="1"/>
    <col min="12274" max="12517" width="10.5703125" style="176"/>
    <col min="12518" max="12518" width="17.28515625" style="176" customWidth="1"/>
    <col min="12519" max="12528" width="11.85546875" style="176" customWidth="1"/>
    <col min="12529" max="12529" width="9" style="176" customWidth="1"/>
    <col min="12530" max="12773" width="10.5703125" style="176"/>
    <col min="12774" max="12774" width="17.28515625" style="176" customWidth="1"/>
    <col min="12775" max="12784" width="11.85546875" style="176" customWidth="1"/>
    <col min="12785" max="12785" width="9" style="176" customWidth="1"/>
    <col min="12786" max="13029" width="10.5703125" style="176"/>
    <col min="13030" max="13030" width="17.28515625" style="176" customWidth="1"/>
    <col min="13031" max="13040" width="11.85546875" style="176" customWidth="1"/>
    <col min="13041" max="13041" width="9" style="176" customWidth="1"/>
    <col min="13042" max="13285" width="10.5703125" style="176"/>
    <col min="13286" max="13286" width="17.28515625" style="176" customWidth="1"/>
    <col min="13287" max="13296" width="11.85546875" style="176" customWidth="1"/>
    <col min="13297" max="13297" width="9" style="176" customWidth="1"/>
    <col min="13298" max="13541" width="10.5703125" style="176"/>
    <col min="13542" max="13542" width="17.28515625" style="176" customWidth="1"/>
    <col min="13543" max="13552" width="11.85546875" style="176" customWidth="1"/>
    <col min="13553" max="13553" width="9" style="176" customWidth="1"/>
    <col min="13554" max="13797" width="10.5703125" style="176"/>
    <col min="13798" max="13798" width="17.28515625" style="176" customWidth="1"/>
    <col min="13799" max="13808" width="11.85546875" style="176" customWidth="1"/>
    <col min="13809" max="13809" width="9" style="176" customWidth="1"/>
    <col min="13810" max="14053" width="10.5703125" style="176"/>
    <col min="14054" max="14054" width="17.28515625" style="176" customWidth="1"/>
    <col min="14055" max="14064" width="11.85546875" style="176" customWidth="1"/>
    <col min="14065" max="14065" width="9" style="176" customWidth="1"/>
    <col min="14066" max="14309" width="10.5703125" style="176"/>
    <col min="14310" max="14310" width="17.28515625" style="176" customWidth="1"/>
    <col min="14311" max="14320" width="11.85546875" style="176" customWidth="1"/>
    <col min="14321" max="14321" width="9" style="176" customWidth="1"/>
    <col min="14322" max="14565" width="10.5703125" style="176"/>
    <col min="14566" max="14566" width="17.28515625" style="176" customWidth="1"/>
    <col min="14567" max="14576" width="11.85546875" style="176" customWidth="1"/>
    <col min="14577" max="14577" width="9" style="176" customWidth="1"/>
    <col min="14578" max="14821" width="10.5703125" style="176"/>
    <col min="14822" max="14822" width="17.28515625" style="176" customWidth="1"/>
    <col min="14823" max="14832" width="11.85546875" style="176" customWidth="1"/>
    <col min="14833" max="14833" width="9" style="176" customWidth="1"/>
    <col min="14834" max="15077" width="10.5703125" style="176"/>
    <col min="15078" max="15078" width="17.28515625" style="176" customWidth="1"/>
    <col min="15079" max="15088" width="11.85546875" style="176" customWidth="1"/>
    <col min="15089" max="15089" width="9" style="176" customWidth="1"/>
    <col min="15090" max="15333" width="10.5703125" style="176"/>
    <col min="15334" max="15334" width="17.28515625" style="176" customWidth="1"/>
    <col min="15335" max="15344" width="11.85546875" style="176" customWidth="1"/>
    <col min="15345" max="15345" width="9" style="176" customWidth="1"/>
    <col min="15346" max="15589" width="10.5703125" style="176"/>
    <col min="15590" max="15590" width="17.28515625" style="176" customWidth="1"/>
    <col min="15591" max="15600" width="11.85546875" style="176" customWidth="1"/>
    <col min="15601" max="15601" width="9" style="176" customWidth="1"/>
    <col min="15602" max="15845" width="10.5703125" style="176"/>
    <col min="15846" max="15846" width="17.28515625" style="176" customWidth="1"/>
    <col min="15847" max="15856" width="11.85546875" style="176" customWidth="1"/>
    <col min="15857" max="15857" width="9" style="176" customWidth="1"/>
    <col min="15858" max="16101" width="10.5703125" style="176"/>
    <col min="16102" max="16102" width="17.28515625" style="176" customWidth="1"/>
    <col min="16103" max="16112" width="11.85546875" style="176" customWidth="1"/>
    <col min="16113" max="16113" width="9" style="176" customWidth="1"/>
    <col min="16114" max="16384" width="10.5703125" style="176"/>
  </cols>
  <sheetData>
    <row r="1" spans="1:25" ht="29.25" customHeight="1" x14ac:dyDescent="0.25">
      <c r="A1" s="262" t="s">
        <v>0</v>
      </c>
      <c r="B1" s="262"/>
    </row>
    <row r="2" spans="1:25" ht="20.25" customHeight="1" x14ac:dyDescent="0.25">
      <c r="A2" s="177" t="s">
        <v>406</v>
      </c>
    </row>
    <row r="3" spans="1:25" ht="18.75" customHeight="1" x14ac:dyDescent="0.25">
      <c r="B3" s="178"/>
      <c r="C3" s="178"/>
      <c r="D3" s="178"/>
      <c r="E3" s="179"/>
      <c r="F3" s="179"/>
      <c r="G3" s="179"/>
      <c r="I3" s="179"/>
      <c r="J3" s="179"/>
      <c r="L3" s="265" t="s">
        <v>2</v>
      </c>
      <c r="M3" s="265"/>
      <c r="N3" s="265"/>
      <c r="O3" s="265"/>
      <c r="P3" s="265"/>
    </row>
    <row r="4" spans="1:25" ht="15.75" customHeight="1" x14ac:dyDescent="0.25">
      <c r="A4" s="266" t="s">
        <v>3</v>
      </c>
      <c r="B4" s="266">
        <v>2016</v>
      </c>
      <c r="C4" s="266"/>
      <c r="D4" s="266"/>
      <c r="E4" s="266">
        <v>2017</v>
      </c>
      <c r="F4" s="266"/>
      <c r="G4" s="266"/>
      <c r="H4" s="266">
        <v>2018</v>
      </c>
      <c r="I4" s="266"/>
      <c r="J4" s="266"/>
      <c r="K4" s="266">
        <v>2019</v>
      </c>
      <c r="L4" s="266"/>
      <c r="M4" s="266"/>
      <c r="N4" s="267">
        <v>2020</v>
      </c>
      <c r="O4" s="268"/>
      <c r="P4" s="269"/>
      <c r="Q4" s="274">
        <v>2018</v>
      </c>
      <c r="R4" s="274"/>
      <c r="S4" s="275"/>
      <c r="T4" s="276">
        <v>2019</v>
      </c>
      <c r="U4" s="274"/>
      <c r="V4" s="275"/>
      <c r="W4" s="276">
        <v>2020</v>
      </c>
      <c r="X4" s="274"/>
      <c r="Y4" s="277"/>
    </row>
    <row r="5" spans="1:25" ht="21.75" customHeight="1" x14ac:dyDescent="0.25">
      <c r="A5" s="266"/>
      <c r="B5" s="266"/>
      <c r="C5" s="266"/>
      <c r="D5" s="266"/>
      <c r="E5" s="266"/>
      <c r="F5" s="266"/>
      <c r="G5" s="266"/>
      <c r="H5" s="266"/>
      <c r="I5" s="266"/>
      <c r="J5" s="266"/>
      <c r="K5" s="266"/>
      <c r="L5" s="266"/>
      <c r="M5" s="266"/>
      <c r="N5" s="270"/>
      <c r="O5" s="271"/>
      <c r="P5" s="272"/>
      <c r="Q5" s="274" t="s">
        <v>4</v>
      </c>
      <c r="R5" s="275"/>
      <c r="S5" s="278" t="s">
        <v>5</v>
      </c>
      <c r="T5" s="276" t="s">
        <v>4</v>
      </c>
      <c r="U5" s="275"/>
      <c r="V5" s="278" t="s">
        <v>5</v>
      </c>
      <c r="W5" s="276" t="s">
        <v>4</v>
      </c>
      <c r="X5" s="275"/>
      <c r="Y5" s="280" t="s">
        <v>5</v>
      </c>
    </row>
    <row r="6" spans="1:25" ht="28.5" customHeight="1" x14ac:dyDescent="0.25">
      <c r="A6" s="266"/>
      <c r="B6" s="180" t="s">
        <v>6</v>
      </c>
      <c r="C6" s="180" t="s">
        <v>7</v>
      </c>
      <c r="D6" s="180" t="s">
        <v>8</v>
      </c>
      <c r="E6" s="180" t="s">
        <v>6</v>
      </c>
      <c r="F6" s="180" t="s">
        <v>7</v>
      </c>
      <c r="G6" s="180" t="s">
        <v>8</v>
      </c>
      <c r="H6" s="180" t="s">
        <v>6</v>
      </c>
      <c r="I6" s="180" t="s">
        <v>7</v>
      </c>
      <c r="J6" s="180" t="s">
        <v>8</v>
      </c>
      <c r="K6" s="180" t="s">
        <v>6</v>
      </c>
      <c r="L6" s="180" t="s">
        <v>7</v>
      </c>
      <c r="M6" s="180" t="s">
        <v>8</v>
      </c>
      <c r="N6" s="181" t="s">
        <v>6</v>
      </c>
      <c r="O6" s="181" t="s">
        <v>7</v>
      </c>
      <c r="P6" s="182" t="s">
        <v>8</v>
      </c>
      <c r="Q6" s="183" t="s">
        <v>9</v>
      </c>
      <c r="R6" s="184" t="s">
        <v>10</v>
      </c>
      <c r="S6" s="279"/>
      <c r="T6" s="185" t="s">
        <v>9</v>
      </c>
      <c r="U6" s="184" t="s">
        <v>10</v>
      </c>
      <c r="V6" s="279"/>
      <c r="W6" s="185" t="s">
        <v>9</v>
      </c>
      <c r="X6" s="184" t="s">
        <v>10</v>
      </c>
      <c r="Y6" s="281"/>
    </row>
    <row r="7" spans="1:25" ht="18" customHeight="1" x14ac:dyDescent="0.25">
      <c r="A7" s="186" t="s">
        <v>11</v>
      </c>
      <c r="B7" s="187">
        <v>259.8</v>
      </c>
      <c r="C7" s="187">
        <v>1428.38</v>
      </c>
      <c r="D7" s="188">
        <v>5.4979984603541183</v>
      </c>
      <c r="E7" s="187">
        <v>299.172666666667</v>
      </c>
      <c r="F7" s="187">
        <v>1792.0800333333329</v>
      </c>
      <c r="G7" s="188">
        <v>5.9901195296361669</v>
      </c>
      <c r="H7" s="187">
        <v>259.39999999999998</v>
      </c>
      <c r="I7" s="187">
        <v>1442</v>
      </c>
      <c r="J7" s="188">
        <v>5.5589822667694682</v>
      </c>
      <c r="K7" s="189">
        <v>251</v>
      </c>
      <c r="L7" s="189">
        <v>1456</v>
      </c>
      <c r="M7" s="190">
        <v>5.8007968127490042</v>
      </c>
      <c r="N7" s="189">
        <v>270.67899999999997</v>
      </c>
      <c r="O7" s="189">
        <v>1486.0890999999999</v>
      </c>
      <c r="P7" s="191">
        <v>5.4902268000103449</v>
      </c>
      <c r="Q7" s="192">
        <v>0</v>
      </c>
      <c r="R7" s="193">
        <v>0</v>
      </c>
      <c r="S7" s="194">
        <v>0</v>
      </c>
      <c r="T7" s="189" t="s">
        <v>13</v>
      </c>
      <c r="U7" s="189" t="s">
        <v>13</v>
      </c>
      <c r="V7" s="189" t="s">
        <v>13</v>
      </c>
      <c r="W7" s="195" t="s">
        <v>13</v>
      </c>
      <c r="X7" s="189" t="s">
        <v>13</v>
      </c>
      <c r="Y7" s="196" t="s">
        <v>13</v>
      </c>
    </row>
    <row r="8" spans="1:25" ht="18" customHeight="1" x14ac:dyDescent="0.25">
      <c r="A8" s="186" t="s">
        <v>12</v>
      </c>
      <c r="B8" s="187">
        <v>40</v>
      </c>
      <c r="C8" s="187">
        <v>614.51</v>
      </c>
      <c r="D8" s="188">
        <v>15.36275</v>
      </c>
      <c r="E8" s="187">
        <v>41.24</v>
      </c>
      <c r="F8" s="187">
        <v>588.59713333333332</v>
      </c>
      <c r="G8" s="188">
        <v>14.272481409634658</v>
      </c>
      <c r="H8" s="187">
        <v>39</v>
      </c>
      <c r="I8" s="187">
        <v>497</v>
      </c>
      <c r="J8" s="188">
        <v>12.743589743589743</v>
      </c>
      <c r="K8" s="189">
        <v>33</v>
      </c>
      <c r="L8" s="189">
        <v>348</v>
      </c>
      <c r="M8" s="190">
        <v>10.545454545454545</v>
      </c>
      <c r="N8" s="189">
        <v>35.369999999999997</v>
      </c>
      <c r="O8" s="189">
        <v>297.18959999999998</v>
      </c>
      <c r="P8" s="197">
        <v>8.4023070398642918</v>
      </c>
      <c r="Q8" s="195" t="s">
        <v>13</v>
      </c>
      <c r="R8" s="189" t="s">
        <v>13</v>
      </c>
      <c r="S8" s="189" t="s">
        <v>13</v>
      </c>
      <c r="T8" s="189" t="s">
        <v>13</v>
      </c>
      <c r="U8" s="189" t="s">
        <v>13</v>
      </c>
      <c r="V8" s="189" t="s">
        <v>13</v>
      </c>
      <c r="W8" s="195" t="s">
        <v>13</v>
      </c>
      <c r="X8" s="189" t="s">
        <v>13</v>
      </c>
      <c r="Y8" s="196" t="s">
        <v>13</v>
      </c>
    </row>
    <row r="9" spans="1:25" ht="18" customHeight="1" x14ac:dyDescent="0.25">
      <c r="A9" s="186" t="s">
        <v>14</v>
      </c>
      <c r="B9" s="187">
        <v>222.54</v>
      </c>
      <c r="C9" s="187">
        <v>1689.89</v>
      </c>
      <c r="D9" s="188">
        <v>7.5936460860968822</v>
      </c>
      <c r="E9" s="187">
        <v>234.23000000000025</v>
      </c>
      <c r="F9" s="187">
        <v>2007.165833333333</v>
      </c>
      <c r="G9" s="188">
        <v>8.5692090395480118</v>
      </c>
      <c r="H9" s="187">
        <v>211</v>
      </c>
      <c r="I9" s="187">
        <v>1826</v>
      </c>
      <c r="J9" s="188">
        <v>8.6540284360189581</v>
      </c>
      <c r="K9" s="189">
        <v>185</v>
      </c>
      <c r="L9" s="189">
        <v>1778</v>
      </c>
      <c r="M9" s="190">
        <v>9.6108108108108112</v>
      </c>
      <c r="N9" s="189">
        <v>189.8106666666668</v>
      </c>
      <c r="O9" s="189">
        <v>1663.5189333333337</v>
      </c>
      <c r="P9" s="197">
        <v>8.7640961519549254</v>
      </c>
      <c r="Q9" s="195" t="s">
        <v>13</v>
      </c>
      <c r="R9" s="189" t="s">
        <v>13</v>
      </c>
      <c r="S9" s="189" t="s">
        <v>13</v>
      </c>
      <c r="T9" s="189" t="s">
        <v>13</v>
      </c>
      <c r="U9" s="189" t="s">
        <v>13</v>
      </c>
      <c r="V9" s="189" t="s">
        <v>13</v>
      </c>
      <c r="W9" s="195" t="s">
        <v>13</v>
      </c>
      <c r="X9" s="189" t="s">
        <v>13</v>
      </c>
      <c r="Y9" s="196" t="s">
        <v>13</v>
      </c>
    </row>
    <row r="10" spans="1:25" ht="18" customHeight="1" x14ac:dyDescent="0.25">
      <c r="A10" s="186" t="s">
        <v>15</v>
      </c>
      <c r="B10" s="187">
        <v>287.86</v>
      </c>
      <c r="C10" s="187">
        <v>2737.51</v>
      </c>
      <c r="D10" s="188">
        <v>9.5098659070381437</v>
      </c>
      <c r="E10" s="187">
        <v>272.79338888888935</v>
      </c>
      <c r="F10" s="187">
        <v>3099</v>
      </c>
      <c r="G10" s="188">
        <v>11.360245981849085</v>
      </c>
      <c r="H10" s="187">
        <v>254.8</v>
      </c>
      <c r="I10" s="187">
        <v>2495</v>
      </c>
      <c r="J10" s="188">
        <v>9.7919937205651486</v>
      </c>
      <c r="K10" s="189">
        <v>277</v>
      </c>
      <c r="L10" s="189">
        <v>3387</v>
      </c>
      <c r="M10" s="190">
        <v>12.227436823104693</v>
      </c>
      <c r="N10" s="189">
        <v>289.82100000000042</v>
      </c>
      <c r="O10" s="189">
        <v>3495.8411166666688</v>
      </c>
      <c r="P10" s="197">
        <v>12.062069748798962</v>
      </c>
      <c r="Q10" s="195" t="s">
        <v>13</v>
      </c>
      <c r="R10" s="189" t="s">
        <v>13</v>
      </c>
      <c r="S10" s="189" t="s">
        <v>13</v>
      </c>
      <c r="T10" s="189" t="s">
        <v>13</v>
      </c>
      <c r="U10" s="189" t="s">
        <v>13</v>
      </c>
      <c r="V10" s="189" t="s">
        <v>13</v>
      </c>
      <c r="W10" s="195" t="s">
        <v>13</v>
      </c>
      <c r="X10" s="189" t="s">
        <v>13</v>
      </c>
      <c r="Y10" s="196" t="s">
        <v>13</v>
      </c>
    </row>
    <row r="11" spans="1:25" ht="18" customHeight="1" x14ac:dyDescent="0.25">
      <c r="A11" s="186" t="s">
        <v>16</v>
      </c>
      <c r="B11" s="187">
        <v>20.079999999999998</v>
      </c>
      <c r="C11" s="187">
        <v>336.94</v>
      </c>
      <c r="D11" s="188">
        <v>16.779880478087652</v>
      </c>
      <c r="E11" s="187">
        <v>22.600000000000005</v>
      </c>
      <c r="F11" s="187">
        <v>394.13503333333335</v>
      </c>
      <c r="G11" s="188">
        <v>17.439603244837755</v>
      </c>
      <c r="H11" s="187">
        <v>10.1</v>
      </c>
      <c r="I11" s="187">
        <v>105</v>
      </c>
      <c r="J11" s="188">
        <v>10.396039603960396</v>
      </c>
      <c r="K11" s="189">
        <v>10</v>
      </c>
      <c r="L11" s="189">
        <v>99</v>
      </c>
      <c r="M11" s="190">
        <v>9.9</v>
      </c>
      <c r="N11" s="189">
        <v>8.2799999999999994</v>
      </c>
      <c r="O11" s="189">
        <v>79.899200000000008</v>
      </c>
      <c r="P11" s="197">
        <v>9.6496618357487947</v>
      </c>
      <c r="Q11" s="195" t="s">
        <v>13</v>
      </c>
      <c r="R11" s="189" t="s">
        <v>13</v>
      </c>
      <c r="S11" s="189" t="s">
        <v>13</v>
      </c>
      <c r="T11" s="189" t="s">
        <v>13</v>
      </c>
      <c r="U11" s="189" t="s">
        <v>13</v>
      </c>
      <c r="V11" s="189" t="s">
        <v>13</v>
      </c>
      <c r="W11" s="195" t="s">
        <v>13</v>
      </c>
      <c r="X11" s="189" t="s">
        <v>13</v>
      </c>
      <c r="Y11" s="196" t="s">
        <v>13</v>
      </c>
    </row>
    <row r="12" spans="1:25" ht="18" customHeight="1" x14ac:dyDescent="0.25">
      <c r="A12" s="186" t="s">
        <v>17</v>
      </c>
      <c r="B12" s="187">
        <v>252.65</v>
      </c>
      <c r="C12" s="187">
        <v>4659.38</v>
      </c>
      <c r="D12" s="188">
        <v>18.442034434989115</v>
      </c>
      <c r="E12" s="187">
        <v>256.38300000000004</v>
      </c>
      <c r="F12" s="187">
        <v>4778.8719166666651</v>
      </c>
      <c r="G12" s="188">
        <v>18.639581862551982</v>
      </c>
      <c r="H12" s="187">
        <v>234.8</v>
      </c>
      <c r="I12" s="187">
        <v>3642</v>
      </c>
      <c r="J12" s="188">
        <v>15.511073253833048</v>
      </c>
      <c r="K12" s="189">
        <v>238</v>
      </c>
      <c r="L12" s="189">
        <v>3477</v>
      </c>
      <c r="M12" s="190">
        <v>14.609243697478991</v>
      </c>
      <c r="N12" s="189">
        <v>286.20800000000014</v>
      </c>
      <c r="O12" s="189">
        <v>4008.3387999999995</v>
      </c>
      <c r="P12" s="197">
        <v>14.004985185599276</v>
      </c>
      <c r="Q12" s="195" t="s">
        <v>13</v>
      </c>
      <c r="R12" s="189" t="s">
        <v>13</v>
      </c>
      <c r="S12" s="189" t="s">
        <v>13</v>
      </c>
      <c r="T12" s="189" t="s">
        <v>13</v>
      </c>
      <c r="U12" s="189" t="s">
        <v>13</v>
      </c>
      <c r="V12" s="189" t="s">
        <v>13</v>
      </c>
      <c r="W12" s="195" t="s">
        <v>13</v>
      </c>
      <c r="X12" s="189" t="s">
        <v>13</v>
      </c>
      <c r="Y12" s="196" t="s">
        <v>13</v>
      </c>
    </row>
    <row r="13" spans="1:25" ht="18" customHeight="1" x14ac:dyDescent="0.25">
      <c r="A13" s="186" t="s">
        <v>18</v>
      </c>
      <c r="B13" s="187">
        <v>388</v>
      </c>
      <c r="C13" s="187">
        <v>5104.62</v>
      </c>
      <c r="D13" s="188">
        <v>13.156237113402062</v>
      </c>
      <c r="E13" s="187">
        <v>391.64683333333363</v>
      </c>
      <c r="F13" s="187">
        <v>5352.9130500000028</v>
      </c>
      <c r="G13" s="188">
        <v>13.667704151827259</v>
      </c>
      <c r="H13" s="187">
        <v>385.3</v>
      </c>
      <c r="I13" s="187">
        <v>4628</v>
      </c>
      <c r="J13" s="188">
        <v>12.011419672982091</v>
      </c>
      <c r="K13" s="189">
        <v>378</v>
      </c>
      <c r="L13" s="189">
        <v>5500</v>
      </c>
      <c r="M13" s="190">
        <v>14.550264550264551</v>
      </c>
      <c r="N13" s="189">
        <v>357.11250000000024</v>
      </c>
      <c r="O13" s="189">
        <v>5210.7498500000011</v>
      </c>
      <c r="P13" s="197">
        <v>14.591339843886724</v>
      </c>
      <c r="Q13" s="195" t="s">
        <v>13</v>
      </c>
      <c r="R13" s="189" t="s">
        <v>13</v>
      </c>
      <c r="S13" s="189" t="s">
        <v>13</v>
      </c>
      <c r="T13" s="189" t="s">
        <v>13</v>
      </c>
      <c r="U13" s="189" t="s">
        <v>13</v>
      </c>
      <c r="V13" s="189" t="s">
        <v>13</v>
      </c>
      <c r="W13" s="195" t="s">
        <v>13</v>
      </c>
      <c r="X13" s="189" t="s">
        <v>13</v>
      </c>
      <c r="Y13" s="196" t="s">
        <v>13</v>
      </c>
    </row>
    <row r="14" spans="1:25" ht="18" customHeight="1" x14ac:dyDescent="0.25">
      <c r="A14" s="186" t="s">
        <v>19</v>
      </c>
      <c r="B14" s="187">
        <v>298.37</v>
      </c>
      <c r="C14" s="187">
        <v>5135.0200000000004</v>
      </c>
      <c r="D14" s="188">
        <v>17.21024231658679</v>
      </c>
      <c r="E14" s="187">
        <v>317.46729443121239</v>
      </c>
      <c r="F14" s="187">
        <v>4624.7328831348523</v>
      </c>
      <c r="G14" s="188">
        <v>14.567588423307402</v>
      </c>
      <c r="H14" s="187">
        <v>357</v>
      </c>
      <c r="I14" s="187">
        <v>4863</v>
      </c>
      <c r="J14" s="188">
        <v>13.621848739495798</v>
      </c>
      <c r="K14" s="189">
        <v>354</v>
      </c>
      <c r="L14" s="189">
        <v>5260</v>
      </c>
      <c r="M14" s="190">
        <v>14.858757062146893</v>
      </c>
      <c r="N14" s="189">
        <v>261.62484206349205</v>
      </c>
      <c r="O14" s="189">
        <v>3553.9905999999996</v>
      </c>
      <c r="P14" s="197">
        <v>13.584300985980164</v>
      </c>
      <c r="Q14" s="195" t="s">
        <v>13</v>
      </c>
      <c r="R14" s="189" t="s">
        <v>13</v>
      </c>
      <c r="S14" s="189" t="s">
        <v>13</v>
      </c>
      <c r="T14" s="189" t="s">
        <v>13</v>
      </c>
      <c r="U14" s="189" t="s">
        <v>13</v>
      </c>
      <c r="V14" s="189" t="s">
        <v>13</v>
      </c>
      <c r="W14" s="195" t="s">
        <v>13</v>
      </c>
      <c r="X14" s="189" t="s">
        <v>13</v>
      </c>
      <c r="Y14" s="196" t="s">
        <v>13</v>
      </c>
    </row>
    <row r="15" spans="1:25" ht="18" customHeight="1" x14ac:dyDescent="0.25">
      <c r="A15" s="186" t="s">
        <v>20</v>
      </c>
      <c r="B15" s="187">
        <v>104.89</v>
      </c>
      <c r="C15" s="187">
        <v>1962.82</v>
      </c>
      <c r="D15" s="188">
        <v>18.713128038897892</v>
      </c>
      <c r="E15" s="187">
        <v>102.82333333333334</v>
      </c>
      <c r="F15" s="187">
        <v>1723.3655000000001</v>
      </c>
      <c r="G15" s="188">
        <v>16.760451583622395</v>
      </c>
      <c r="H15" s="187">
        <v>90</v>
      </c>
      <c r="I15" s="187">
        <v>1382</v>
      </c>
      <c r="J15" s="188">
        <v>15.355555555555556</v>
      </c>
      <c r="K15" s="189">
        <v>61</v>
      </c>
      <c r="L15" s="189">
        <v>725</v>
      </c>
      <c r="M15" s="190">
        <v>11.885245901639344</v>
      </c>
      <c r="N15" s="189">
        <v>78.149999999999991</v>
      </c>
      <c r="O15" s="189">
        <v>836.75620000000015</v>
      </c>
      <c r="P15" s="197">
        <v>10.707053103007041</v>
      </c>
      <c r="Q15" s="195" t="s">
        <v>13</v>
      </c>
      <c r="R15" s="189" t="s">
        <v>13</v>
      </c>
      <c r="S15" s="189" t="s">
        <v>13</v>
      </c>
      <c r="T15" s="189" t="s">
        <v>13</v>
      </c>
      <c r="U15" s="189" t="s">
        <v>13</v>
      </c>
      <c r="V15" s="189" t="s">
        <v>13</v>
      </c>
      <c r="W15" s="195" t="s">
        <v>13</v>
      </c>
      <c r="X15" s="189" t="s">
        <v>13</v>
      </c>
      <c r="Y15" s="196" t="s">
        <v>13</v>
      </c>
    </row>
    <row r="16" spans="1:25" ht="18" customHeight="1" x14ac:dyDescent="0.25">
      <c r="A16" s="186" t="s">
        <v>21</v>
      </c>
      <c r="B16" s="187">
        <v>278.05</v>
      </c>
      <c r="C16" s="187">
        <v>1819.11</v>
      </c>
      <c r="D16" s="188">
        <v>6.5423844632260382</v>
      </c>
      <c r="E16" s="187">
        <v>251.13</v>
      </c>
      <c r="F16" s="187">
        <v>1915.6</v>
      </c>
      <c r="G16" s="188">
        <v>7.6279217934934094</v>
      </c>
      <c r="H16" s="187">
        <v>237.1</v>
      </c>
      <c r="I16" s="187">
        <v>1315</v>
      </c>
      <c r="J16" s="188">
        <v>5.5461830451286378</v>
      </c>
      <c r="K16" s="189">
        <v>237</v>
      </c>
      <c r="L16" s="189">
        <v>1870</v>
      </c>
      <c r="M16" s="190">
        <v>7.890295358649789</v>
      </c>
      <c r="N16" s="189">
        <v>270.54608333333385</v>
      </c>
      <c r="O16" s="189">
        <v>2372.5286333333352</v>
      </c>
      <c r="P16" s="197">
        <v>8.7694066907270471</v>
      </c>
      <c r="Q16" s="195" t="s">
        <v>13</v>
      </c>
      <c r="R16" s="189" t="s">
        <v>13</v>
      </c>
      <c r="S16" s="189" t="s">
        <v>13</v>
      </c>
      <c r="T16" s="189" t="s">
        <v>13</v>
      </c>
      <c r="U16" s="189" t="s">
        <v>13</v>
      </c>
      <c r="V16" s="189" t="s">
        <v>13</v>
      </c>
      <c r="W16" s="195" t="s">
        <v>13</v>
      </c>
      <c r="X16" s="189" t="s">
        <v>13</v>
      </c>
      <c r="Y16" s="196" t="s">
        <v>13</v>
      </c>
    </row>
    <row r="17" spans="1:25" ht="18" customHeight="1" x14ac:dyDescent="0.25">
      <c r="A17" s="186" t="s">
        <v>22</v>
      </c>
      <c r="B17" s="187">
        <v>28.26</v>
      </c>
      <c r="C17" s="187">
        <v>83.79</v>
      </c>
      <c r="D17" s="188">
        <v>2.9649681528662422</v>
      </c>
      <c r="E17" s="187">
        <v>29.64749999999998</v>
      </c>
      <c r="F17" s="187">
        <v>114.72155000000002</v>
      </c>
      <c r="G17" s="188">
        <v>3.8695185091491728</v>
      </c>
      <c r="H17" s="187">
        <v>26.9</v>
      </c>
      <c r="I17" s="187">
        <v>74</v>
      </c>
      <c r="J17" s="188">
        <v>2.7509293680297398</v>
      </c>
      <c r="K17" s="189">
        <v>28</v>
      </c>
      <c r="L17" s="189">
        <v>110</v>
      </c>
      <c r="M17" s="190">
        <v>3.9285714285714284</v>
      </c>
      <c r="N17" s="189">
        <v>38.112500000000011</v>
      </c>
      <c r="O17" s="189">
        <v>168.7862833333333</v>
      </c>
      <c r="P17" s="197">
        <v>4.4286332130753232</v>
      </c>
      <c r="Q17" s="195" t="s">
        <v>13</v>
      </c>
      <c r="R17" s="189" t="s">
        <v>13</v>
      </c>
      <c r="S17" s="189" t="s">
        <v>13</v>
      </c>
      <c r="T17" s="189" t="s">
        <v>13</v>
      </c>
      <c r="U17" s="189" t="s">
        <v>13</v>
      </c>
      <c r="V17" s="189" t="s">
        <v>13</v>
      </c>
      <c r="W17" s="195" t="s">
        <v>13</v>
      </c>
      <c r="X17" s="189" t="s">
        <v>13</v>
      </c>
      <c r="Y17" s="196" t="s">
        <v>13</v>
      </c>
    </row>
    <row r="18" spans="1:25" ht="18" customHeight="1" x14ac:dyDescent="0.25">
      <c r="A18" s="186" t="s">
        <v>23</v>
      </c>
      <c r="B18" s="187">
        <v>191.97</v>
      </c>
      <c r="C18" s="187">
        <v>2382.52</v>
      </c>
      <c r="D18" s="188">
        <v>12.410897536073344</v>
      </c>
      <c r="E18" s="187">
        <v>255.7918055555557</v>
      </c>
      <c r="F18" s="187">
        <v>3181.1002472222226</v>
      </c>
      <c r="G18" s="188">
        <v>12.436286769676506</v>
      </c>
      <c r="H18" s="187">
        <v>239.1</v>
      </c>
      <c r="I18" s="187">
        <v>3675</v>
      </c>
      <c r="J18" s="188">
        <v>15.370138017565873</v>
      </c>
      <c r="K18" s="189">
        <v>130</v>
      </c>
      <c r="L18" s="189">
        <v>1867</v>
      </c>
      <c r="M18" s="190">
        <v>14.361538461538462</v>
      </c>
      <c r="N18" s="189">
        <v>132.6442333333334</v>
      </c>
      <c r="O18" s="189">
        <v>1568.3024833333332</v>
      </c>
      <c r="P18" s="197">
        <v>11.823374781715595</v>
      </c>
      <c r="Q18" s="195" t="s">
        <v>13</v>
      </c>
      <c r="R18" s="189" t="s">
        <v>13</v>
      </c>
      <c r="S18" s="189" t="s">
        <v>13</v>
      </c>
      <c r="T18" s="189" t="s">
        <v>13</v>
      </c>
      <c r="U18" s="189" t="s">
        <v>13</v>
      </c>
      <c r="V18" s="189" t="s">
        <v>13</v>
      </c>
      <c r="W18" s="195" t="s">
        <v>13</v>
      </c>
      <c r="X18" s="189" t="s">
        <v>13</v>
      </c>
      <c r="Y18" s="196" t="s">
        <v>13</v>
      </c>
    </row>
    <row r="19" spans="1:25" ht="18" customHeight="1" x14ac:dyDescent="0.25">
      <c r="A19" s="186" t="s">
        <v>24</v>
      </c>
      <c r="B19" s="187">
        <v>390.17</v>
      </c>
      <c r="C19" s="187">
        <v>4586.59</v>
      </c>
      <c r="D19" s="188">
        <v>11.755363046877003</v>
      </c>
      <c r="E19" s="187">
        <v>394.87166666666701</v>
      </c>
      <c r="F19" s="187">
        <v>5196.6474583333347</v>
      </c>
      <c r="G19" s="188">
        <v>13.160345238748446</v>
      </c>
      <c r="H19" s="187">
        <v>408.84416666666698</v>
      </c>
      <c r="I19" s="187">
        <v>4165</v>
      </c>
      <c r="J19" s="188">
        <v>10.187255535422006</v>
      </c>
      <c r="K19" s="189">
        <v>379</v>
      </c>
      <c r="L19" s="189">
        <v>4264</v>
      </c>
      <c r="M19" s="190">
        <v>11.25065963060686</v>
      </c>
      <c r="N19" s="189">
        <v>327.98250000000019</v>
      </c>
      <c r="O19" s="189">
        <v>3716.3109999999997</v>
      </c>
      <c r="P19" s="197">
        <v>11.330821004169422</v>
      </c>
      <c r="Q19" s="195" t="s">
        <v>13</v>
      </c>
      <c r="R19" s="189" t="s">
        <v>13</v>
      </c>
      <c r="S19" s="189" t="s">
        <v>13</v>
      </c>
      <c r="T19" s="189" t="s">
        <v>13</v>
      </c>
      <c r="U19" s="189" t="s">
        <v>13</v>
      </c>
      <c r="V19" s="189" t="s">
        <v>13</v>
      </c>
      <c r="W19" s="195" t="s">
        <v>13</v>
      </c>
      <c r="X19" s="189" t="s">
        <v>13</v>
      </c>
      <c r="Y19" s="196" t="s">
        <v>13</v>
      </c>
    </row>
    <row r="20" spans="1:25" ht="18" customHeight="1" x14ac:dyDescent="0.25">
      <c r="A20" s="186" t="s">
        <v>25</v>
      </c>
      <c r="B20" s="187">
        <v>130.59</v>
      </c>
      <c r="C20" s="187">
        <v>1161.25</v>
      </c>
      <c r="D20" s="188">
        <v>8.8923347882686272</v>
      </c>
      <c r="E20" s="187">
        <v>157.99999999999989</v>
      </c>
      <c r="F20" s="187">
        <v>1497.7567666666666</v>
      </c>
      <c r="G20" s="188">
        <v>9.4794732067510612</v>
      </c>
      <c r="H20" s="187">
        <v>134.6</v>
      </c>
      <c r="I20" s="187">
        <v>1071</v>
      </c>
      <c r="J20" s="188">
        <v>7.9569093610698367</v>
      </c>
      <c r="K20" s="189">
        <v>158</v>
      </c>
      <c r="L20" s="189">
        <v>1423</v>
      </c>
      <c r="M20" s="190">
        <v>9.0063291139240498</v>
      </c>
      <c r="N20" s="189">
        <v>155.31999999999994</v>
      </c>
      <c r="O20" s="189">
        <v>1528.4618999999998</v>
      </c>
      <c r="P20" s="197">
        <v>9.8407281740921988</v>
      </c>
      <c r="Q20" s="195" t="s">
        <v>13</v>
      </c>
      <c r="R20" s="189" t="s">
        <v>13</v>
      </c>
      <c r="S20" s="189" t="s">
        <v>13</v>
      </c>
      <c r="T20" s="189" t="s">
        <v>13</v>
      </c>
      <c r="U20" s="189" t="s">
        <v>13</v>
      </c>
      <c r="V20" s="189" t="s">
        <v>13</v>
      </c>
      <c r="W20" s="195" t="s">
        <v>13</v>
      </c>
      <c r="X20" s="189" t="s">
        <v>13</v>
      </c>
      <c r="Y20" s="196" t="s">
        <v>13</v>
      </c>
    </row>
    <row r="21" spans="1:25" ht="18" customHeight="1" x14ac:dyDescent="0.25">
      <c r="A21" s="186" t="s">
        <v>26</v>
      </c>
      <c r="B21" s="187">
        <v>44.12</v>
      </c>
      <c r="C21" s="187">
        <v>670.3</v>
      </c>
      <c r="D21" s="188">
        <v>15.192656391659112</v>
      </c>
      <c r="E21" s="187">
        <v>26.65</v>
      </c>
      <c r="F21" s="187">
        <v>333.15</v>
      </c>
      <c r="G21" s="188">
        <v>12.50093808630394</v>
      </c>
      <c r="H21" s="187">
        <v>35.9</v>
      </c>
      <c r="I21" s="187">
        <v>334</v>
      </c>
      <c r="J21" s="188">
        <v>9.3036211699164344</v>
      </c>
      <c r="K21" s="189">
        <v>44</v>
      </c>
      <c r="L21" s="189">
        <v>436</v>
      </c>
      <c r="M21" s="190">
        <v>9.9090909090909083</v>
      </c>
      <c r="N21" s="189">
        <v>47.990333333333332</v>
      </c>
      <c r="O21" s="189">
        <v>478.31990000000008</v>
      </c>
      <c r="P21" s="197">
        <v>9.9670051607615449</v>
      </c>
      <c r="Q21" s="195" t="s">
        <v>13</v>
      </c>
      <c r="R21" s="189" t="s">
        <v>13</v>
      </c>
      <c r="S21" s="189" t="s">
        <v>13</v>
      </c>
      <c r="T21" s="189" t="s">
        <v>13</v>
      </c>
      <c r="U21" s="189" t="s">
        <v>13</v>
      </c>
      <c r="V21" s="189" t="s">
        <v>13</v>
      </c>
      <c r="W21" s="195" t="s">
        <v>13</v>
      </c>
      <c r="X21" s="189" t="s">
        <v>13</v>
      </c>
      <c r="Y21" s="196" t="s">
        <v>13</v>
      </c>
    </row>
    <row r="22" spans="1:25" ht="18" customHeight="1" x14ac:dyDescent="0.25">
      <c r="A22" s="186" t="s">
        <v>27</v>
      </c>
      <c r="B22" s="187">
        <v>23.8</v>
      </c>
      <c r="C22" s="187">
        <v>295.06</v>
      </c>
      <c r="D22" s="188">
        <v>12.397478991596639</v>
      </c>
      <c r="E22" s="187">
        <v>28.74</v>
      </c>
      <c r="F22" s="187">
        <v>293.89</v>
      </c>
      <c r="G22" s="188">
        <v>10.225817675713291</v>
      </c>
      <c r="H22" s="187">
        <v>37.9</v>
      </c>
      <c r="I22" s="187">
        <v>294</v>
      </c>
      <c r="J22" s="188">
        <v>7.7572559366754623</v>
      </c>
      <c r="K22" s="189">
        <v>51</v>
      </c>
      <c r="L22" s="189">
        <v>392</v>
      </c>
      <c r="M22" s="190">
        <v>7.6862745098039218</v>
      </c>
      <c r="N22" s="189">
        <v>69.388999999999996</v>
      </c>
      <c r="O22" s="189">
        <v>545.27199999999993</v>
      </c>
      <c r="P22" s="197">
        <v>7.8581907795183668</v>
      </c>
      <c r="Q22" s="195" t="s">
        <v>13</v>
      </c>
      <c r="R22" s="189" t="s">
        <v>13</v>
      </c>
      <c r="S22" s="189" t="s">
        <v>13</v>
      </c>
      <c r="T22" s="189" t="s">
        <v>13</v>
      </c>
      <c r="U22" s="189" t="s">
        <v>13</v>
      </c>
      <c r="V22" s="189" t="s">
        <v>13</v>
      </c>
      <c r="W22" s="195" t="s">
        <v>13</v>
      </c>
      <c r="X22" s="189" t="s">
        <v>13</v>
      </c>
      <c r="Y22" s="196" t="s">
        <v>13</v>
      </c>
    </row>
    <row r="23" spans="1:25" ht="18" customHeight="1" x14ac:dyDescent="0.25">
      <c r="A23" s="186" t="s">
        <v>28</v>
      </c>
      <c r="B23" s="187">
        <v>18.23</v>
      </c>
      <c r="C23" s="187">
        <v>119.77</v>
      </c>
      <c r="D23" s="188">
        <v>6.5699396599012614</v>
      </c>
      <c r="E23" s="187">
        <v>13.667999999999999</v>
      </c>
      <c r="F23" s="187">
        <v>95.730000000000018</v>
      </c>
      <c r="G23" s="188">
        <v>7.0039508340649705</v>
      </c>
      <c r="H23" s="187">
        <v>10.4</v>
      </c>
      <c r="I23" s="187">
        <v>71</v>
      </c>
      <c r="J23" s="188">
        <v>6.8269230769230766</v>
      </c>
      <c r="K23" s="189">
        <v>8</v>
      </c>
      <c r="L23" s="189">
        <v>48</v>
      </c>
      <c r="M23" s="190">
        <v>6</v>
      </c>
      <c r="N23" s="189">
        <v>6.71</v>
      </c>
      <c r="O23" s="189">
        <v>39.416899999999998</v>
      </c>
      <c r="P23" s="197">
        <v>5.8743517138599106</v>
      </c>
      <c r="Q23" s="195" t="s">
        <v>13</v>
      </c>
      <c r="R23" s="189" t="s">
        <v>13</v>
      </c>
      <c r="S23" s="189" t="s">
        <v>13</v>
      </c>
      <c r="T23" s="189" t="s">
        <v>13</v>
      </c>
      <c r="U23" s="189" t="s">
        <v>13</v>
      </c>
      <c r="V23" s="189" t="s">
        <v>13</v>
      </c>
      <c r="W23" s="195" t="s">
        <v>13</v>
      </c>
      <c r="X23" s="189" t="s">
        <v>13</v>
      </c>
      <c r="Y23" s="196" t="s">
        <v>13</v>
      </c>
    </row>
    <row r="24" spans="1:25" ht="18" customHeight="1" x14ac:dyDescent="0.25">
      <c r="A24" s="186" t="s">
        <v>29</v>
      </c>
      <c r="B24" s="187">
        <v>52.01</v>
      </c>
      <c r="C24" s="187">
        <v>726.01</v>
      </c>
      <c r="D24" s="188">
        <v>13.959046337242839</v>
      </c>
      <c r="E24" s="187">
        <v>47.6</v>
      </c>
      <c r="F24" s="187">
        <v>562.40440000000001</v>
      </c>
      <c r="G24" s="188">
        <v>11.815218487394958</v>
      </c>
      <c r="H24" s="187">
        <v>40.200000000000003</v>
      </c>
      <c r="I24" s="187">
        <v>368</v>
      </c>
      <c r="J24" s="188">
        <v>9.1542288557213922</v>
      </c>
      <c r="K24" s="189">
        <v>28</v>
      </c>
      <c r="L24" s="189">
        <v>268</v>
      </c>
      <c r="M24" s="190">
        <v>9.5714285714285712</v>
      </c>
      <c r="N24" s="189">
        <v>68.75</v>
      </c>
      <c r="O24" s="189">
        <v>1085.0959999999998</v>
      </c>
      <c r="P24" s="197">
        <v>15.783214545454543</v>
      </c>
      <c r="Q24" s="195" t="s">
        <v>13</v>
      </c>
      <c r="R24" s="189" t="s">
        <v>13</v>
      </c>
      <c r="S24" s="189" t="s">
        <v>13</v>
      </c>
      <c r="T24" s="189" t="s">
        <v>13</v>
      </c>
      <c r="U24" s="189" t="s">
        <v>13</v>
      </c>
      <c r="V24" s="189" t="s">
        <v>13</v>
      </c>
      <c r="W24" s="195" t="s">
        <v>13</v>
      </c>
      <c r="X24" s="189" t="s">
        <v>13</v>
      </c>
      <c r="Y24" s="196" t="s">
        <v>13</v>
      </c>
    </row>
    <row r="25" spans="1:25" ht="18" customHeight="1" x14ac:dyDescent="0.25">
      <c r="A25" s="186" t="s">
        <v>30</v>
      </c>
      <c r="B25" s="187">
        <v>26.76</v>
      </c>
      <c r="C25" s="187">
        <v>186.12</v>
      </c>
      <c r="D25" s="188">
        <v>6.9551569506726452</v>
      </c>
      <c r="E25" s="187">
        <v>35.888333333333335</v>
      </c>
      <c r="F25" s="187">
        <v>280.05103333333335</v>
      </c>
      <c r="G25" s="188">
        <v>7.8034003622347097</v>
      </c>
      <c r="H25" s="187">
        <v>27</v>
      </c>
      <c r="I25" s="187">
        <v>197</v>
      </c>
      <c r="J25" s="188">
        <v>7.2962962962962967</v>
      </c>
      <c r="K25" s="189">
        <v>16</v>
      </c>
      <c r="L25" s="189">
        <v>118</v>
      </c>
      <c r="M25" s="190">
        <v>7.375</v>
      </c>
      <c r="N25" s="189">
        <v>15.395</v>
      </c>
      <c r="O25" s="189">
        <v>118.0398</v>
      </c>
      <c r="P25" s="197">
        <v>7.6674114972393639</v>
      </c>
      <c r="Q25" s="195" t="s">
        <v>13</v>
      </c>
      <c r="R25" s="189" t="s">
        <v>13</v>
      </c>
      <c r="S25" s="189" t="s">
        <v>13</v>
      </c>
      <c r="T25" s="189" t="s">
        <v>13</v>
      </c>
      <c r="U25" s="189" t="s">
        <v>13</v>
      </c>
      <c r="V25" s="189" t="s">
        <v>13</v>
      </c>
      <c r="W25" s="195" t="s">
        <v>13</v>
      </c>
      <c r="X25" s="189" t="s">
        <v>13</v>
      </c>
      <c r="Y25" s="196" t="s">
        <v>13</v>
      </c>
    </row>
    <row r="26" spans="1:25" ht="18" customHeight="1" x14ac:dyDescent="0.25">
      <c r="A26" s="186" t="s">
        <v>31</v>
      </c>
      <c r="B26" s="187">
        <v>259</v>
      </c>
      <c r="C26" s="187">
        <v>2706</v>
      </c>
      <c r="D26" s="188">
        <v>10.447876447876448</v>
      </c>
      <c r="E26" s="187">
        <v>246.84277777777763</v>
      </c>
      <c r="F26" s="187">
        <v>2406.167388888889</v>
      </c>
      <c r="G26" s="188">
        <v>9.7477730989361273</v>
      </c>
      <c r="H26" s="187">
        <v>244.3</v>
      </c>
      <c r="I26" s="187">
        <v>2085</v>
      </c>
      <c r="J26" s="188">
        <v>8.5345886205485062</v>
      </c>
      <c r="K26" s="189">
        <v>255</v>
      </c>
      <c r="L26" s="189">
        <v>2257</v>
      </c>
      <c r="M26" s="190">
        <v>8.8509803921568633</v>
      </c>
      <c r="N26" s="189">
        <v>261.05633333333321</v>
      </c>
      <c r="O26" s="189">
        <v>2125.9584333333332</v>
      </c>
      <c r="P26" s="197">
        <v>8.1436769075384792</v>
      </c>
      <c r="Q26" s="195" t="s">
        <v>13</v>
      </c>
      <c r="R26" s="189" t="s">
        <v>13</v>
      </c>
      <c r="S26" s="189" t="s">
        <v>13</v>
      </c>
      <c r="T26" s="189" t="s">
        <v>13</v>
      </c>
      <c r="U26" s="189" t="s">
        <v>13</v>
      </c>
      <c r="V26" s="189" t="s">
        <v>13</v>
      </c>
      <c r="W26" s="195" t="s">
        <v>13</v>
      </c>
      <c r="X26" s="189" t="s">
        <v>13</v>
      </c>
      <c r="Y26" s="196" t="s">
        <v>13</v>
      </c>
    </row>
    <row r="27" spans="1:25" ht="18" customHeight="1" x14ac:dyDescent="0.25">
      <c r="A27" s="186" t="s">
        <v>33</v>
      </c>
      <c r="B27" s="198" t="s">
        <v>34</v>
      </c>
      <c r="C27" s="187">
        <v>1</v>
      </c>
      <c r="D27" s="188">
        <v>0</v>
      </c>
      <c r="E27" s="187">
        <v>0.50499999999999989</v>
      </c>
      <c r="F27" s="187">
        <v>2.21</v>
      </c>
      <c r="G27" s="188">
        <v>4.3762376237623775</v>
      </c>
      <c r="H27" s="187">
        <v>0.8</v>
      </c>
      <c r="I27" s="187">
        <v>1</v>
      </c>
      <c r="J27" s="188">
        <v>1.25</v>
      </c>
      <c r="K27" s="189">
        <v>0</v>
      </c>
      <c r="L27" s="189">
        <v>0</v>
      </c>
      <c r="M27" s="190">
        <v>0</v>
      </c>
      <c r="N27" s="190">
        <v>0.41</v>
      </c>
      <c r="O27" s="190">
        <v>1.0920000000000001</v>
      </c>
      <c r="P27" s="197">
        <v>2.6634146341463416</v>
      </c>
      <c r="Q27" s="195" t="s">
        <v>13</v>
      </c>
      <c r="R27" s="189" t="s">
        <v>13</v>
      </c>
      <c r="S27" s="189" t="s">
        <v>13</v>
      </c>
      <c r="T27" s="189" t="s">
        <v>13</v>
      </c>
      <c r="U27" s="189" t="s">
        <v>13</v>
      </c>
      <c r="V27" s="189" t="s">
        <v>13</v>
      </c>
      <c r="W27" s="195" t="s">
        <v>13</v>
      </c>
      <c r="X27" s="189" t="s">
        <v>13</v>
      </c>
      <c r="Y27" s="196" t="s">
        <v>13</v>
      </c>
    </row>
    <row r="28" spans="1:25" ht="18" customHeight="1" x14ac:dyDescent="0.25">
      <c r="A28" s="186" t="s">
        <v>35</v>
      </c>
      <c r="B28" s="187">
        <v>56.17</v>
      </c>
      <c r="C28" s="187">
        <v>149.32</v>
      </c>
      <c r="D28" s="188">
        <v>2.6583585543884634</v>
      </c>
      <c r="E28" s="187">
        <v>91.214999999999989</v>
      </c>
      <c r="F28" s="187">
        <v>268.71510000000001</v>
      </c>
      <c r="G28" s="188">
        <v>2.9459529682617993</v>
      </c>
      <c r="H28" s="187">
        <v>86.9</v>
      </c>
      <c r="I28" s="187">
        <v>214</v>
      </c>
      <c r="J28" s="188">
        <v>2.4626006904487916</v>
      </c>
      <c r="K28" s="189">
        <v>186</v>
      </c>
      <c r="L28" s="189">
        <v>392</v>
      </c>
      <c r="M28" s="190">
        <v>2.10752688172043</v>
      </c>
      <c r="N28" s="189">
        <v>165.89100000000002</v>
      </c>
      <c r="O28" s="189">
        <v>363.84800000000001</v>
      </c>
      <c r="P28" s="197">
        <v>2.1932955977117503</v>
      </c>
      <c r="Q28" s="199">
        <v>0.33</v>
      </c>
      <c r="R28" s="194">
        <v>0.17</v>
      </c>
      <c r="S28" s="194">
        <v>0.17</v>
      </c>
      <c r="T28" s="189" t="s">
        <v>13</v>
      </c>
      <c r="U28" s="189" t="s">
        <v>13</v>
      </c>
      <c r="V28" s="189" t="s">
        <v>13</v>
      </c>
      <c r="W28" s="195" t="s">
        <v>13</v>
      </c>
      <c r="X28" s="189" t="s">
        <v>13</v>
      </c>
      <c r="Y28" s="196" t="s">
        <v>13</v>
      </c>
    </row>
    <row r="29" spans="1:25" ht="18" customHeight="1" x14ac:dyDescent="0.25">
      <c r="A29" s="186" t="s">
        <v>36</v>
      </c>
      <c r="B29" s="187">
        <v>17.34</v>
      </c>
      <c r="C29" s="200">
        <v>172.84</v>
      </c>
      <c r="D29" s="188">
        <v>9.9677047289504035</v>
      </c>
      <c r="E29" s="187">
        <v>16.280000000000005</v>
      </c>
      <c r="F29" s="200">
        <v>133.34</v>
      </c>
      <c r="G29" s="188">
        <v>8.1904176904176875</v>
      </c>
      <c r="H29" s="187">
        <v>9</v>
      </c>
      <c r="I29" s="200">
        <v>71</v>
      </c>
      <c r="J29" s="188">
        <v>7.8888888888888893</v>
      </c>
      <c r="K29" s="189">
        <v>12</v>
      </c>
      <c r="L29" s="201">
        <v>83</v>
      </c>
      <c r="M29" s="190">
        <v>6.916666666666667</v>
      </c>
      <c r="N29" s="189">
        <v>8.7410000000000014</v>
      </c>
      <c r="O29" s="201">
        <v>67.000249999999994</v>
      </c>
      <c r="P29" s="197">
        <v>7.6650554856423732</v>
      </c>
      <c r="Q29" s="195" t="s">
        <v>13</v>
      </c>
      <c r="R29" s="189" t="s">
        <v>13</v>
      </c>
      <c r="S29" s="189" t="s">
        <v>13</v>
      </c>
      <c r="T29" s="189" t="s">
        <v>13</v>
      </c>
      <c r="U29" s="189" t="s">
        <v>13</v>
      </c>
      <c r="V29" s="189" t="s">
        <v>13</v>
      </c>
      <c r="W29" s="195" t="s">
        <v>13</v>
      </c>
      <c r="X29" s="189" t="s">
        <v>13</v>
      </c>
      <c r="Y29" s="196" t="s">
        <v>13</v>
      </c>
    </row>
    <row r="30" spans="1:25" ht="18" customHeight="1" x14ac:dyDescent="0.25">
      <c r="A30" s="186" t="s">
        <v>37</v>
      </c>
      <c r="B30" s="187">
        <v>212.61</v>
      </c>
      <c r="C30" s="200">
        <v>1490.23</v>
      </c>
      <c r="D30" s="188">
        <v>7.0092187573491369</v>
      </c>
      <c r="E30" s="187">
        <v>209.09535555555584</v>
      </c>
      <c r="F30" s="200">
        <v>1710.6113388888884</v>
      </c>
      <c r="G30" s="188">
        <v>8.1810106893282271</v>
      </c>
      <c r="H30" s="187">
        <v>184.9</v>
      </c>
      <c r="I30" s="200">
        <v>995</v>
      </c>
      <c r="J30" s="188">
        <v>5.3812871822606816</v>
      </c>
      <c r="K30" s="189">
        <v>177</v>
      </c>
      <c r="L30" s="201">
        <v>1258</v>
      </c>
      <c r="M30" s="190">
        <v>7.1073446327683616</v>
      </c>
      <c r="N30" s="189">
        <v>206.53916666666689</v>
      </c>
      <c r="O30" s="201">
        <v>1198.332116666666</v>
      </c>
      <c r="P30" s="197">
        <v>5.80196064507538</v>
      </c>
      <c r="Q30" s="195" t="s">
        <v>13</v>
      </c>
      <c r="R30" s="189" t="s">
        <v>13</v>
      </c>
      <c r="S30" s="189" t="s">
        <v>13</v>
      </c>
      <c r="T30" s="189" t="s">
        <v>13</v>
      </c>
      <c r="U30" s="189" t="s">
        <v>13</v>
      </c>
      <c r="V30" s="189" t="s">
        <v>13</v>
      </c>
      <c r="W30" s="195" t="s">
        <v>13</v>
      </c>
      <c r="X30" s="189" t="s">
        <v>13</v>
      </c>
      <c r="Y30" s="196" t="s">
        <v>13</v>
      </c>
    </row>
    <row r="31" spans="1:25" ht="20.100000000000001" customHeight="1" x14ac:dyDescent="0.25">
      <c r="A31" s="202" t="s">
        <v>38</v>
      </c>
      <c r="B31" s="203">
        <v>132.52000000000001</v>
      </c>
      <c r="C31" s="203">
        <v>1664.2</v>
      </c>
      <c r="D31" s="188">
        <v>12.558104437066103</v>
      </c>
      <c r="E31" s="203">
        <v>148.57333333333327</v>
      </c>
      <c r="F31" s="203">
        <v>1716.9432333333334</v>
      </c>
      <c r="G31" s="188">
        <v>11.556200529480398</v>
      </c>
      <c r="H31" s="203">
        <v>111.6</v>
      </c>
      <c r="I31" s="203">
        <v>1077</v>
      </c>
      <c r="J31" s="188">
        <v>9.650537634408602</v>
      </c>
      <c r="K31" s="195">
        <v>139</v>
      </c>
      <c r="L31" s="195">
        <v>1255</v>
      </c>
      <c r="M31" s="190">
        <v>9.028776978417266</v>
      </c>
      <c r="N31" s="195">
        <v>110.66069999999998</v>
      </c>
      <c r="O31" s="195">
        <v>814.26835000000005</v>
      </c>
      <c r="P31" s="197">
        <v>7.358243260705926</v>
      </c>
      <c r="Q31" s="195" t="s">
        <v>13</v>
      </c>
      <c r="R31" s="189" t="s">
        <v>13</v>
      </c>
      <c r="S31" s="189" t="s">
        <v>13</v>
      </c>
      <c r="T31" s="189" t="s">
        <v>13</v>
      </c>
      <c r="U31" s="189" t="s">
        <v>13</v>
      </c>
      <c r="V31" s="189" t="s">
        <v>13</v>
      </c>
      <c r="W31" s="195" t="s">
        <v>13</v>
      </c>
      <c r="X31" s="189" t="s">
        <v>13</v>
      </c>
      <c r="Y31" s="196" t="s">
        <v>13</v>
      </c>
    </row>
    <row r="32" spans="1:25" ht="20.100000000000001" customHeight="1" x14ac:dyDescent="0.25">
      <c r="A32" s="202" t="s">
        <v>39</v>
      </c>
      <c r="B32" s="203">
        <v>61.2</v>
      </c>
      <c r="C32" s="203">
        <v>414.53</v>
      </c>
      <c r="D32" s="188">
        <v>6.7733660130718949</v>
      </c>
      <c r="E32" s="203">
        <v>59.047603174603175</v>
      </c>
      <c r="F32" s="203">
        <v>441.77370000000002</v>
      </c>
      <c r="G32" s="188">
        <v>7.4816533821648878</v>
      </c>
      <c r="H32" s="203">
        <v>64</v>
      </c>
      <c r="I32" s="203">
        <v>387</v>
      </c>
      <c r="J32" s="188">
        <v>6.046875</v>
      </c>
      <c r="K32" s="195">
        <v>69</v>
      </c>
      <c r="L32" s="195">
        <v>495</v>
      </c>
      <c r="M32" s="190">
        <v>7.1739130434782608</v>
      </c>
      <c r="N32" s="195">
        <v>86.678238095238086</v>
      </c>
      <c r="O32" s="195">
        <v>778.37886666666657</v>
      </c>
      <c r="P32" s="197">
        <v>8.9800956245951777</v>
      </c>
      <c r="Q32" s="199">
        <v>0.22</v>
      </c>
      <c r="R32" s="194">
        <v>0.11</v>
      </c>
      <c r="S32" s="194">
        <v>0.33</v>
      </c>
      <c r="T32" s="189" t="s">
        <v>13</v>
      </c>
      <c r="U32" s="189" t="s">
        <v>13</v>
      </c>
      <c r="V32" s="189" t="s">
        <v>13</v>
      </c>
      <c r="W32" s="189" t="s">
        <v>13</v>
      </c>
      <c r="X32" s="189" t="s">
        <v>13</v>
      </c>
      <c r="Y32" s="189" t="s">
        <v>13</v>
      </c>
    </row>
    <row r="33" spans="1:25" ht="20.100000000000001" customHeight="1" x14ac:dyDescent="0.25">
      <c r="A33" s="202" t="s">
        <v>40</v>
      </c>
      <c r="B33" s="203">
        <v>32.89</v>
      </c>
      <c r="C33" s="203">
        <v>573.89</v>
      </c>
      <c r="D33" s="188">
        <v>17.448768622681666</v>
      </c>
      <c r="E33" s="203">
        <v>35.21</v>
      </c>
      <c r="F33" s="203">
        <v>464.65</v>
      </c>
      <c r="G33" s="188">
        <v>13.196535075262709</v>
      </c>
      <c r="H33" s="203">
        <v>55.6</v>
      </c>
      <c r="I33" s="203">
        <v>681</v>
      </c>
      <c r="J33" s="188">
        <v>12.24820143884892</v>
      </c>
      <c r="K33" s="195">
        <v>56</v>
      </c>
      <c r="L33" s="195">
        <v>715</v>
      </c>
      <c r="M33" s="190">
        <v>12.767857142857142</v>
      </c>
      <c r="N33" s="195">
        <v>37.08</v>
      </c>
      <c r="O33" s="195">
        <v>596.43740000000003</v>
      </c>
      <c r="P33" s="197">
        <v>16.085151024811221</v>
      </c>
      <c r="Q33" s="195" t="s">
        <v>13</v>
      </c>
      <c r="R33" s="189" t="s">
        <v>13</v>
      </c>
      <c r="S33" s="189" t="s">
        <v>13</v>
      </c>
      <c r="T33" s="189" t="s">
        <v>13</v>
      </c>
      <c r="U33" s="189" t="s">
        <v>13</v>
      </c>
      <c r="V33" s="189" t="s">
        <v>13</v>
      </c>
      <c r="W33" s="195" t="s">
        <v>13</v>
      </c>
      <c r="X33" s="189" t="s">
        <v>13</v>
      </c>
      <c r="Y33" s="196" t="s">
        <v>13</v>
      </c>
    </row>
    <row r="34" spans="1:25" ht="20.100000000000001" customHeight="1" x14ac:dyDescent="0.25">
      <c r="A34" s="202" t="s">
        <v>41</v>
      </c>
      <c r="B34" s="203">
        <v>277.67</v>
      </c>
      <c r="C34" s="203">
        <v>6388.34</v>
      </c>
      <c r="D34" s="188">
        <v>23.006950696870383</v>
      </c>
      <c r="E34" s="203">
        <v>246.61888644688645</v>
      </c>
      <c r="F34" s="203">
        <v>5133.6499000000003</v>
      </c>
      <c r="G34" s="188">
        <v>20.816126347669723</v>
      </c>
      <c r="H34" s="203">
        <v>275.2</v>
      </c>
      <c r="I34" s="203">
        <v>3440</v>
      </c>
      <c r="J34" s="188">
        <v>12.5</v>
      </c>
      <c r="K34" s="195">
        <v>244</v>
      </c>
      <c r="L34" s="195">
        <v>3219</v>
      </c>
      <c r="M34" s="190">
        <v>13.192622950819672</v>
      </c>
      <c r="N34" s="195">
        <v>175.49499999999998</v>
      </c>
      <c r="O34" s="195">
        <v>3640.5138999999999</v>
      </c>
      <c r="P34" s="197">
        <v>20.744259950425942</v>
      </c>
      <c r="Q34" s="195" t="s">
        <v>13</v>
      </c>
      <c r="R34" s="189" t="s">
        <v>13</v>
      </c>
      <c r="S34" s="189" t="s">
        <v>13</v>
      </c>
      <c r="T34" s="189" t="s">
        <v>13</v>
      </c>
      <c r="U34" s="189" t="s">
        <v>13</v>
      </c>
      <c r="V34" s="189" t="s">
        <v>13</v>
      </c>
      <c r="W34" s="195" t="s">
        <v>13</v>
      </c>
      <c r="X34" s="189" t="s">
        <v>13</v>
      </c>
      <c r="Y34" s="196" t="s">
        <v>13</v>
      </c>
    </row>
    <row r="35" spans="1:25" ht="20.100000000000001" customHeight="1" x14ac:dyDescent="0.25">
      <c r="A35" s="204" t="s">
        <v>42</v>
      </c>
      <c r="B35" s="205">
        <v>180.07</v>
      </c>
      <c r="C35" s="205">
        <v>4797.37</v>
      </c>
      <c r="D35" s="188">
        <v>26.641694896429168</v>
      </c>
      <c r="E35" s="205">
        <v>164.78888644688647</v>
      </c>
      <c r="F35" s="205">
        <v>4095.3814000000002</v>
      </c>
      <c r="G35" s="188">
        <v>24.852291245502126</v>
      </c>
      <c r="H35" s="205">
        <v>200</v>
      </c>
      <c r="I35" s="205">
        <v>2511</v>
      </c>
      <c r="J35" s="188">
        <v>12.555</v>
      </c>
      <c r="K35" s="206">
        <v>115</v>
      </c>
      <c r="L35" s="206">
        <v>2200</v>
      </c>
      <c r="M35" s="190">
        <v>19.130434782608695</v>
      </c>
      <c r="N35" s="206">
        <v>61.170000000000009</v>
      </c>
      <c r="O35" s="206">
        <v>1267.6939</v>
      </c>
      <c r="P35" s="197">
        <v>20.724111492561711</v>
      </c>
      <c r="Q35" s="195" t="s">
        <v>13</v>
      </c>
      <c r="R35" s="189" t="s">
        <v>13</v>
      </c>
      <c r="S35" s="189" t="s">
        <v>13</v>
      </c>
      <c r="T35" s="189" t="s">
        <v>13</v>
      </c>
      <c r="U35" s="189" t="s">
        <v>13</v>
      </c>
      <c r="V35" s="189" t="s">
        <v>13</v>
      </c>
      <c r="W35" s="195" t="s">
        <v>13</v>
      </c>
      <c r="X35" s="189" t="s">
        <v>13</v>
      </c>
      <c r="Y35" s="196" t="s">
        <v>13</v>
      </c>
    </row>
    <row r="36" spans="1:25" ht="20.100000000000001" customHeight="1" x14ac:dyDescent="0.25">
      <c r="A36" s="202" t="s">
        <v>43</v>
      </c>
      <c r="B36" s="203">
        <v>125.84</v>
      </c>
      <c r="C36" s="203">
        <v>915.92</v>
      </c>
      <c r="D36" s="188">
        <v>7.2784488239033687</v>
      </c>
      <c r="E36" s="203">
        <v>124.25216666666675</v>
      </c>
      <c r="F36" s="203">
        <v>945.65463333333332</v>
      </c>
      <c r="G36" s="188">
        <v>7.6107697652488904</v>
      </c>
      <c r="H36" s="203">
        <v>140</v>
      </c>
      <c r="I36" s="203">
        <v>846</v>
      </c>
      <c r="J36" s="188">
        <v>6.0428571428571427</v>
      </c>
      <c r="K36" s="195">
        <v>94</v>
      </c>
      <c r="L36" s="195">
        <v>702</v>
      </c>
      <c r="M36" s="190">
        <v>7.4680851063829783</v>
      </c>
      <c r="N36" s="195">
        <v>97.783000000000044</v>
      </c>
      <c r="O36" s="195">
        <v>738.85053333333337</v>
      </c>
      <c r="P36" s="197">
        <v>7.5560223488063674</v>
      </c>
      <c r="Q36" s="195" t="s">
        <v>13</v>
      </c>
      <c r="R36" s="189" t="s">
        <v>13</v>
      </c>
      <c r="S36" s="189" t="s">
        <v>13</v>
      </c>
      <c r="T36" s="189" t="s">
        <v>13</v>
      </c>
      <c r="U36" s="189" t="s">
        <v>13</v>
      </c>
      <c r="V36" s="189" t="s">
        <v>13</v>
      </c>
      <c r="W36" s="195" t="s">
        <v>13</v>
      </c>
      <c r="X36" s="189" t="s">
        <v>13</v>
      </c>
      <c r="Y36" s="196" t="s">
        <v>13</v>
      </c>
    </row>
    <row r="37" spans="1:25" ht="20.100000000000001" customHeight="1" x14ac:dyDescent="0.25">
      <c r="A37" s="202" t="s">
        <v>44</v>
      </c>
      <c r="B37" s="203">
        <v>44.92</v>
      </c>
      <c r="C37" s="203">
        <v>638.25</v>
      </c>
      <c r="D37" s="188">
        <v>14.208593054318788</v>
      </c>
      <c r="E37" s="203">
        <v>53.258666666666649</v>
      </c>
      <c r="F37" s="203">
        <v>812.79683333333344</v>
      </c>
      <c r="G37" s="188">
        <v>15.261306454035656</v>
      </c>
      <c r="H37" s="203">
        <v>40.6</v>
      </c>
      <c r="I37" s="203">
        <v>482</v>
      </c>
      <c r="J37" s="188">
        <v>11.871921182266009</v>
      </c>
      <c r="K37" s="195">
        <v>36</v>
      </c>
      <c r="L37" s="195">
        <v>392</v>
      </c>
      <c r="M37" s="190">
        <v>10.888888888888889</v>
      </c>
      <c r="N37" s="195">
        <v>27.230833333333337</v>
      </c>
      <c r="O37" s="195">
        <v>303.22690000000006</v>
      </c>
      <c r="P37" s="197">
        <v>11.135424916608013</v>
      </c>
      <c r="Q37" s="195" t="s">
        <v>13</v>
      </c>
      <c r="R37" s="189" t="s">
        <v>13</v>
      </c>
      <c r="S37" s="189" t="s">
        <v>13</v>
      </c>
      <c r="T37" s="189" t="s">
        <v>13</v>
      </c>
      <c r="U37" s="189" t="s">
        <v>13</v>
      </c>
      <c r="V37" s="189" t="s">
        <v>13</v>
      </c>
      <c r="W37" s="195" t="s">
        <v>13</v>
      </c>
      <c r="X37" s="189" t="s">
        <v>13</v>
      </c>
      <c r="Y37" s="196" t="s">
        <v>13</v>
      </c>
    </row>
    <row r="38" spans="1:25" ht="20.100000000000001" customHeight="1" x14ac:dyDescent="0.25">
      <c r="A38" s="202" t="s">
        <v>45</v>
      </c>
      <c r="B38" s="203">
        <v>184.45</v>
      </c>
      <c r="C38" s="203">
        <v>2183.2600000000002</v>
      </c>
      <c r="D38" s="188">
        <v>11.836595283274603</v>
      </c>
      <c r="E38" s="203">
        <v>186.13294444444455</v>
      </c>
      <c r="F38" s="203">
        <v>2289.7659638888886</v>
      </c>
      <c r="G38" s="188">
        <v>12.301776940794698</v>
      </c>
      <c r="H38" s="203">
        <v>181</v>
      </c>
      <c r="I38" s="203">
        <v>1785</v>
      </c>
      <c r="J38" s="188">
        <v>9.8618784530386741</v>
      </c>
      <c r="K38" s="195">
        <v>149</v>
      </c>
      <c r="L38" s="195">
        <v>1716</v>
      </c>
      <c r="M38" s="190">
        <v>11.516778523489933</v>
      </c>
      <c r="N38" s="195">
        <v>127.62666666666669</v>
      </c>
      <c r="O38" s="195">
        <v>1366.2499666666668</v>
      </c>
      <c r="P38" s="197">
        <v>10.705050929795235</v>
      </c>
      <c r="Q38" s="195" t="s">
        <v>13</v>
      </c>
      <c r="R38" s="189" t="s">
        <v>13</v>
      </c>
      <c r="S38" s="189" t="s">
        <v>13</v>
      </c>
      <c r="T38" s="189" t="s">
        <v>13</v>
      </c>
      <c r="U38" s="189" t="s">
        <v>13</v>
      </c>
      <c r="V38" s="189" t="s">
        <v>13</v>
      </c>
      <c r="W38" s="195" t="s">
        <v>13</v>
      </c>
      <c r="X38" s="189" t="s">
        <v>13</v>
      </c>
      <c r="Y38" s="196" t="s">
        <v>13</v>
      </c>
    </row>
    <row r="39" spans="1:25" ht="20.100000000000001" customHeight="1" x14ac:dyDescent="0.25">
      <c r="A39" s="202" t="s">
        <v>46</v>
      </c>
      <c r="B39" s="203">
        <v>764.6</v>
      </c>
      <c r="C39" s="203">
        <v>16326.49</v>
      </c>
      <c r="D39" s="188">
        <v>21.352981951347108</v>
      </c>
      <c r="E39" s="203">
        <v>709.84003030303029</v>
      </c>
      <c r="F39" s="203">
        <v>14123.530692485598</v>
      </c>
      <c r="G39" s="188">
        <v>19.896779682115518</v>
      </c>
      <c r="H39" s="203">
        <v>719.2</v>
      </c>
      <c r="I39" s="203">
        <v>17033</v>
      </c>
      <c r="J39" s="188">
        <v>23.683259176863181</v>
      </c>
      <c r="K39" s="195">
        <v>714</v>
      </c>
      <c r="L39" s="195">
        <v>14822</v>
      </c>
      <c r="M39" s="190">
        <v>20.759103641456583</v>
      </c>
      <c r="N39" s="195">
        <v>650.46693634982273</v>
      </c>
      <c r="O39" s="195">
        <v>14192.053796</v>
      </c>
      <c r="P39" s="197">
        <v>21.81825547604387</v>
      </c>
      <c r="Q39" s="195" t="s">
        <v>13</v>
      </c>
      <c r="R39" s="189" t="s">
        <v>13</v>
      </c>
      <c r="S39" s="189" t="s">
        <v>13</v>
      </c>
      <c r="T39" s="189" t="s">
        <v>13</v>
      </c>
      <c r="U39" s="189" t="s">
        <v>13</v>
      </c>
      <c r="V39" s="189" t="s">
        <v>13</v>
      </c>
      <c r="W39" s="195" t="s">
        <v>13</v>
      </c>
      <c r="X39" s="189" t="s">
        <v>13</v>
      </c>
      <c r="Y39" s="196" t="s">
        <v>13</v>
      </c>
    </row>
    <row r="40" spans="1:25" ht="20.100000000000001" customHeight="1" x14ac:dyDescent="0.25">
      <c r="A40" s="202" t="s">
        <v>47</v>
      </c>
      <c r="B40" s="203">
        <v>525.62</v>
      </c>
      <c r="C40" s="203">
        <v>7001.63</v>
      </c>
      <c r="D40" s="188">
        <v>13.320706974620448</v>
      </c>
      <c r="E40" s="203">
        <v>534.62249999999995</v>
      </c>
      <c r="F40" s="203">
        <v>7948.2129999999997</v>
      </c>
      <c r="G40" s="188">
        <v>14.866963137540976</v>
      </c>
      <c r="H40" s="203">
        <v>543.29999999999995</v>
      </c>
      <c r="I40" s="203">
        <v>6805</v>
      </c>
      <c r="J40" s="188">
        <v>12.52530830112277</v>
      </c>
      <c r="K40" s="195">
        <v>556</v>
      </c>
      <c r="L40" s="195">
        <v>7413</v>
      </c>
      <c r="M40" s="190">
        <v>13.332733812949641</v>
      </c>
      <c r="N40" s="195">
        <v>669.33766666666656</v>
      </c>
      <c r="O40" s="195">
        <v>8697.1976333333314</v>
      </c>
      <c r="P40" s="197">
        <v>12.993737042539067</v>
      </c>
      <c r="Q40" s="195" t="s">
        <v>13</v>
      </c>
      <c r="R40" s="189" t="s">
        <v>13</v>
      </c>
      <c r="S40" s="189" t="s">
        <v>13</v>
      </c>
      <c r="T40" s="189" t="s">
        <v>13</v>
      </c>
      <c r="U40" s="189" t="s">
        <v>13</v>
      </c>
      <c r="V40" s="189" t="s">
        <v>13</v>
      </c>
      <c r="W40" s="195" t="s">
        <v>13</v>
      </c>
      <c r="X40" s="189" t="s">
        <v>13</v>
      </c>
      <c r="Y40" s="196" t="s">
        <v>13</v>
      </c>
    </row>
    <row r="41" spans="1:25" ht="20.100000000000001" customHeight="1" x14ac:dyDescent="0.25">
      <c r="A41" s="202" t="s">
        <v>48</v>
      </c>
      <c r="B41" s="203">
        <v>161</v>
      </c>
      <c r="C41" s="203">
        <v>352</v>
      </c>
      <c r="D41" s="188">
        <v>2.1863354037267082</v>
      </c>
      <c r="E41" s="203">
        <v>56.46</v>
      </c>
      <c r="F41" s="203">
        <v>160.34000000000003</v>
      </c>
      <c r="G41" s="188">
        <v>2.8398866454126819</v>
      </c>
      <c r="H41" s="203">
        <v>12.9</v>
      </c>
      <c r="I41" s="203">
        <v>19</v>
      </c>
      <c r="J41" s="188">
        <v>1.4728682170542635</v>
      </c>
      <c r="K41" s="195">
        <v>6</v>
      </c>
      <c r="L41" s="195">
        <v>21</v>
      </c>
      <c r="M41" s="190">
        <v>3.5</v>
      </c>
      <c r="N41" s="195">
        <v>0</v>
      </c>
      <c r="O41" s="195">
        <v>0</v>
      </c>
      <c r="P41" s="197">
        <v>0</v>
      </c>
      <c r="Q41" s="195" t="s">
        <v>13</v>
      </c>
      <c r="R41" s="189" t="s">
        <v>13</v>
      </c>
      <c r="S41" s="189" t="s">
        <v>13</v>
      </c>
      <c r="T41" s="189" t="s">
        <v>13</v>
      </c>
      <c r="U41" s="189" t="s">
        <v>13</v>
      </c>
      <c r="V41" s="189" t="s">
        <v>13</v>
      </c>
      <c r="W41" s="195" t="s">
        <v>13</v>
      </c>
      <c r="X41" s="189" t="s">
        <v>13</v>
      </c>
      <c r="Y41" s="196" t="s">
        <v>13</v>
      </c>
    </row>
    <row r="42" spans="1:25" ht="20.100000000000001" customHeight="1" x14ac:dyDescent="0.25">
      <c r="A42" s="202" t="s">
        <v>49</v>
      </c>
      <c r="B42" s="203">
        <v>76.260000000000005</v>
      </c>
      <c r="C42" s="203">
        <v>553.72</v>
      </c>
      <c r="D42" s="188">
        <v>7.2609493836873851</v>
      </c>
      <c r="E42" s="203">
        <v>60.351666666666652</v>
      </c>
      <c r="F42" s="203">
        <v>499.11736666666673</v>
      </c>
      <c r="G42" s="188">
        <v>8.2701505067520955</v>
      </c>
      <c r="H42" s="203">
        <v>60</v>
      </c>
      <c r="I42" s="203">
        <v>447</v>
      </c>
      <c r="J42" s="188">
        <v>7.45</v>
      </c>
      <c r="K42" s="195">
        <v>45</v>
      </c>
      <c r="L42" s="195">
        <v>313</v>
      </c>
      <c r="M42" s="190">
        <v>6.9555555555555557</v>
      </c>
      <c r="N42" s="195">
        <v>64.055000000000007</v>
      </c>
      <c r="O42" s="195">
        <v>439.30739999999997</v>
      </c>
      <c r="P42" s="197">
        <v>6.8582842869409086</v>
      </c>
      <c r="Q42" s="192">
        <v>0</v>
      </c>
      <c r="R42" s="193">
        <v>0</v>
      </c>
      <c r="S42" s="194">
        <v>0</v>
      </c>
      <c r="T42" s="189" t="s">
        <v>13</v>
      </c>
      <c r="U42" s="189" t="s">
        <v>13</v>
      </c>
      <c r="V42" s="189" t="s">
        <v>13</v>
      </c>
      <c r="W42" s="195" t="s">
        <v>13</v>
      </c>
      <c r="X42" s="189" t="s">
        <v>13</v>
      </c>
      <c r="Y42" s="196" t="s">
        <v>13</v>
      </c>
    </row>
    <row r="43" spans="1:25" ht="20.100000000000001" customHeight="1" x14ac:dyDescent="0.25">
      <c r="A43" s="202" t="s">
        <v>50</v>
      </c>
      <c r="B43" s="207">
        <v>0</v>
      </c>
      <c r="C43" s="207">
        <v>0</v>
      </c>
      <c r="D43" s="207">
        <v>0</v>
      </c>
      <c r="E43" s="203">
        <v>0.73833333333333329</v>
      </c>
      <c r="F43" s="203">
        <v>6.5783833333333339</v>
      </c>
      <c r="G43" s="188">
        <v>8.9097742663656891</v>
      </c>
      <c r="H43" s="203">
        <v>1</v>
      </c>
      <c r="I43" s="203">
        <v>6</v>
      </c>
      <c r="J43" s="188">
        <v>6</v>
      </c>
      <c r="K43" s="195">
        <v>1</v>
      </c>
      <c r="L43" s="195">
        <v>7</v>
      </c>
      <c r="M43" s="190">
        <v>7</v>
      </c>
      <c r="N43" s="195">
        <v>2.7789999999999999</v>
      </c>
      <c r="O43" s="195">
        <v>10.594999999999999</v>
      </c>
      <c r="P43" s="197">
        <v>3.812522490104354</v>
      </c>
      <c r="Q43" s="195" t="s">
        <v>13</v>
      </c>
      <c r="R43" s="189" t="s">
        <v>13</v>
      </c>
      <c r="S43" s="189" t="s">
        <v>13</v>
      </c>
      <c r="T43" s="189" t="s">
        <v>13</v>
      </c>
      <c r="U43" s="189" t="s">
        <v>13</v>
      </c>
      <c r="V43" s="189" t="s">
        <v>13</v>
      </c>
      <c r="W43" s="195" t="s">
        <v>13</v>
      </c>
      <c r="X43" s="189" t="s">
        <v>13</v>
      </c>
      <c r="Y43" s="196" t="s">
        <v>13</v>
      </c>
    </row>
    <row r="44" spans="1:25" ht="20.100000000000001" customHeight="1" x14ac:dyDescent="0.25">
      <c r="A44" s="202" t="s">
        <v>51</v>
      </c>
      <c r="B44" s="203">
        <v>34.78</v>
      </c>
      <c r="C44" s="203">
        <v>446.24</v>
      </c>
      <c r="D44" s="188">
        <v>12.830362277170787</v>
      </c>
      <c r="E44" s="203">
        <v>40.54</v>
      </c>
      <c r="F44" s="203">
        <v>458.08</v>
      </c>
      <c r="G44" s="188">
        <v>11.299457326097681</v>
      </c>
      <c r="H44" s="203">
        <v>54.2</v>
      </c>
      <c r="I44" s="203">
        <v>583</v>
      </c>
      <c r="J44" s="188">
        <v>10.756457564575646</v>
      </c>
      <c r="K44" s="195">
        <v>39</v>
      </c>
      <c r="L44" s="195">
        <v>414</v>
      </c>
      <c r="M44" s="190">
        <v>10.615384615384615</v>
      </c>
      <c r="N44" s="195">
        <v>40.81</v>
      </c>
      <c r="O44" s="195">
        <v>490.2826</v>
      </c>
      <c r="P44" s="197">
        <v>12.013785836804704</v>
      </c>
      <c r="Q44" s="195" t="s">
        <v>13</v>
      </c>
      <c r="R44" s="189" t="s">
        <v>13</v>
      </c>
      <c r="S44" s="189" t="s">
        <v>13</v>
      </c>
      <c r="T44" s="189" t="s">
        <v>13</v>
      </c>
      <c r="U44" s="189" t="s">
        <v>13</v>
      </c>
      <c r="V44" s="189" t="s">
        <v>13</v>
      </c>
      <c r="W44" s="195" t="s">
        <v>13</v>
      </c>
      <c r="X44" s="189" t="s">
        <v>13</v>
      </c>
      <c r="Y44" s="196" t="s">
        <v>13</v>
      </c>
    </row>
    <row r="45" spans="1:25" ht="20.100000000000001" customHeight="1" x14ac:dyDescent="0.25">
      <c r="A45" s="202" t="s">
        <v>52</v>
      </c>
      <c r="B45" s="203">
        <v>729.69</v>
      </c>
      <c r="C45" s="203">
        <v>10136.4</v>
      </c>
      <c r="D45" s="188">
        <v>13.891378530608888</v>
      </c>
      <c r="E45" s="203">
        <v>722.43737012987003</v>
      </c>
      <c r="F45" s="203">
        <v>10651.237466666669</v>
      </c>
      <c r="G45" s="188">
        <v>14.743475222982905</v>
      </c>
      <c r="H45" s="203">
        <v>683.4</v>
      </c>
      <c r="I45" s="203">
        <v>9190</v>
      </c>
      <c r="J45" s="188">
        <v>13.447468539654668</v>
      </c>
      <c r="K45" s="195">
        <v>643</v>
      </c>
      <c r="L45" s="195">
        <v>8684</v>
      </c>
      <c r="M45" s="190">
        <v>13.505443234836703</v>
      </c>
      <c r="N45" s="195">
        <v>625.66901739130458</v>
      </c>
      <c r="O45" s="195">
        <v>8352.0416000000005</v>
      </c>
      <c r="P45" s="197">
        <v>13.3489774430951</v>
      </c>
      <c r="Q45" s="195" t="s">
        <v>13</v>
      </c>
      <c r="R45" s="189" t="s">
        <v>13</v>
      </c>
      <c r="S45" s="189" t="s">
        <v>13</v>
      </c>
      <c r="T45" s="189" t="s">
        <v>13</v>
      </c>
      <c r="U45" s="189" t="s">
        <v>13</v>
      </c>
      <c r="V45" s="189" t="s">
        <v>13</v>
      </c>
      <c r="W45" s="195" t="s">
        <v>13</v>
      </c>
      <c r="X45" s="189" t="s">
        <v>13</v>
      </c>
      <c r="Y45" s="196" t="s">
        <v>13</v>
      </c>
    </row>
    <row r="46" spans="1:25" ht="20.100000000000001" customHeight="1" x14ac:dyDescent="0.25">
      <c r="A46" s="204" t="s">
        <v>42</v>
      </c>
      <c r="B46" s="205">
        <v>719.15</v>
      </c>
      <c r="C46" s="205">
        <v>10047.870000000001</v>
      </c>
      <c r="D46" s="188">
        <v>13.971869568240285</v>
      </c>
      <c r="E46" s="205">
        <v>719.75987012987002</v>
      </c>
      <c r="F46" s="205">
        <v>10615.015866666668</v>
      </c>
      <c r="G46" s="188">
        <v>14.747996251515586</v>
      </c>
      <c r="H46" s="205">
        <v>682</v>
      </c>
      <c r="I46" s="205">
        <v>9186</v>
      </c>
      <c r="J46" s="188">
        <v>13.469208211143695</v>
      </c>
      <c r="K46" s="206">
        <v>643</v>
      </c>
      <c r="L46" s="206">
        <v>8684</v>
      </c>
      <c r="M46" s="190">
        <v>13.505443234836703</v>
      </c>
      <c r="N46" s="206">
        <v>623.04901739130446</v>
      </c>
      <c r="O46" s="206">
        <v>8309.981600000001</v>
      </c>
      <c r="P46" s="197">
        <v>13.337604856185717</v>
      </c>
      <c r="Q46" s="195" t="s">
        <v>13</v>
      </c>
      <c r="R46" s="189" t="s">
        <v>13</v>
      </c>
      <c r="S46" s="189" t="s">
        <v>13</v>
      </c>
      <c r="T46" s="189" t="s">
        <v>13</v>
      </c>
      <c r="U46" s="189" t="s">
        <v>13</v>
      </c>
      <c r="V46" s="189" t="s">
        <v>13</v>
      </c>
      <c r="W46" s="195" t="s">
        <v>13</v>
      </c>
      <c r="X46" s="189" t="s">
        <v>13</v>
      </c>
      <c r="Y46" s="196" t="s">
        <v>13</v>
      </c>
    </row>
    <row r="47" spans="1:25" ht="20.100000000000001" customHeight="1" x14ac:dyDescent="0.25">
      <c r="A47" s="202" t="s">
        <v>53</v>
      </c>
      <c r="B47" s="203">
        <v>134.4</v>
      </c>
      <c r="C47" s="203">
        <v>1019.17</v>
      </c>
      <c r="D47" s="188">
        <v>7.5831101190476184</v>
      </c>
      <c r="E47" s="203">
        <v>149.01500000000004</v>
      </c>
      <c r="F47" s="203">
        <v>1213.2788166666669</v>
      </c>
      <c r="G47" s="188">
        <v>8.1419911865695838</v>
      </c>
      <c r="H47" s="203">
        <v>145.19999999999999</v>
      </c>
      <c r="I47" s="203">
        <v>880</v>
      </c>
      <c r="J47" s="188">
        <v>6.0606060606060614</v>
      </c>
      <c r="K47" s="195">
        <v>133</v>
      </c>
      <c r="L47" s="195">
        <v>1032</v>
      </c>
      <c r="M47" s="190">
        <v>7.7593984962406015</v>
      </c>
      <c r="N47" s="195">
        <v>133.66166666666672</v>
      </c>
      <c r="O47" s="195">
        <v>974.83825000000013</v>
      </c>
      <c r="P47" s="197">
        <v>7.2933270571218358</v>
      </c>
      <c r="Q47" s="195" t="s">
        <v>13</v>
      </c>
      <c r="R47" s="189" t="s">
        <v>13</v>
      </c>
      <c r="S47" s="189" t="s">
        <v>13</v>
      </c>
      <c r="T47" s="189" t="s">
        <v>13</v>
      </c>
      <c r="U47" s="189" t="s">
        <v>13</v>
      </c>
      <c r="V47" s="189" t="s">
        <v>13</v>
      </c>
      <c r="W47" s="195" t="s">
        <v>13</v>
      </c>
      <c r="X47" s="189" t="s">
        <v>13</v>
      </c>
      <c r="Y47" s="196" t="s">
        <v>13</v>
      </c>
    </row>
    <row r="48" spans="1:25" ht="20.100000000000001" customHeight="1" x14ac:dyDescent="0.25">
      <c r="A48" s="202" t="s">
        <v>54</v>
      </c>
      <c r="B48" s="203">
        <v>459.24</v>
      </c>
      <c r="C48" s="203">
        <v>7731.23</v>
      </c>
      <c r="D48" s="188">
        <v>16.834835815695495</v>
      </c>
      <c r="E48" s="203">
        <v>507.45</v>
      </c>
      <c r="F48" s="203">
        <v>8643.7000000000007</v>
      </c>
      <c r="G48" s="188">
        <v>17.033599369396001</v>
      </c>
      <c r="H48" s="203">
        <v>492.1</v>
      </c>
      <c r="I48" s="203">
        <v>7333</v>
      </c>
      <c r="J48" s="188">
        <v>14.901442796179637</v>
      </c>
      <c r="K48" s="195">
        <v>508</v>
      </c>
      <c r="L48" s="195">
        <v>7266</v>
      </c>
      <c r="M48" s="190">
        <v>14.303149606299213</v>
      </c>
      <c r="N48" s="195">
        <v>486.28589126984048</v>
      </c>
      <c r="O48" s="195">
        <v>7951.6649333333271</v>
      </c>
      <c r="P48" s="197">
        <v>16.351831455708307</v>
      </c>
      <c r="Q48" s="195" t="s">
        <v>13</v>
      </c>
      <c r="R48" s="189" t="s">
        <v>13</v>
      </c>
      <c r="S48" s="189" t="s">
        <v>13</v>
      </c>
      <c r="T48" s="189" t="s">
        <v>13</v>
      </c>
      <c r="U48" s="189" t="s">
        <v>13</v>
      </c>
      <c r="V48" s="189" t="s">
        <v>13</v>
      </c>
      <c r="W48" s="195" t="s">
        <v>13</v>
      </c>
      <c r="X48" s="189" t="s">
        <v>13</v>
      </c>
      <c r="Y48" s="196" t="s">
        <v>13</v>
      </c>
    </row>
    <row r="49" spans="1:25" ht="20.100000000000001" customHeight="1" x14ac:dyDescent="0.25">
      <c r="A49" s="208" t="s">
        <v>55</v>
      </c>
      <c r="B49" s="203">
        <v>416.94</v>
      </c>
      <c r="C49" s="203">
        <v>9706.9599999999991</v>
      </c>
      <c r="D49" s="188">
        <v>23.281431381014052</v>
      </c>
      <c r="E49" s="203">
        <v>401.34462666666678</v>
      </c>
      <c r="F49" s="203">
        <v>8759.6563333333324</v>
      </c>
      <c r="G49" s="188">
        <v>21.825772045550735</v>
      </c>
      <c r="H49" s="203">
        <v>502</v>
      </c>
      <c r="I49" s="203">
        <v>10043</v>
      </c>
      <c r="J49" s="188">
        <v>20.00597609561753</v>
      </c>
      <c r="K49" s="195">
        <v>407</v>
      </c>
      <c r="L49" s="195">
        <v>8459</v>
      </c>
      <c r="M49" s="190">
        <v>20.783783783783782</v>
      </c>
      <c r="N49" s="195">
        <v>463.70029991557658</v>
      </c>
      <c r="O49" s="195">
        <v>9674.0309999999972</v>
      </c>
      <c r="P49" s="197">
        <v>20.862680058135172</v>
      </c>
      <c r="Q49" s="195" t="s">
        <v>13</v>
      </c>
      <c r="R49" s="189" t="s">
        <v>13</v>
      </c>
      <c r="S49" s="189" t="s">
        <v>13</v>
      </c>
      <c r="T49" s="189" t="s">
        <v>13</v>
      </c>
      <c r="U49" s="189" t="s">
        <v>13</v>
      </c>
      <c r="V49" s="189" t="s">
        <v>13</v>
      </c>
      <c r="W49" s="195" t="s">
        <v>13</v>
      </c>
      <c r="X49" s="189" t="s">
        <v>13</v>
      </c>
      <c r="Y49" s="196" t="s">
        <v>13</v>
      </c>
    </row>
    <row r="50" spans="1:25" ht="26.25" customHeight="1" x14ac:dyDescent="0.25">
      <c r="A50" s="209" t="s">
        <v>56</v>
      </c>
      <c r="B50" s="210">
        <v>7765.59</v>
      </c>
      <c r="C50" s="211">
        <v>106271.21000000002</v>
      </c>
      <c r="D50" s="212">
        <v>13.684885501294817</v>
      </c>
      <c r="E50" s="211">
        <v>7780.1750833744954</v>
      </c>
      <c r="F50" s="210">
        <v>106621.422989509</v>
      </c>
      <c r="G50" s="212">
        <v>13.704244679190959</v>
      </c>
      <c r="H50" s="210">
        <v>7646.4441666666698</v>
      </c>
      <c r="I50" s="211">
        <v>96847</v>
      </c>
      <c r="J50" s="212">
        <v>12.665625732570897</v>
      </c>
      <c r="K50" s="213">
        <v>7335</v>
      </c>
      <c r="L50" s="213">
        <v>93741</v>
      </c>
      <c r="M50" s="214">
        <v>12.779959100204499</v>
      </c>
      <c r="N50" s="213">
        <f>SUM(N7:N49)-(N35+N46)</f>
        <v>7351.8530750852769</v>
      </c>
      <c r="O50" s="213">
        <f>SUM(O7:O49)-(O35+O46)</f>
        <v>95029.077229333343</v>
      </c>
      <c r="P50" s="215">
        <v>12.92586729614847</v>
      </c>
      <c r="Q50" s="216">
        <v>0.5</v>
      </c>
      <c r="R50" s="214">
        <v>0.3</v>
      </c>
      <c r="S50" s="217">
        <v>0.5</v>
      </c>
      <c r="T50" s="218" t="s">
        <v>13</v>
      </c>
      <c r="U50" s="218" t="s">
        <v>13</v>
      </c>
      <c r="V50" s="218" t="s">
        <v>13</v>
      </c>
      <c r="W50" s="219" t="s">
        <v>13</v>
      </c>
      <c r="X50" s="218" t="s">
        <v>13</v>
      </c>
      <c r="Y50" s="220" t="s">
        <v>13</v>
      </c>
    </row>
    <row r="51" spans="1:25" ht="10.5" customHeight="1" x14ac:dyDescent="0.25">
      <c r="A51" s="221"/>
    </row>
    <row r="52" spans="1:25" x14ac:dyDescent="0.25">
      <c r="A52" s="273" t="s">
        <v>57</v>
      </c>
      <c r="B52" s="273"/>
      <c r="C52" s="273"/>
    </row>
    <row r="53" spans="1:25" x14ac:dyDescent="0.25">
      <c r="C53" s="222"/>
      <c r="D53" s="222"/>
    </row>
  </sheetData>
  <mergeCells count="18">
    <mergeCell ref="A52:C52"/>
    <mergeCell ref="Q4:S4"/>
    <mergeCell ref="T4:V4"/>
    <mergeCell ref="W4:Y4"/>
    <mergeCell ref="Q5:R5"/>
    <mergeCell ref="S5:S6"/>
    <mergeCell ref="T5:U5"/>
    <mergeCell ref="V5:V6"/>
    <mergeCell ref="W5:X5"/>
    <mergeCell ref="Y5:Y6"/>
    <mergeCell ref="A1:B1"/>
    <mergeCell ref="L3:P3"/>
    <mergeCell ref="A4:A6"/>
    <mergeCell ref="B4:D5"/>
    <mergeCell ref="E4:G5"/>
    <mergeCell ref="H4:J5"/>
    <mergeCell ref="K4:M5"/>
    <mergeCell ref="N4:P5"/>
  </mergeCells>
  <hyperlinks>
    <hyperlink ref="A1" location="contents!A1" display="Back to table of content"/>
  </hyperlinks>
  <pageMargins left="0.6" right="0" top="0.75" bottom="0.25" header="0.32"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zoomScale="89" zoomScaleNormal="115" workbookViewId="0">
      <selection activeCell="J16" sqref="J16"/>
    </sheetView>
  </sheetViews>
  <sheetFormatPr defaultColWidth="10.5703125" defaultRowHeight="15" x14ac:dyDescent="0.25"/>
  <cols>
    <col min="1" max="1" width="20" style="223" customWidth="1"/>
    <col min="2" max="2" width="13.7109375" style="223" customWidth="1"/>
    <col min="3" max="4" width="11.85546875" style="223" customWidth="1"/>
    <col min="5" max="5" width="13.28515625" style="223" customWidth="1"/>
    <col min="6" max="7" width="11.85546875" style="223" customWidth="1"/>
    <col min="8" max="8" width="14" style="223" customWidth="1"/>
    <col min="9" max="10" width="11.85546875" style="223" customWidth="1"/>
    <col min="11" max="11" width="13.5703125" style="223" customWidth="1"/>
    <col min="12" max="13" width="11.85546875" style="223" customWidth="1"/>
    <col min="14" max="14" width="14.5703125" style="223" customWidth="1"/>
    <col min="15" max="16" width="12.7109375" style="223" customWidth="1"/>
    <col min="17" max="17" width="14.42578125" style="223" customWidth="1"/>
    <col min="18" max="19" width="12.7109375" style="223" customWidth="1"/>
    <col min="20" max="20" width="13.7109375" style="223" customWidth="1"/>
    <col min="21" max="21" width="11.85546875" style="223" customWidth="1"/>
    <col min="22" max="223" width="10.5703125" style="223"/>
    <col min="224" max="224" width="17.28515625" style="223" customWidth="1"/>
    <col min="225" max="234" width="11.85546875" style="223" customWidth="1"/>
    <col min="235" max="235" width="9" style="223" customWidth="1"/>
    <col min="236" max="479" width="10.5703125" style="223"/>
    <col min="480" max="480" width="17.28515625" style="223" customWidth="1"/>
    <col min="481" max="490" width="11.85546875" style="223" customWidth="1"/>
    <col min="491" max="491" width="9" style="223" customWidth="1"/>
    <col min="492" max="735" width="10.5703125" style="223"/>
    <col min="736" max="736" width="17.28515625" style="223" customWidth="1"/>
    <col min="737" max="746" width="11.85546875" style="223" customWidth="1"/>
    <col min="747" max="747" width="9" style="223" customWidth="1"/>
    <col min="748" max="991" width="10.5703125" style="223"/>
    <col min="992" max="992" width="17.28515625" style="223" customWidth="1"/>
    <col min="993" max="1002" width="11.85546875" style="223" customWidth="1"/>
    <col min="1003" max="1003" width="9" style="223" customWidth="1"/>
    <col min="1004" max="1247" width="10.5703125" style="223"/>
    <col min="1248" max="1248" width="17.28515625" style="223" customWidth="1"/>
    <col min="1249" max="1258" width="11.85546875" style="223" customWidth="1"/>
    <col min="1259" max="1259" width="9" style="223" customWidth="1"/>
    <col min="1260" max="1503" width="10.5703125" style="223"/>
    <col min="1504" max="1504" width="17.28515625" style="223" customWidth="1"/>
    <col min="1505" max="1514" width="11.85546875" style="223" customWidth="1"/>
    <col min="1515" max="1515" width="9" style="223" customWidth="1"/>
    <col min="1516" max="1759" width="10.5703125" style="223"/>
    <col min="1760" max="1760" width="17.28515625" style="223" customWidth="1"/>
    <col min="1761" max="1770" width="11.85546875" style="223" customWidth="1"/>
    <col min="1771" max="1771" width="9" style="223" customWidth="1"/>
    <col min="1772" max="2015" width="10.5703125" style="223"/>
    <col min="2016" max="2016" width="17.28515625" style="223" customWidth="1"/>
    <col min="2017" max="2026" width="11.85546875" style="223" customWidth="1"/>
    <col min="2027" max="2027" width="9" style="223" customWidth="1"/>
    <col min="2028" max="2271" width="10.5703125" style="223"/>
    <col min="2272" max="2272" width="17.28515625" style="223" customWidth="1"/>
    <col min="2273" max="2282" width="11.85546875" style="223" customWidth="1"/>
    <col min="2283" max="2283" width="9" style="223" customWidth="1"/>
    <col min="2284" max="2527" width="10.5703125" style="223"/>
    <col min="2528" max="2528" width="17.28515625" style="223" customWidth="1"/>
    <col min="2529" max="2538" width="11.85546875" style="223" customWidth="1"/>
    <col min="2539" max="2539" width="9" style="223" customWidth="1"/>
    <col min="2540" max="2783" width="10.5703125" style="223"/>
    <col min="2784" max="2784" width="17.28515625" style="223" customWidth="1"/>
    <col min="2785" max="2794" width="11.85546875" style="223" customWidth="1"/>
    <col min="2795" max="2795" width="9" style="223" customWidth="1"/>
    <col min="2796" max="3039" width="10.5703125" style="223"/>
    <col min="3040" max="3040" width="17.28515625" style="223" customWidth="1"/>
    <col min="3041" max="3050" width="11.85546875" style="223" customWidth="1"/>
    <col min="3051" max="3051" width="9" style="223" customWidth="1"/>
    <col min="3052" max="3295" width="10.5703125" style="223"/>
    <col min="3296" max="3296" width="17.28515625" style="223" customWidth="1"/>
    <col min="3297" max="3306" width="11.85546875" style="223" customWidth="1"/>
    <col min="3307" max="3307" width="9" style="223" customWidth="1"/>
    <col min="3308" max="3551" width="10.5703125" style="223"/>
    <col min="3552" max="3552" width="17.28515625" style="223" customWidth="1"/>
    <col min="3553" max="3562" width="11.85546875" style="223" customWidth="1"/>
    <col min="3563" max="3563" width="9" style="223" customWidth="1"/>
    <col min="3564" max="3807" width="10.5703125" style="223"/>
    <col min="3808" max="3808" width="17.28515625" style="223" customWidth="1"/>
    <col min="3809" max="3818" width="11.85546875" style="223" customWidth="1"/>
    <col min="3819" max="3819" width="9" style="223" customWidth="1"/>
    <col min="3820" max="4063" width="10.5703125" style="223"/>
    <col min="4064" max="4064" width="17.28515625" style="223" customWidth="1"/>
    <col min="4065" max="4074" width="11.85546875" style="223" customWidth="1"/>
    <col min="4075" max="4075" width="9" style="223" customWidth="1"/>
    <col min="4076" max="4319" width="10.5703125" style="223"/>
    <col min="4320" max="4320" width="17.28515625" style="223" customWidth="1"/>
    <col min="4321" max="4330" width="11.85546875" style="223" customWidth="1"/>
    <col min="4331" max="4331" width="9" style="223" customWidth="1"/>
    <col min="4332" max="4575" width="10.5703125" style="223"/>
    <col min="4576" max="4576" width="17.28515625" style="223" customWidth="1"/>
    <col min="4577" max="4586" width="11.85546875" style="223" customWidth="1"/>
    <col min="4587" max="4587" width="9" style="223" customWidth="1"/>
    <col min="4588" max="4831" width="10.5703125" style="223"/>
    <col min="4832" max="4832" width="17.28515625" style="223" customWidth="1"/>
    <col min="4833" max="4842" width="11.85546875" style="223" customWidth="1"/>
    <col min="4843" max="4843" width="9" style="223" customWidth="1"/>
    <col min="4844" max="5087" width="10.5703125" style="223"/>
    <col min="5088" max="5088" width="17.28515625" style="223" customWidth="1"/>
    <col min="5089" max="5098" width="11.85546875" style="223" customWidth="1"/>
    <col min="5099" max="5099" width="9" style="223" customWidth="1"/>
    <col min="5100" max="5343" width="10.5703125" style="223"/>
    <col min="5344" max="5344" width="17.28515625" style="223" customWidth="1"/>
    <col min="5345" max="5354" width="11.85546875" style="223" customWidth="1"/>
    <col min="5355" max="5355" width="9" style="223" customWidth="1"/>
    <col min="5356" max="5599" width="10.5703125" style="223"/>
    <col min="5600" max="5600" width="17.28515625" style="223" customWidth="1"/>
    <col min="5601" max="5610" width="11.85546875" style="223" customWidth="1"/>
    <col min="5611" max="5611" width="9" style="223" customWidth="1"/>
    <col min="5612" max="5855" width="10.5703125" style="223"/>
    <col min="5856" max="5856" width="17.28515625" style="223" customWidth="1"/>
    <col min="5857" max="5866" width="11.85546875" style="223" customWidth="1"/>
    <col min="5867" max="5867" width="9" style="223" customWidth="1"/>
    <col min="5868" max="6111" width="10.5703125" style="223"/>
    <col min="6112" max="6112" width="17.28515625" style="223" customWidth="1"/>
    <col min="6113" max="6122" width="11.85546875" style="223" customWidth="1"/>
    <col min="6123" max="6123" width="9" style="223" customWidth="1"/>
    <col min="6124" max="6367" width="10.5703125" style="223"/>
    <col min="6368" max="6368" width="17.28515625" style="223" customWidth="1"/>
    <col min="6369" max="6378" width="11.85546875" style="223" customWidth="1"/>
    <col min="6379" max="6379" width="9" style="223" customWidth="1"/>
    <col min="6380" max="6623" width="10.5703125" style="223"/>
    <col min="6624" max="6624" width="17.28515625" style="223" customWidth="1"/>
    <col min="6625" max="6634" width="11.85546875" style="223" customWidth="1"/>
    <col min="6635" max="6635" width="9" style="223" customWidth="1"/>
    <col min="6636" max="6879" width="10.5703125" style="223"/>
    <col min="6880" max="6880" width="17.28515625" style="223" customWidth="1"/>
    <col min="6881" max="6890" width="11.85546875" style="223" customWidth="1"/>
    <col min="6891" max="6891" width="9" style="223" customWidth="1"/>
    <col min="6892" max="7135" width="10.5703125" style="223"/>
    <col min="7136" max="7136" width="17.28515625" style="223" customWidth="1"/>
    <col min="7137" max="7146" width="11.85546875" style="223" customWidth="1"/>
    <col min="7147" max="7147" width="9" style="223" customWidth="1"/>
    <col min="7148" max="7391" width="10.5703125" style="223"/>
    <col min="7392" max="7392" width="17.28515625" style="223" customWidth="1"/>
    <col min="7393" max="7402" width="11.85546875" style="223" customWidth="1"/>
    <col min="7403" max="7403" width="9" style="223" customWidth="1"/>
    <col min="7404" max="7647" width="10.5703125" style="223"/>
    <col min="7648" max="7648" width="17.28515625" style="223" customWidth="1"/>
    <col min="7649" max="7658" width="11.85546875" style="223" customWidth="1"/>
    <col min="7659" max="7659" width="9" style="223" customWidth="1"/>
    <col min="7660" max="7903" width="10.5703125" style="223"/>
    <col min="7904" max="7904" width="17.28515625" style="223" customWidth="1"/>
    <col min="7905" max="7914" width="11.85546875" style="223" customWidth="1"/>
    <col min="7915" max="7915" width="9" style="223" customWidth="1"/>
    <col min="7916" max="8159" width="10.5703125" style="223"/>
    <col min="8160" max="8160" width="17.28515625" style="223" customWidth="1"/>
    <col min="8161" max="8170" width="11.85546875" style="223" customWidth="1"/>
    <col min="8171" max="8171" width="9" style="223" customWidth="1"/>
    <col min="8172" max="8415" width="10.5703125" style="223"/>
    <col min="8416" max="8416" width="17.28515625" style="223" customWidth="1"/>
    <col min="8417" max="8426" width="11.85546875" style="223" customWidth="1"/>
    <col min="8427" max="8427" width="9" style="223" customWidth="1"/>
    <col min="8428" max="8671" width="10.5703125" style="223"/>
    <col min="8672" max="8672" width="17.28515625" style="223" customWidth="1"/>
    <col min="8673" max="8682" width="11.85546875" style="223" customWidth="1"/>
    <col min="8683" max="8683" width="9" style="223" customWidth="1"/>
    <col min="8684" max="8927" width="10.5703125" style="223"/>
    <col min="8928" max="8928" width="17.28515625" style="223" customWidth="1"/>
    <col min="8929" max="8938" width="11.85546875" style="223" customWidth="1"/>
    <col min="8939" max="8939" width="9" style="223" customWidth="1"/>
    <col min="8940" max="9183" width="10.5703125" style="223"/>
    <col min="9184" max="9184" width="17.28515625" style="223" customWidth="1"/>
    <col min="9185" max="9194" width="11.85546875" style="223" customWidth="1"/>
    <col min="9195" max="9195" width="9" style="223" customWidth="1"/>
    <col min="9196" max="9439" width="10.5703125" style="223"/>
    <col min="9440" max="9440" width="17.28515625" style="223" customWidth="1"/>
    <col min="9441" max="9450" width="11.85546875" style="223" customWidth="1"/>
    <col min="9451" max="9451" width="9" style="223" customWidth="1"/>
    <col min="9452" max="9695" width="10.5703125" style="223"/>
    <col min="9696" max="9696" width="17.28515625" style="223" customWidth="1"/>
    <col min="9697" max="9706" width="11.85546875" style="223" customWidth="1"/>
    <col min="9707" max="9707" width="9" style="223" customWidth="1"/>
    <col min="9708" max="9951" width="10.5703125" style="223"/>
    <col min="9952" max="9952" width="17.28515625" style="223" customWidth="1"/>
    <col min="9953" max="9962" width="11.85546875" style="223" customWidth="1"/>
    <col min="9963" max="9963" width="9" style="223" customWidth="1"/>
    <col min="9964" max="10207" width="10.5703125" style="223"/>
    <col min="10208" max="10208" width="17.28515625" style="223" customWidth="1"/>
    <col min="10209" max="10218" width="11.85546875" style="223" customWidth="1"/>
    <col min="10219" max="10219" width="9" style="223" customWidth="1"/>
    <col min="10220" max="10463" width="10.5703125" style="223"/>
    <col min="10464" max="10464" width="17.28515625" style="223" customWidth="1"/>
    <col min="10465" max="10474" width="11.85546875" style="223" customWidth="1"/>
    <col min="10475" max="10475" width="9" style="223" customWidth="1"/>
    <col min="10476" max="10719" width="10.5703125" style="223"/>
    <col min="10720" max="10720" width="17.28515625" style="223" customWidth="1"/>
    <col min="10721" max="10730" width="11.85546875" style="223" customWidth="1"/>
    <col min="10731" max="10731" width="9" style="223" customWidth="1"/>
    <col min="10732" max="10975" width="10.5703125" style="223"/>
    <col min="10976" max="10976" width="17.28515625" style="223" customWidth="1"/>
    <col min="10977" max="10986" width="11.85546875" style="223" customWidth="1"/>
    <col min="10987" max="10987" width="9" style="223" customWidth="1"/>
    <col min="10988" max="11231" width="10.5703125" style="223"/>
    <col min="11232" max="11232" width="17.28515625" style="223" customWidth="1"/>
    <col min="11233" max="11242" width="11.85546875" style="223" customWidth="1"/>
    <col min="11243" max="11243" width="9" style="223" customWidth="1"/>
    <col min="11244" max="11487" width="10.5703125" style="223"/>
    <col min="11488" max="11488" width="17.28515625" style="223" customWidth="1"/>
    <col min="11489" max="11498" width="11.85546875" style="223" customWidth="1"/>
    <col min="11499" max="11499" width="9" style="223" customWidth="1"/>
    <col min="11500" max="11743" width="10.5703125" style="223"/>
    <col min="11744" max="11744" width="17.28515625" style="223" customWidth="1"/>
    <col min="11745" max="11754" width="11.85546875" style="223" customWidth="1"/>
    <col min="11755" max="11755" width="9" style="223" customWidth="1"/>
    <col min="11756" max="11999" width="10.5703125" style="223"/>
    <col min="12000" max="12000" width="17.28515625" style="223" customWidth="1"/>
    <col min="12001" max="12010" width="11.85546875" style="223" customWidth="1"/>
    <col min="12011" max="12011" width="9" style="223" customWidth="1"/>
    <col min="12012" max="12255" width="10.5703125" style="223"/>
    <col min="12256" max="12256" width="17.28515625" style="223" customWidth="1"/>
    <col min="12257" max="12266" width="11.85546875" style="223" customWidth="1"/>
    <col min="12267" max="12267" width="9" style="223" customWidth="1"/>
    <col min="12268" max="12511" width="10.5703125" style="223"/>
    <col min="12512" max="12512" width="17.28515625" style="223" customWidth="1"/>
    <col min="12513" max="12522" width="11.85546875" style="223" customWidth="1"/>
    <col min="12523" max="12523" width="9" style="223" customWidth="1"/>
    <col min="12524" max="12767" width="10.5703125" style="223"/>
    <col min="12768" max="12768" width="17.28515625" style="223" customWidth="1"/>
    <col min="12769" max="12778" width="11.85546875" style="223" customWidth="1"/>
    <col min="12779" max="12779" width="9" style="223" customWidth="1"/>
    <col min="12780" max="13023" width="10.5703125" style="223"/>
    <col min="13024" max="13024" width="17.28515625" style="223" customWidth="1"/>
    <col min="13025" max="13034" width="11.85546875" style="223" customWidth="1"/>
    <col min="13035" max="13035" width="9" style="223" customWidth="1"/>
    <col min="13036" max="13279" width="10.5703125" style="223"/>
    <col min="13280" max="13280" width="17.28515625" style="223" customWidth="1"/>
    <col min="13281" max="13290" width="11.85546875" style="223" customWidth="1"/>
    <col min="13291" max="13291" width="9" style="223" customWidth="1"/>
    <col min="13292" max="13535" width="10.5703125" style="223"/>
    <col min="13536" max="13536" width="17.28515625" style="223" customWidth="1"/>
    <col min="13537" max="13546" width="11.85546875" style="223" customWidth="1"/>
    <col min="13547" max="13547" width="9" style="223" customWidth="1"/>
    <col min="13548" max="13791" width="10.5703125" style="223"/>
    <col min="13792" max="13792" width="17.28515625" style="223" customWidth="1"/>
    <col min="13793" max="13802" width="11.85546875" style="223" customWidth="1"/>
    <col min="13803" max="13803" width="9" style="223" customWidth="1"/>
    <col min="13804" max="14047" width="10.5703125" style="223"/>
    <col min="14048" max="14048" width="17.28515625" style="223" customWidth="1"/>
    <col min="14049" max="14058" width="11.85546875" style="223" customWidth="1"/>
    <col min="14059" max="14059" width="9" style="223" customWidth="1"/>
    <col min="14060" max="14303" width="10.5703125" style="223"/>
    <col min="14304" max="14304" width="17.28515625" style="223" customWidth="1"/>
    <col min="14305" max="14314" width="11.85546875" style="223" customWidth="1"/>
    <col min="14315" max="14315" width="9" style="223" customWidth="1"/>
    <col min="14316" max="14559" width="10.5703125" style="223"/>
    <col min="14560" max="14560" width="17.28515625" style="223" customWidth="1"/>
    <col min="14561" max="14570" width="11.85546875" style="223" customWidth="1"/>
    <col min="14571" max="14571" width="9" style="223" customWidth="1"/>
    <col min="14572" max="14815" width="10.5703125" style="223"/>
    <col min="14816" max="14816" width="17.28515625" style="223" customWidth="1"/>
    <col min="14817" max="14826" width="11.85546875" style="223" customWidth="1"/>
    <col min="14827" max="14827" width="9" style="223" customWidth="1"/>
    <col min="14828" max="15071" width="10.5703125" style="223"/>
    <col min="15072" max="15072" width="17.28515625" style="223" customWidth="1"/>
    <col min="15073" max="15082" width="11.85546875" style="223" customWidth="1"/>
    <col min="15083" max="15083" width="9" style="223" customWidth="1"/>
    <col min="15084" max="15327" width="10.5703125" style="223"/>
    <col min="15328" max="15328" width="17.28515625" style="223" customWidth="1"/>
    <col min="15329" max="15338" width="11.85546875" style="223" customWidth="1"/>
    <col min="15339" max="15339" width="9" style="223" customWidth="1"/>
    <col min="15340" max="15583" width="10.5703125" style="223"/>
    <col min="15584" max="15584" width="17.28515625" style="223" customWidth="1"/>
    <col min="15585" max="15594" width="11.85546875" style="223" customWidth="1"/>
    <col min="15595" max="15595" width="9" style="223" customWidth="1"/>
    <col min="15596" max="15839" width="10.5703125" style="223"/>
    <col min="15840" max="15840" width="17.28515625" style="223" customWidth="1"/>
    <col min="15841" max="15850" width="11.85546875" style="223" customWidth="1"/>
    <col min="15851" max="15851" width="9" style="223" customWidth="1"/>
    <col min="15852" max="16095" width="10.5703125" style="223"/>
    <col min="16096" max="16096" width="17.28515625" style="223" customWidth="1"/>
    <col min="16097" max="16106" width="11.85546875" style="223" customWidth="1"/>
    <col min="16107" max="16107" width="9" style="223" customWidth="1"/>
    <col min="16108" max="16384" width="10.5703125" style="223"/>
  </cols>
  <sheetData>
    <row r="1" spans="1:21" ht="29.25" customHeight="1" x14ac:dyDescent="0.25">
      <c r="A1" s="282" t="s">
        <v>0</v>
      </c>
      <c r="B1" s="282"/>
      <c r="C1" s="222"/>
      <c r="D1" s="222"/>
      <c r="E1" s="222"/>
      <c r="F1" s="222"/>
      <c r="G1" s="222"/>
      <c r="H1" s="222"/>
      <c r="I1" s="222"/>
      <c r="J1" s="222"/>
      <c r="K1" s="222"/>
      <c r="L1" s="222"/>
      <c r="M1" s="222"/>
      <c r="N1" s="222"/>
      <c r="O1" s="222"/>
      <c r="P1" s="222"/>
      <c r="Q1" s="222"/>
      <c r="R1" s="222"/>
      <c r="S1" s="222"/>
      <c r="T1" s="222"/>
      <c r="U1" s="222"/>
    </row>
    <row r="2" spans="1:21" ht="20.25" customHeight="1" x14ac:dyDescent="0.25">
      <c r="A2" s="283" t="s">
        <v>407</v>
      </c>
      <c r="B2" s="222"/>
      <c r="C2" s="222"/>
      <c r="D2" s="222"/>
      <c r="E2" s="222"/>
      <c r="F2" s="222"/>
      <c r="G2" s="222"/>
      <c r="H2" s="222"/>
      <c r="I2" s="222"/>
      <c r="J2" s="222"/>
      <c r="K2" s="222"/>
      <c r="L2" s="222"/>
      <c r="M2" s="222"/>
      <c r="N2" s="222"/>
      <c r="O2" s="222"/>
      <c r="P2" s="222"/>
      <c r="Q2" s="222"/>
      <c r="R2" s="222"/>
      <c r="S2" s="222"/>
      <c r="T2" s="222"/>
      <c r="U2" s="222"/>
    </row>
    <row r="3" spans="1:21" ht="18.75" customHeight="1" x14ac:dyDescent="0.25">
      <c r="A3" s="222"/>
      <c r="B3" s="284"/>
      <c r="C3" s="284"/>
      <c r="D3" s="284"/>
      <c r="E3" s="285"/>
      <c r="F3" s="285"/>
      <c r="G3" s="285"/>
      <c r="H3" s="222"/>
      <c r="I3" s="285"/>
      <c r="J3" s="285"/>
      <c r="K3" s="222"/>
      <c r="N3" s="222"/>
      <c r="O3" s="222"/>
      <c r="P3" s="222"/>
      <c r="R3" s="222"/>
      <c r="U3" s="286" t="s">
        <v>408</v>
      </c>
    </row>
    <row r="4" spans="1:21" ht="15.75" customHeight="1" x14ac:dyDescent="0.25">
      <c r="A4" s="287" t="s">
        <v>3</v>
      </c>
      <c r="B4" s="287">
        <v>2017</v>
      </c>
      <c r="C4" s="287"/>
      <c r="D4" s="287"/>
      <c r="E4" s="287">
        <v>2018</v>
      </c>
      <c r="F4" s="287"/>
      <c r="G4" s="287"/>
      <c r="H4" s="287">
        <v>2019</v>
      </c>
      <c r="I4" s="287"/>
      <c r="J4" s="287"/>
      <c r="K4" s="288">
        <v>2020</v>
      </c>
      <c r="L4" s="289"/>
      <c r="M4" s="290"/>
      <c r="N4" s="291" t="s">
        <v>409</v>
      </c>
      <c r="O4" s="292"/>
      <c r="P4" s="292"/>
      <c r="Q4" s="292"/>
      <c r="R4" s="292"/>
      <c r="S4" s="292"/>
      <c r="T4" s="292"/>
      <c r="U4" s="293"/>
    </row>
    <row r="5" spans="1:21" ht="21.75" customHeight="1" x14ac:dyDescent="0.25">
      <c r="A5" s="287"/>
      <c r="B5" s="287"/>
      <c r="C5" s="287"/>
      <c r="D5" s="287"/>
      <c r="E5" s="287"/>
      <c r="F5" s="287"/>
      <c r="G5" s="287"/>
      <c r="H5" s="287"/>
      <c r="I5" s="287"/>
      <c r="J5" s="287"/>
      <c r="K5" s="294"/>
      <c r="L5" s="295"/>
      <c r="M5" s="296"/>
      <c r="N5" s="291" t="s">
        <v>410</v>
      </c>
      <c r="O5" s="292"/>
      <c r="P5" s="293"/>
      <c r="Q5" s="291" t="s">
        <v>411</v>
      </c>
      <c r="R5" s="292"/>
      <c r="S5" s="292"/>
      <c r="T5" s="291" t="s">
        <v>412</v>
      </c>
      <c r="U5" s="293"/>
    </row>
    <row r="6" spans="1:21" ht="42.75" x14ac:dyDescent="0.25">
      <c r="A6" s="287"/>
      <c r="B6" s="297" t="s">
        <v>6</v>
      </c>
      <c r="C6" s="297" t="s">
        <v>7</v>
      </c>
      <c r="D6" s="297" t="s">
        <v>8</v>
      </c>
      <c r="E6" s="297" t="s">
        <v>6</v>
      </c>
      <c r="F6" s="297" t="s">
        <v>7</v>
      </c>
      <c r="G6" s="297" t="s">
        <v>8</v>
      </c>
      <c r="H6" s="297" t="s">
        <v>6</v>
      </c>
      <c r="I6" s="297" t="s">
        <v>7</v>
      </c>
      <c r="J6" s="297" t="s">
        <v>8</v>
      </c>
      <c r="K6" s="297" t="s">
        <v>6</v>
      </c>
      <c r="L6" s="297" t="s">
        <v>7</v>
      </c>
      <c r="M6" s="297" t="s">
        <v>8</v>
      </c>
      <c r="N6" s="298" t="s">
        <v>4</v>
      </c>
      <c r="O6" s="298" t="s">
        <v>5</v>
      </c>
      <c r="P6" s="299" t="s">
        <v>413</v>
      </c>
      <c r="Q6" s="298" t="s">
        <v>4</v>
      </c>
      <c r="R6" s="298" t="s">
        <v>5</v>
      </c>
      <c r="S6" s="300" t="s">
        <v>413</v>
      </c>
      <c r="T6" s="297" t="s">
        <v>6</v>
      </c>
      <c r="U6" s="297" t="s">
        <v>7</v>
      </c>
    </row>
    <row r="7" spans="1:21" ht="18" customHeight="1" x14ac:dyDescent="0.25">
      <c r="A7" s="186" t="s">
        <v>11</v>
      </c>
      <c r="B7" s="188">
        <v>299.2</v>
      </c>
      <c r="C7" s="187">
        <v>1792</v>
      </c>
      <c r="D7" s="188">
        <v>6</v>
      </c>
      <c r="E7" s="188">
        <v>259.39999999999998</v>
      </c>
      <c r="F7" s="187">
        <v>1442</v>
      </c>
      <c r="G7" s="188">
        <v>5.6</v>
      </c>
      <c r="H7" s="188">
        <v>251</v>
      </c>
      <c r="I7" s="187">
        <v>1456</v>
      </c>
      <c r="J7" s="188">
        <v>5.8</v>
      </c>
      <c r="K7" s="188">
        <v>270.7</v>
      </c>
      <c r="L7" s="187">
        <v>1486</v>
      </c>
      <c r="M7" s="188">
        <v>5.5</v>
      </c>
      <c r="N7" s="188">
        <v>266.7</v>
      </c>
      <c r="O7" s="187">
        <v>1623</v>
      </c>
      <c r="P7" s="188">
        <v>6.1</v>
      </c>
      <c r="Q7" s="188">
        <v>0.1</v>
      </c>
      <c r="R7" s="187">
        <v>2</v>
      </c>
      <c r="S7" s="188">
        <v>13.3</v>
      </c>
      <c r="T7" s="188">
        <v>266.8</v>
      </c>
      <c r="U7" s="187">
        <v>1624</v>
      </c>
    </row>
    <row r="8" spans="1:21" ht="18" customHeight="1" x14ac:dyDescent="0.25">
      <c r="A8" s="186" t="s">
        <v>12</v>
      </c>
      <c r="B8" s="188">
        <v>41.2</v>
      </c>
      <c r="C8" s="187">
        <v>589</v>
      </c>
      <c r="D8" s="188">
        <v>14.3</v>
      </c>
      <c r="E8" s="188">
        <v>39</v>
      </c>
      <c r="F8" s="187">
        <v>497</v>
      </c>
      <c r="G8" s="188">
        <v>12.7</v>
      </c>
      <c r="H8" s="188">
        <v>33</v>
      </c>
      <c r="I8" s="187">
        <v>348</v>
      </c>
      <c r="J8" s="188">
        <v>10.5</v>
      </c>
      <c r="K8" s="188">
        <v>35.4</v>
      </c>
      <c r="L8" s="187">
        <v>297</v>
      </c>
      <c r="M8" s="188">
        <v>8.4</v>
      </c>
      <c r="N8" s="188">
        <v>34.4</v>
      </c>
      <c r="O8" s="187">
        <v>341</v>
      </c>
      <c r="P8" s="188">
        <v>9.9</v>
      </c>
      <c r="Q8" s="188">
        <v>0</v>
      </c>
      <c r="R8" s="187">
        <v>0</v>
      </c>
      <c r="S8" s="188">
        <v>0</v>
      </c>
      <c r="T8" s="188">
        <v>34.4</v>
      </c>
      <c r="U8" s="187">
        <v>341</v>
      </c>
    </row>
    <row r="9" spans="1:21" ht="18" customHeight="1" x14ac:dyDescent="0.25">
      <c r="A9" s="186" t="s">
        <v>14</v>
      </c>
      <c r="B9" s="188">
        <v>234.2</v>
      </c>
      <c r="C9" s="187">
        <v>2007</v>
      </c>
      <c r="D9" s="188">
        <v>8.6</v>
      </c>
      <c r="E9" s="188">
        <v>211</v>
      </c>
      <c r="F9" s="187">
        <v>1826</v>
      </c>
      <c r="G9" s="188">
        <v>8.6999999999999993</v>
      </c>
      <c r="H9" s="188">
        <v>185</v>
      </c>
      <c r="I9" s="187">
        <v>1778</v>
      </c>
      <c r="J9" s="188">
        <v>9.6</v>
      </c>
      <c r="K9" s="188">
        <v>189.8</v>
      </c>
      <c r="L9" s="187">
        <v>1664</v>
      </c>
      <c r="M9" s="188">
        <v>8.8000000000000007</v>
      </c>
      <c r="N9" s="188">
        <v>215.8</v>
      </c>
      <c r="O9" s="187">
        <v>1975</v>
      </c>
      <c r="P9" s="188">
        <v>9.1999999999999993</v>
      </c>
      <c r="Q9" s="188">
        <v>0.2</v>
      </c>
      <c r="R9" s="187">
        <v>2</v>
      </c>
      <c r="S9" s="188">
        <v>10</v>
      </c>
      <c r="T9" s="188">
        <v>216</v>
      </c>
      <c r="U9" s="187">
        <v>1977</v>
      </c>
    </row>
    <row r="10" spans="1:21" ht="18" customHeight="1" x14ac:dyDescent="0.25">
      <c r="A10" s="186" t="s">
        <v>15</v>
      </c>
      <c r="B10" s="188">
        <v>272.8</v>
      </c>
      <c r="C10" s="187">
        <v>3099</v>
      </c>
      <c r="D10" s="188">
        <v>11.4</v>
      </c>
      <c r="E10" s="188">
        <v>254.8</v>
      </c>
      <c r="F10" s="187">
        <v>2495</v>
      </c>
      <c r="G10" s="188">
        <v>9.8000000000000007</v>
      </c>
      <c r="H10" s="188">
        <v>277</v>
      </c>
      <c r="I10" s="187">
        <v>3387</v>
      </c>
      <c r="J10" s="188">
        <v>12.2</v>
      </c>
      <c r="K10" s="188">
        <v>289.8</v>
      </c>
      <c r="L10" s="187">
        <v>3496</v>
      </c>
      <c r="M10" s="188">
        <v>12.1</v>
      </c>
      <c r="N10" s="188">
        <v>291.39999999999998</v>
      </c>
      <c r="O10" s="187">
        <v>3058</v>
      </c>
      <c r="P10" s="188">
        <v>10.5</v>
      </c>
      <c r="Q10" s="188">
        <v>0.5</v>
      </c>
      <c r="R10" s="187">
        <v>35</v>
      </c>
      <c r="S10" s="188">
        <v>70</v>
      </c>
      <c r="T10" s="188">
        <v>291.89999999999998</v>
      </c>
      <c r="U10" s="187">
        <v>3093</v>
      </c>
    </row>
    <row r="11" spans="1:21" ht="18" customHeight="1" x14ac:dyDescent="0.25">
      <c r="A11" s="186" t="s">
        <v>16</v>
      </c>
      <c r="B11" s="188">
        <v>22.6</v>
      </c>
      <c r="C11" s="187">
        <v>394</v>
      </c>
      <c r="D11" s="188">
        <v>17.399999999999999</v>
      </c>
      <c r="E11" s="188">
        <v>10.1</v>
      </c>
      <c r="F11" s="187">
        <v>105</v>
      </c>
      <c r="G11" s="188">
        <v>10.4</v>
      </c>
      <c r="H11" s="188">
        <v>10</v>
      </c>
      <c r="I11" s="187">
        <v>99</v>
      </c>
      <c r="J11" s="188">
        <v>9.9</v>
      </c>
      <c r="K11" s="188">
        <v>8.3000000000000007</v>
      </c>
      <c r="L11" s="187">
        <v>80</v>
      </c>
      <c r="M11" s="188">
        <v>9.6</v>
      </c>
      <c r="N11" s="188">
        <v>14</v>
      </c>
      <c r="O11" s="187">
        <v>92</v>
      </c>
      <c r="P11" s="188">
        <v>6.6</v>
      </c>
      <c r="Q11" s="188">
        <v>0.1</v>
      </c>
      <c r="R11" s="187">
        <v>3</v>
      </c>
      <c r="S11" s="188">
        <v>40</v>
      </c>
      <c r="T11" s="188">
        <v>14.1</v>
      </c>
      <c r="U11" s="187">
        <v>95</v>
      </c>
    </row>
    <row r="12" spans="1:21" ht="18" customHeight="1" x14ac:dyDescent="0.25">
      <c r="A12" s="186" t="s">
        <v>17</v>
      </c>
      <c r="B12" s="188">
        <v>256.39999999999998</v>
      </c>
      <c r="C12" s="187">
        <v>4779</v>
      </c>
      <c r="D12" s="188">
        <v>18.600000000000001</v>
      </c>
      <c r="E12" s="188">
        <v>234.8</v>
      </c>
      <c r="F12" s="187">
        <v>3642</v>
      </c>
      <c r="G12" s="188">
        <v>15.5</v>
      </c>
      <c r="H12" s="188">
        <v>238</v>
      </c>
      <c r="I12" s="187">
        <v>3477</v>
      </c>
      <c r="J12" s="188">
        <v>14.6</v>
      </c>
      <c r="K12" s="188">
        <v>286.2</v>
      </c>
      <c r="L12" s="187">
        <v>4008</v>
      </c>
      <c r="M12" s="188">
        <v>14</v>
      </c>
      <c r="N12" s="188">
        <v>269.7</v>
      </c>
      <c r="O12" s="187">
        <v>3520</v>
      </c>
      <c r="P12" s="188">
        <v>13</v>
      </c>
      <c r="Q12" s="188">
        <v>0.2</v>
      </c>
      <c r="R12" s="187">
        <v>13</v>
      </c>
      <c r="S12" s="188">
        <v>50.6</v>
      </c>
      <c r="T12" s="188">
        <v>270</v>
      </c>
      <c r="U12" s="187">
        <v>3532</v>
      </c>
    </row>
    <row r="13" spans="1:21" ht="18" customHeight="1" x14ac:dyDescent="0.25">
      <c r="A13" s="186" t="s">
        <v>18</v>
      </c>
      <c r="B13" s="188">
        <v>391.6</v>
      </c>
      <c r="C13" s="187">
        <v>5353</v>
      </c>
      <c r="D13" s="188">
        <v>13.7</v>
      </c>
      <c r="E13" s="188">
        <v>385.3</v>
      </c>
      <c r="F13" s="187">
        <v>4628</v>
      </c>
      <c r="G13" s="188">
        <v>12</v>
      </c>
      <c r="H13" s="188">
        <v>378</v>
      </c>
      <c r="I13" s="187">
        <v>5500</v>
      </c>
      <c r="J13" s="188">
        <v>14.6</v>
      </c>
      <c r="K13" s="188">
        <v>357.1</v>
      </c>
      <c r="L13" s="187">
        <v>5211</v>
      </c>
      <c r="M13" s="188">
        <v>14.6</v>
      </c>
      <c r="N13" s="188">
        <v>407.9</v>
      </c>
      <c r="O13" s="187">
        <v>5650</v>
      </c>
      <c r="P13" s="188">
        <v>13.8</v>
      </c>
      <c r="Q13" s="188">
        <v>0</v>
      </c>
      <c r="R13" s="187">
        <v>0</v>
      </c>
      <c r="S13" s="188">
        <v>0</v>
      </c>
      <c r="T13" s="188">
        <v>407.9</v>
      </c>
      <c r="U13" s="187">
        <v>5650</v>
      </c>
    </row>
    <row r="14" spans="1:21" ht="18" customHeight="1" x14ac:dyDescent="0.25">
      <c r="A14" s="186" t="s">
        <v>19</v>
      </c>
      <c r="B14" s="188">
        <v>317.5</v>
      </c>
      <c r="C14" s="187">
        <v>4625</v>
      </c>
      <c r="D14" s="188">
        <v>14.6</v>
      </c>
      <c r="E14" s="188">
        <v>357</v>
      </c>
      <c r="F14" s="187">
        <v>4863</v>
      </c>
      <c r="G14" s="188">
        <v>13.6</v>
      </c>
      <c r="H14" s="188">
        <v>354</v>
      </c>
      <c r="I14" s="187">
        <v>5260</v>
      </c>
      <c r="J14" s="188">
        <v>14.9</v>
      </c>
      <c r="K14" s="188">
        <v>261.60000000000002</v>
      </c>
      <c r="L14" s="187">
        <v>3554</v>
      </c>
      <c r="M14" s="188">
        <v>13.6</v>
      </c>
      <c r="N14" s="188">
        <v>321</v>
      </c>
      <c r="O14" s="187">
        <v>4187</v>
      </c>
      <c r="P14" s="188">
        <v>13</v>
      </c>
      <c r="Q14" s="188">
        <v>0</v>
      </c>
      <c r="R14" s="187">
        <v>0</v>
      </c>
      <c r="S14" s="188">
        <v>0</v>
      </c>
      <c r="T14" s="188">
        <v>321</v>
      </c>
      <c r="U14" s="187">
        <v>4187</v>
      </c>
    </row>
    <row r="15" spans="1:21" ht="18" customHeight="1" x14ac:dyDescent="0.25">
      <c r="A15" s="186" t="s">
        <v>20</v>
      </c>
      <c r="B15" s="188">
        <v>102.8</v>
      </c>
      <c r="C15" s="187">
        <v>1723</v>
      </c>
      <c r="D15" s="188">
        <v>16.8</v>
      </c>
      <c r="E15" s="188">
        <v>90</v>
      </c>
      <c r="F15" s="187">
        <v>1382</v>
      </c>
      <c r="G15" s="188">
        <v>15.4</v>
      </c>
      <c r="H15" s="188">
        <v>61</v>
      </c>
      <c r="I15" s="187">
        <v>725</v>
      </c>
      <c r="J15" s="188">
        <v>11.9</v>
      </c>
      <c r="K15" s="188">
        <v>78.2</v>
      </c>
      <c r="L15" s="187">
        <v>837</v>
      </c>
      <c r="M15" s="188">
        <v>10.7</v>
      </c>
      <c r="N15" s="188">
        <v>84.4</v>
      </c>
      <c r="O15" s="187">
        <v>919</v>
      </c>
      <c r="P15" s="188">
        <v>10.9</v>
      </c>
      <c r="Q15" s="188">
        <v>0.2</v>
      </c>
      <c r="R15" s="187">
        <v>9</v>
      </c>
      <c r="S15" s="188">
        <v>45.6</v>
      </c>
      <c r="T15" s="188">
        <v>84.6</v>
      </c>
      <c r="U15" s="187">
        <v>928</v>
      </c>
    </row>
    <row r="16" spans="1:21" ht="18" customHeight="1" x14ac:dyDescent="0.25">
      <c r="A16" s="186" t="s">
        <v>21</v>
      </c>
      <c r="B16" s="188">
        <v>251.1</v>
      </c>
      <c r="C16" s="187">
        <v>1916</v>
      </c>
      <c r="D16" s="188">
        <v>7.6</v>
      </c>
      <c r="E16" s="188">
        <v>237.1</v>
      </c>
      <c r="F16" s="187">
        <v>1315</v>
      </c>
      <c r="G16" s="188">
        <v>5.5</v>
      </c>
      <c r="H16" s="188">
        <v>237</v>
      </c>
      <c r="I16" s="187">
        <v>1870</v>
      </c>
      <c r="J16" s="188">
        <v>7.9</v>
      </c>
      <c r="K16" s="188">
        <v>270.5</v>
      </c>
      <c r="L16" s="187">
        <v>2373</v>
      </c>
      <c r="M16" s="188">
        <v>8.8000000000000007</v>
      </c>
      <c r="N16" s="188">
        <v>291</v>
      </c>
      <c r="O16" s="187">
        <v>2100</v>
      </c>
      <c r="P16" s="188">
        <v>7.2</v>
      </c>
      <c r="Q16" s="188">
        <v>0</v>
      </c>
      <c r="R16" s="187">
        <v>0</v>
      </c>
      <c r="S16" s="188">
        <v>0</v>
      </c>
      <c r="T16" s="188">
        <v>291</v>
      </c>
      <c r="U16" s="187">
        <v>2100</v>
      </c>
    </row>
    <row r="17" spans="1:21" ht="18" customHeight="1" x14ac:dyDescent="0.25">
      <c r="A17" s="186" t="s">
        <v>22</v>
      </c>
      <c r="B17" s="188">
        <v>29.6</v>
      </c>
      <c r="C17" s="187">
        <v>115</v>
      </c>
      <c r="D17" s="188">
        <v>3.9</v>
      </c>
      <c r="E17" s="188">
        <v>26.9</v>
      </c>
      <c r="F17" s="187">
        <v>74</v>
      </c>
      <c r="G17" s="188">
        <v>2.8</v>
      </c>
      <c r="H17" s="188">
        <v>28</v>
      </c>
      <c r="I17" s="187">
        <v>110</v>
      </c>
      <c r="J17" s="188">
        <v>3.9</v>
      </c>
      <c r="K17" s="188">
        <v>38.1</v>
      </c>
      <c r="L17" s="187">
        <v>169</v>
      </c>
      <c r="M17" s="188">
        <v>4.4000000000000004</v>
      </c>
      <c r="N17" s="188">
        <v>54.4</v>
      </c>
      <c r="O17" s="187">
        <v>218</v>
      </c>
      <c r="P17" s="188">
        <v>4</v>
      </c>
      <c r="Q17" s="188">
        <v>0.2</v>
      </c>
      <c r="R17" s="187">
        <v>2</v>
      </c>
      <c r="S17" s="188">
        <v>10.1</v>
      </c>
      <c r="T17" s="188">
        <v>54.6</v>
      </c>
      <c r="U17" s="187">
        <v>221</v>
      </c>
    </row>
    <row r="18" spans="1:21" ht="18" customHeight="1" x14ac:dyDescent="0.25">
      <c r="A18" s="186" t="s">
        <v>23</v>
      </c>
      <c r="B18" s="188">
        <v>255.8</v>
      </c>
      <c r="C18" s="187">
        <v>3181</v>
      </c>
      <c r="D18" s="188">
        <v>12.4</v>
      </c>
      <c r="E18" s="188">
        <v>239.1</v>
      </c>
      <c r="F18" s="187">
        <v>3675</v>
      </c>
      <c r="G18" s="188">
        <v>15.4</v>
      </c>
      <c r="H18" s="188">
        <v>130</v>
      </c>
      <c r="I18" s="187">
        <v>1867</v>
      </c>
      <c r="J18" s="188">
        <v>14.4</v>
      </c>
      <c r="K18" s="188">
        <v>132.6</v>
      </c>
      <c r="L18" s="187">
        <v>1568</v>
      </c>
      <c r="M18" s="188">
        <v>11.8</v>
      </c>
      <c r="N18" s="188">
        <v>150.1</v>
      </c>
      <c r="O18" s="187">
        <v>1838</v>
      </c>
      <c r="P18" s="188">
        <v>12.2</v>
      </c>
      <c r="Q18" s="188">
        <v>0</v>
      </c>
      <c r="R18" s="187">
        <v>0</v>
      </c>
      <c r="S18" s="188">
        <v>0</v>
      </c>
      <c r="T18" s="188">
        <v>150.1</v>
      </c>
      <c r="U18" s="187">
        <v>1838</v>
      </c>
    </row>
    <row r="19" spans="1:21" ht="18" customHeight="1" x14ac:dyDescent="0.25">
      <c r="A19" s="186" t="s">
        <v>24</v>
      </c>
      <c r="B19" s="188">
        <v>394.9</v>
      </c>
      <c r="C19" s="187">
        <v>5197</v>
      </c>
      <c r="D19" s="188">
        <v>13.2</v>
      </c>
      <c r="E19" s="188">
        <v>408.8</v>
      </c>
      <c r="F19" s="187">
        <v>4165</v>
      </c>
      <c r="G19" s="188">
        <v>10.199999999999999</v>
      </c>
      <c r="H19" s="188">
        <v>379</v>
      </c>
      <c r="I19" s="187">
        <v>4264</v>
      </c>
      <c r="J19" s="188">
        <v>11.3</v>
      </c>
      <c r="K19" s="188">
        <v>328</v>
      </c>
      <c r="L19" s="187">
        <v>3716</v>
      </c>
      <c r="M19" s="188">
        <v>11.3</v>
      </c>
      <c r="N19" s="188">
        <v>397.3</v>
      </c>
      <c r="O19" s="187">
        <v>4659</v>
      </c>
      <c r="P19" s="188">
        <v>11.7</v>
      </c>
      <c r="Q19" s="188">
        <v>6.6</v>
      </c>
      <c r="R19" s="187">
        <v>955</v>
      </c>
      <c r="S19" s="188">
        <v>145.5</v>
      </c>
      <c r="T19" s="188">
        <v>403.9</v>
      </c>
      <c r="U19" s="187">
        <v>5615</v>
      </c>
    </row>
    <row r="20" spans="1:21" ht="18" customHeight="1" x14ac:dyDescent="0.25">
      <c r="A20" s="186" t="s">
        <v>25</v>
      </c>
      <c r="B20" s="188">
        <v>158</v>
      </c>
      <c r="C20" s="187">
        <v>1498</v>
      </c>
      <c r="D20" s="188">
        <v>9.5</v>
      </c>
      <c r="E20" s="188">
        <v>134.6</v>
      </c>
      <c r="F20" s="187">
        <v>1071</v>
      </c>
      <c r="G20" s="188">
        <v>8</v>
      </c>
      <c r="H20" s="188">
        <v>158</v>
      </c>
      <c r="I20" s="187">
        <v>1423</v>
      </c>
      <c r="J20" s="188">
        <v>9</v>
      </c>
      <c r="K20" s="188">
        <v>155.30000000000001</v>
      </c>
      <c r="L20" s="187">
        <v>1528</v>
      </c>
      <c r="M20" s="188">
        <v>9.8000000000000007</v>
      </c>
      <c r="N20" s="188">
        <v>166.8</v>
      </c>
      <c r="O20" s="187">
        <v>1729</v>
      </c>
      <c r="P20" s="188">
        <v>10.4</v>
      </c>
      <c r="Q20" s="188">
        <v>0.2</v>
      </c>
      <c r="R20" s="187">
        <v>3</v>
      </c>
      <c r="S20" s="188">
        <v>14.4</v>
      </c>
      <c r="T20" s="188">
        <v>167.1</v>
      </c>
      <c r="U20" s="187">
        <v>1732</v>
      </c>
    </row>
    <row r="21" spans="1:21" ht="18" customHeight="1" x14ac:dyDescent="0.25">
      <c r="A21" s="186" t="s">
        <v>26</v>
      </c>
      <c r="B21" s="188">
        <v>26.7</v>
      </c>
      <c r="C21" s="187">
        <v>333</v>
      </c>
      <c r="D21" s="188">
        <v>12.5</v>
      </c>
      <c r="E21" s="188">
        <v>35.9</v>
      </c>
      <c r="F21" s="187">
        <v>334</v>
      </c>
      <c r="G21" s="188">
        <v>9.3000000000000007</v>
      </c>
      <c r="H21" s="188">
        <v>44</v>
      </c>
      <c r="I21" s="187">
        <v>436</v>
      </c>
      <c r="J21" s="188">
        <v>9.9</v>
      </c>
      <c r="K21" s="188">
        <v>48</v>
      </c>
      <c r="L21" s="187">
        <v>478</v>
      </c>
      <c r="M21" s="188">
        <v>10</v>
      </c>
      <c r="N21" s="188">
        <v>71.099999999999994</v>
      </c>
      <c r="O21" s="187">
        <v>789</v>
      </c>
      <c r="P21" s="188">
        <v>11.1</v>
      </c>
      <c r="Q21" s="188">
        <v>0</v>
      </c>
      <c r="R21" s="187">
        <v>0</v>
      </c>
      <c r="S21" s="188">
        <v>25</v>
      </c>
      <c r="T21" s="188">
        <v>71.099999999999994</v>
      </c>
      <c r="U21" s="187">
        <v>789</v>
      </c>
    </row>
    <row r="22" spans="1:21" ht="18" customHeight="1" x14ac:dyDescent="0.25">
      <c r="A22" s="186" t="s">
        <v>27</v>
      </c>
      <c r="B22" s="188">
        <v>28.7</v>
      </c>
      <c r="C22" s="187">
        <v>294</v>
      </c>
      <c r="D22" s="188">
        <v>10.199999999999999</v>
      </c>
      <c r="E22" s="188">
        <v>37.9</v>
      </c>
      <c r="F22" s="187">
        <v>294</v>
      </c>
      <c r="G22" s="188">
        <v>7.8</v>
      </c>
      <c r="H22" s="188">
        <v>51</v>
      </c>
      <c r="I22" s="187">
        <v>392</v>
      </c>
      <c r="J22" s="188">
        <v>7.7</v>
      </c>
      <c r="K22" s="188">
        <v>69.400000000000006</v>
      </c>
      <c r="L22" s="187">
        <v>545</v>
      </c>
      <c r="M22" s="188">
        <v>7.9</v>
      </c>
      <c r="N22" s="188">
        <v>130.30000000000001</v>
      </c>
      <c r="O22" s="187">
        <v>993</v>
      </c>
      <c r="P22" s="188">
        <v>7.6</v>
      </c>
      <c r="Q22" s="188">
        <v>0</v>
      </c>
      <c r="R22" s="187">
        <v>0</v>
      </c>
      <c r="S22" s="188">
        <v>0</v>
      </c>
      <c r="T22" s="188">
        <v>130.30000000000001</v>
      </c>
      <c r="U22" s="187">
        <v>993</v>
      </c>
    </row>
    <row r="23" spans="1:21" ht="18" customHeight="1" x14ac:dyDescent="0.25">
      <c r="A23" s="186" t="s">
        <v>28</v>
      </c>
      <c r="B23" s="188">
        <v>13.7</v>
      </c>
      <c r="C23" s="187">
        <v>96</v>
      </c>
      <c r="D23" s="188">
        <v>7</v>
      </c>
      <c r="E23" s="188">
        <v>10.4</v>
      </c>
      <c r="F23" s="187">
        <v>71</v>
      </c>
      <c r="G23" s="188">
        <v>6.8</v>
      </c>
      <c r="H23" s="188">
        <v>8</v>
      </c>
      <c r="I23" s="187">
        <v>48</v>
      </c>
      <c r="J23" s="188">
        <v>6</v>
      </c>
      <c r="K23" s="188">
        <v>6.7</v>
      </c>
      <c r="L23" s="187">
        <v>39</v>
      </c>
      <c r="M23" s="188">
        <v>5.9</v>
      </c>
      <c r="N23" s="188">
        <v>5.0999999999999996</v>
      </c>
      <c r="O23" s="187">
        <v>31</v>
      </c>
      <c r="P23" s="188">
        <v>6</v>
      </c>
      <c r="Q23" s="188">
        <v>0</v>
      </c>
      <c r="R23" s="187">
        <v>0</v>
      </c>
      <c r="S23" s="188">
        <v>0</v>
      </c>
      <c r="T23" s="188">
        <v>5.0999999999999996</v>
      </c>
      <c r="U23" s="187">
        <v>31</v>
      </c>
    </row>
    <row r="24" spans="1:21" ht="18" customHeight="1" x14ac:dyDescent="0.25">
      <c r="A24" s="186" t="s">
        <v>29</v>
      </c>
      <c r="B24" s="188">
        <v>47.6</v>
      </c>
      <c r="C24" s="187">
        <v>562</v>
      </c>
      <c r="D24" s="188">
        <v>11.8</v>
      </c>
      <c r="E24" s="188">
        <v>40.200000000000003</v>
      </c>
      <c r="F24" s="187">
        <v>368</v>
      </c>
      <c r="G24" s="188">
        <v>9.1999999999999993</v>
      </c>
      <c r="H24" s="188">
        <v>28</v>
      </c>
      <c r="I24" s="187">
        <v>268</v>
      </c>
      <c r="J24" s="188">
        <v>9.6</v>
      </c>
      <c r="K24" s="188">
        <v>68.8</v>
      </c>
      <c r="L24" s="187">
        <v>1085</v>
      </c>
      <c r="M24" s="188">
        <v>15.8</v>
      </c>
      <c r="N24" s="188">
        <v>159.30000000000001</v>
      </c>
      <c r="O24" s="187">
        <v>2584</v>
      </c>
      <c r="P24" s="188">
        <v>16.2</v>
      </c>
      <c r="Q24" s="188">
        <v>0</v>
      </c>
      <c r="R24" s="187">
        <v>0</v>
      </c>
      <c r="S24" s="188">
        <v>0</v>
      </c>
      <c r="T24" s="188">
        <v>159.30000000000001</v>
      </c>
      <c r="U24" s="187">
        <v>2584</v>
      </c>
    </row>
    <row r="25" spans="1:21" ht="18" customHeight="1" x14ac:dyDescent="0.25">
      <c r="A25" s="186" t="s">
        <v>30</v>
      </c>
      <c r="B25" s="188">
        <v>35.9</v>
      </c>
      <c r="C25" s="187">
        <v>280</v>
      </c>
      <c r="D25" s="188">
        <v>7.8</v>
      </c>
      <c r="E25" s="188">
        <v>27</v>
      </c>
      <c r="F25" s="187">
        <v>197</v>
      </c>
      <c r="G25" s="188">
        <v>7.3</v>
      </c>
      <c r="H25" s="188">
        <v>16</v>
      </c>
      <c r="I25" s="187">
        <v>118</v>
      </c>
      <c r="J25" s="188">
        <v>7.4</v>
      </c>
      <c r="K25" s="188">
        <v>15.4</v>
      </c>
      <c r="L25" s="187">
        <v>118</v>
      </c>
      <c r="M25" s="188">
        <v>7.7</v>
      </c>
      <c r="N25" s="188">
        <v>13.8</v>
      </c>
      <c r="O25" s="187">
        <v>90</v>
      </c>
      <c r="P25" s="188">
        <v>6.5</v>
      </c>
      <c r="Q25" s="188">
        <v>0.4</v>
      </c>
      <c r="R25" s="187">
        <v>11</v>
      </c>
      <c r="S25" s="188">
        <v>30</v>
      </c>
      <c r="T25" s="188">
        <v>14.1</v>
      </c>
      <c r="U25" s="187">
        <v>101</v>
      </c>
    </row>
    <row r="26" spans="1:21" ht="18" customHeight="1" x14ac:dyDescent="0.25">
      <c r="A26" s="186" t="s">
        <v>31</v>
      </c>
      <c r="B26" s="188">
        <v>246.8</v>
      </c>
      <c r="C26" s="187">
        <v>2406</v>
      </c>
      <c r="D26" s="188">
        <v>9.6999999999999993</v>
      </c>
      <c r="E26" s="188">
        <v>244.3</v>
      </c>
      <c r="F26" s="187">
        <v>2085</v>
      </c>
      <c r="G26" s="188">
        <v>8.5</v>
      </c>
      <c r="H26" s="188">
        <v>255</v>
      </c>
      <c r="I26" s="187">
        <v>2257</v>
      </c>
      <c r="J26" s="188">
        <v>8.9</v>
      </c>
      <c r="K26" s="188">
        <v>261.10000000000002</v>
      </c>
      <c r="L26" s="187">
        <v>2126</v>
      </c>
      <c r="M26" s="188">
        <v>8.1</v>
      </c>
      <c r="N26" s="188">
        <v>296.3</v>
      </c>
      <c r="O26" s="187">
        <v>2405</v>
      </c>
      <c r="P26" s="188">
        <v>8.1</v>
      </c>
      <c r="Q26" s="188">
        <v>0.8</v>
      </c>
      <c r="R26" s="187">
        <v>12</v>
      </c>
      <c r="S26" s="188">
        <v>15.1</v>
      </c>
      <c r="T26" s="188">
        <v>297.10000000000002</v>
      </c>
      <c r="U26" s="187">
        <v>2417</v>
      </c>
    </row>
    <row r="27" spans="1:21" ht="18" customHeight="1" x14ac:dyDescent="0.25">
      <c r="A27" s="186" t="s">
        <v>33</v>
      </c>
      <c r="B27" s="301">
        <v>0.5</v>
      </c>
      <c r="C27" s="187">
        <v>2</v>
      </c>
      <c r="D27" s="188">
        <v>4.4000000000000004</v>
      </c>
      <c r="E27" s="301">
        <v>0.8</v>
      </c>
      <c r="F27" s="187">
        <v>1</v>
      </c>
      <c r="G27" s="188">
        <v>1.3</v>
      </c>
      <c r="H27" s="301">
        <v>0</v>
      </c>
      <c r="I27" s="187">
        <v>0</v>
      </c>
      <c r="J27" s="188">
        <v>0</v>
      </c>
      <c r="K27" s="301">
        <v>0.4</v>
      </c>
      <c r="L27" s="187">
        <v>1</v>
      </c>
      <c r="M27" s="188">
        <v>2.7</v>
      </c>
      <c r="N27" s="301">
        <v>0.2</v>
      </c>
      <c r="O27" s="187">
        <v>0</v>
      </c>
      <c r="P27" s="188">
        <v>1.5</v>
      </c>
      <c r="Q27" s="301">
        <v>0</v>
      </c>
      <c r="R27" s="187">
        <v>0</v>
      </c>
      <c r="S27" s="188">
        <v>0</v>
      </c>
      <c r="T27" s="301">
        <v>0.2</v>
      </c>
      <c r="U27" s="187">
        <v>0</v>
      </c>
    </row>
    <row r="28" spans="1:21" ht="18" customHeight="1" x14ac:dyDescent="0.25">
      <c r="A28" s="186" t="s">
        <v>35</v>
      </c>
      <c r="B28" s="188">
        <v>91.2</v>
      </c>
      <c r="C28" s="187">
        <v>269</v>
      </c>
      <c r="D28" s="188">
        <v>2.9</v>
      </c>
      <c r="E28" s="188">
        <v>86.9</v>
      </c>
      <c r="F28" s="187">
        <v>214</v>
      </c>
      <c r="G28" s="188">
        <v>2.5</v>
      </c>
      <c r="H28" s="188">
        <v>186</v>
      </c>
      <c r="I28" s="187">
        <v>392</v>
      </c>
      <c r="J28" s="188">
        <v>2.1</v>
      </c>
      <c r="K28" s="188">
        <v>165.9</v>
      </c>
      <c r="L28" s="187">
        <v>364</v>
      </c>
      <c r="M28" s="188">
        <v>2.2000000000000002</v>
      </c>
      <c r="N28" s="188">
        <v>145.80000000000001</v>
      </c>
      <c r="O28" s="187">
        <v>313</v>
      </c>
      <c r="P28" s="188">
        <v>2.1</v>
      </c>
      <c r="Q28" s="188">
        <v>0.1</v>
      </c>
      <c r="R28" s="187">
        <v>1</v>
      </c>
      <c r="S28" s="188">
        <v>5</v>
      </c>
      <c r="T28" s="188">
        <v>145.9</v>
      </c>
      <c r="U28" s="187">
        <v>314</v>
      </c>
    </row>
    <row r="29" spans="1:21" ht="18" customHeight="1" x14ac:dyDescent="0.25">
      <c r="A29" s="186" t="s">
        <v>36</v>
      </c>
      <c r="B29" s="188">
        <v>16.3</v>
      </c>
      <c r="C29" s="187">
        <v>133</v>
      </c>
      <c r="D29" s="188">
        <v>8.1999999999999993</v>
      </c>
      <c r="E29" s="188">
        <v>9</v>
      </c>
      <c r="F29" s="187">
        <v>71</v>
      </c>
      <c r="G29" s="188">
        <v>7.9</v>
      </c>
      <c r="H29" s="188">
        <v>12</v>
      </c>
      <c r="I29" s="187">
        <v>83</v>
      </c>
      <c r="J29" s="188">
        <v>6.9</v>
      </c>
      <c r="K29" s="188">
        <v>8.6999999999999993</v>
      </c>
      <c r="L29" s="187">
        <v>67</v>
      </c>
      <c r="M29" s="188">
        <v>7.7</v>
      </c>
      <c r="N29" s="188">
        <v>8</v>
      </c>
      <c r="O29" s="187">
        <v>53</v>
      </c>
      <c r="P29" s="188">
        <v>6.6</v>
      </c>
      <c r="Q29" s="188">
        <v>0</v>
      </c>
      <c r="R29" s="187">
        <v>0</v>
      </c>
      <c r="S29" s="188">
        <v>0</v>
      </c>
      <c r="T29" s="188">
        <v>8</v>
      </c>
      <c r="U29" s="187">
        <v>53</v>
      </c>
    </row>
    <row r="30" spans="1:21" ht="18" customHeight="1" x14ac:dyDescent="0.25">
      <c r="A30" s="186" t="s">
        <v>37</v>
      </c>
      <c r="B30" s="188">
        <v>209.1</v>
      </c>
      <c r="C30" s="187">
        <v>1711</v>
      </c>
      <c r="D30" s="188">
        <v>8.1999999999999993</v>
      </c>
      <c r="E30" s="188">
        <v>184.9</v>
      </c>
      <c r="F30" s="187">
        <v>995</v>
      </c>
      <c r="G30" s="188">
        <v>5.4</v>
      </c>
      <c r="H30" s="188">
        <v>177</v>
      </c>
      <c r="I30" s="187">
        <v>1258</v>
      </c>
      <c r="J30" s="188">
        <v>7.1</v>
      </c>
      <c r="K30" s="188">
        <v>206.5</v>
      </c>
      <c r="L30" s="187">
        <v>1198</v>
      </c>
      <c r="M30" s="188">
        <v>5.8</v>
      </c>
      <c r="N30" s="188">
        <v>223</v>
      </c>
      <c r="O30" s="187">
        <v>1272</v>
      </c>
      <c r="P30" s="188">
        <v>5.7</v>
      </c>
      <c r="Q30" s="188">
        <v>0.1</v>
      </c>
      <c r="R30" s="187">
        <v>1</v>
      </c>
      <c r="S30" s="188">
        <v>12.8</v>
      </c>
      <c r="T30" s="188">
        <v>223</v>
      </c>
      <c r="U30" s="187">
        <v>1273</v>
      </c>
    </row>
    <row r="31" spans="1:21" ht="20.100000000000001" customHeight="1" x14ac:dyDescent="0.25">
      <c r="A31" s="202" t="s">
        <v>38</v>
      </c>
      <c r="B31" s="302">
        <v>148.6</v>
      </c>
      <c r="C31" s="203">
        <v>1717</v>
      </c>
      <c r="D31" s="188">
        <v>11.6</v>
      </c>
      <c r="E31" s="302">
        <v>111.6</v>
      </c>
      <c r="F31" s="203">
        <v>1077</v>
      </c>
      <c r="G31" s="188">
        <v>9.6999999999999993</v>
      </c>
      <c r="H31" s="302">
        <v>139</v>
      </c>
      <c r="I31" s="203">
        <v>1255</v>
      </c>
      <c r="J31" s="188">
        <v>9</v>
      </c>
      <c r="K31" s="302">
        <v>110.7</v>
      </c>
      <c r="L31" s="203">
        <v>814</v>
      </c>
      <c r="M31" s="188">
        <v>7.4</v>
      </c>
      <c r="N31" s="188">
        <v>133.6</v>
      </c>
      <c r="O31" s="203">
        <v>907</v>
      </c>
      <c r="P31" s="188">
        <v>6.8</v>
      </c>
      <c r="Q31" s="302">
        <v>10.1</v>
      </c>
      <c r="R31" s="203">
        <v>182</v>
      </c>
      <c r="S31" s="188">
        <v>18</v>
      </c>
      <c r="T31" s="302">
        <v>143.69999999999999</v>
      </c>
      <c r="U31" s="203">
        <v>1089</v>
      </c>
    </row>
    <row r="32" spans="1:21" ht="20.100000000000001" customHeight="1" x14ac:dyDescent="0.25">
      <c r="A32" s="202" t="s">
        <v>39</v>
      </c>
      <c r="B32" s="302">
        <v>59</v>
      </c>
      <c r="C32" s="203">
        <v>442</v>
      </c>
      <c r="D32" s="188">
        <v>7.5</v>
      </c>
      <c r="E32" s="302">
        <v>64</v>
      </c>
      <c r="F32" s="203">
        <v>387</v>
      </c>
      <c r="G32" s="188">
        <v>6</v>
      </c>
      <c r="H32" s="302">
        <v>69</v>
      </c>
      <c r="I32" s="203">
        <v>495</v>
      </c>
      <c r="J32" s="188">
        <v>7.2</v>
      </c>
      <c r="K32" s="302">
        <v>86.7</v>
      </c>
      <c r="L32" s="203">
        <v>778</v>
      </c>
      <c r="M32" s="188">
        <v>9</v>
      </c>
      <c r="N32" s="188">
        <v>128.1</v>
      </c>
      <c r="O32" s="203">
        <v>1106</v>
      </c>
      <c r="P32" s="188">
        <v>8.6</v>
      </c>
      <c r="Q32" s="302">
        <v>0</v>
      </c>
      <c r="R32" s="203">
        <v>0</v>
      </c>
      <c r="S32" s="188">
        <v>0</v>
      </c>
      <c r="T32" s="302">
        <v>128.1</v>
      </c>
      <c r="U32" s="203">
        <v>1106</v>
      </c>
    </row>
    <row r="33" spans="1:21" ht="20.100000000000001" customHeight="1" x14ac:dyDescent="0.25">
      <c r="A33" s="202" t="s">
        <v>40</v>
      </c>
      <c r="B33" s="302">
        <v>35.200000000000003</v>
      </c>
      <c r="C33" s="203">
        <v>465</v>
      </c>
      <c r="D33" s="188">
        <v>13.2</v>
      </c>
      <c r="E33" s="302">
        <v>55.6</v>
      </c>
      <c r="F33" s="203">
        <v>681</v>
      </c>
      <c r="G33" s="188">
        <v>12.2</v>
      </c>
      <c r="H33" s="302">
        <v>56</v>
      </c>
      <c r="I33" s="203">
        <v>715</v>
      </c>
      <c r="J33" s="188">
        <v>12.8</v>
      </c>
      <c r="K33" s="302">
        <v>37.1</v>
      </c>
      <c r="L33" s="203">
        <v>596</v>
      </c>
      <c r="M33" s="188">
        <v>16.100000000000001</v>
      </c>
      <c r="N33" s="188">
        <v>87.8</v>
      </c>
      <c r="O33" s="203">
        <v>1111</v>
      </c>
      <c r="P33" s="188">
        <v>12.7</v>
      </c>
      <c r="Q33" s="302">
        <v>0</v>
      </c>
      <c r="R33" s="203">
        <v>0</v>
      </c>
      <c r="S33" s="188">
        <v>0</v>
      </c>
      <c r="T33" s="302">
        <v>87.8</v>
      </c>
      <c r="U33" s="203">
        <v>1111</v>
      </c>
    </row>
    <row r="34" spans="1:21" ht="20.100000000000001" customHeight="1" x14ac:dyDescent="0.25">
      <c r="A34" s="202" t="s">
        <v>41</v>
      </c>
      <c r="B34" s="302">
        <v>246.6</v>
      </c>
      <c r="C34" s="203">
        <v>5134</v>
      </c>
      <c r="D34" s="188">
        <v>20.8</v>
      </c>
      <c r="E34" s="302">
        <v>275.2</v>
      </c>
      <c r="F34" s="203">
        <v>3440</v>
      </c>
      <c r="G34" s="188">
        <v>12.5</v>
      </c>
      <c r="H34" s="302">
        <v>244</v>
      </c>
      <c r="I34" s="203">
        <v>3219</v>
      </c>
      <c r="J34" s="188">
        <v>13.2</v>
      </c>
      <c r="K34" s="302">
        <v>175.5</v>
      </c>
      <c r="L34" s="203">
        <v>3641</v>
      </c>
      <c r="M34" s="188">
        <v>20.7</v>
      </c>
      <c r="N34" s="188">
        <v>244</v>
      </c>
      <c r="O34" s="203">
        <v>5590</v>
      </c>
      <c r="P34" s="188">
        <v>22.9</v>
      </c>
      <c r="Q34" s="302">
        <v>0</v>
      </c>
      <c r="R34" s="203">
        <v>0</v>
      </c>
      <c r="S34" s="188">
        <v>0</v>
      </c>
      <c r="T34" s="302">
        <v>244</v>
      </c>
      <c r="U34" s="203">
        <v>5590</v>
      </c>
    </row>
    <row r="35" spans="1:21" ht="20.100000000000001" customHeight="1" x14ac:dyDescent="0.25">
      <c r="A35" s="204" t="s">
        <v>42</v>
      </c>
      <c r="B35" s="303">
        <v>164.8</v>
      </c>
      <c r="C35" s="205">
        <v>4095</v>
      </c>
      <c r="D35" s="188">
        <v>24.9</v>
      </c>
      <c r="E35" s="303">
        <v>200</v>
      </c>
      <c r="F35" s="205">
        <v>2511</v>
      </c>
      <c r="G35" s="188">
        <v>12.6</v>
      </c>
      <c r="H35" s="303">
        <v>115</v>
      </c>
      <c r="I35" s="205">
        <v>2200</v>
      </c>
      <c r="J35" s="188">
        <v>19.100000000000001</v>
      </c>
      <c r="K35" s="303">
        <v>61.2</v>
      </c>
      <c r="L35" s="205">
        <v>1268</v>
      </c>
      <c r="M35" s="188">
        <v>20.7</v>
      </c>
      <c r="N35" s="304">
        <v>223.3</v>
      </c>
      <c r="O35" s="205">
        <v>5342</v>
      </c>
      <c r="P35" s="188">
        <v>23.9</v>
      </c>
      <c r="Q35" s="303">
        <v>0</v>
      </c>
      <c r="R35" s="205">
        <v>0</v>
      </c>
      <c r="S35" s="188">
        <v>0</v>
      </c>
      <c r="T35" s="303">
        <v>223.3</v>
      </c>
      <c r="U35" s="205">
        <v>5342</v>
      </c>
    </row>
    <row r="36" spans="1:21" ht="20.100000000000001" customHeight="1" x14ac:dyDescent="0.25">
      <c r="A36" s="202" t="s">
        <v>43</v>
      </c>
      <c r="B36" s="302">
        <v>124.3</v>
      </c>
      <c r="C36" s="203">
        <v>946</v>
      </c>
      <c r="D36" s="188">
        <v>7.6</v>
      </c>
      <c r="E36" s="302">
        <v>140</v>
      </c>
      <c r="F36" s="203">
        <v>846</v>
      </c>
      <c r="G36" s="188">
        <v>6</v>
      </c>
      <c r="H36" s="302">
        <v>94</v>
      </c>
      <c r="I36" s="203">
        <v>702</v>
      </c>
      <c r="J36" s="188">
        <v>7.5</v>
      </c>
      <c r="K36" s="302">
        <v>97.8</v>
      </c>
      <c r="L36" s="203">
        <v>739</v>
      </c>
      <c r="M36" s="188">
        <v>7.6</v>
      </c>
      <c r="N36" s="188">
        <v>116</v>
      </c>
      <c r="O36" s="203">
        <v>933</v>
      </c>
      <c r="P36" s="188">
        <v>8</v>
      </c>
      <c r="Q36" s="302">
        <v>0.2</v>
      </c>
      <c r="R36" s="203">
        <v>2</v>
      </c>
      <c r="S36" s="188">
        <v>10</v>
      </c>
      <c r="T36" s="302">
        <v>116.2</v>
      </c>
      <c r="U36" s="203">
        <v>935</v>
      </c>
    </row>
    <row r="37" spans="1:21" ht="20.100000000000001" customHeight="1" x14ac:dyDescent="0.25">
      <c r="A37" s="202" t="s">
        <v>44</v>
      </c>
      <c r="B37" s="302">
        <v>53.3</v>
      </c>
      <c r="C37" s="203">
        <v>813</v>
      </c>
      <c r="D37" s="188">
        <v>15.3</v>
      </c>
      <c r="E37" s="302">
        <v>40.6</v>
      </c>
      <c r="F37" s="203">
        <v>482</v>
      </c>
      <c r="G37" s="188">
        <v>11.9</v>
      </c>
      <c r="H37" s="302">
        <v>36</v>
      </c>
      <c r="I37" s="203">
        <v>392</v>
      </c>
      <c r="J37" s="188">
        <v>10.9</v>
      </c>
      <c r="K37" s="302">
        <v>27.2</v>
      </c>
      <c r="L37" s="203">
        <v>303</v>
      </c>
      <c r="M37" s="188">
        <v>11.1</v>
      </c>
      <c r="N37" s="188">
        <v>31.6</v>
      </c>
      <c r="O37" s="203">
        <v>400</v>
      </c>
      <c r="P37" s="188">
        <v>12.7</v>
      </c>
      <c r="Q37" s="302">
        <v>0.4</v>
      </c>
      <c r="R37" s="203">
        <v>19</v>
      </c>
      <c r="S37" s="188">
        <v>48.5</v>
      </c>
      <c r="T37" s="302">
        <v>32</v>
      </c>
      <c r="U37" s="203">
        <v>419</v>
      </c>
    </row>
    <row r="38" spans="1:21" ht="20.100000000000001" customHeight="1" x14ac:dyDescent="0.25">
      <c r="A38" s="202" t="s">
        <v>45</v>
      </c>
      <c r="B38" s="302">
        <v>186.1</v>
      </c>
      <c r="C38" s="203">
        <v>2290</v>
      </c>
      <c r="D38" s="188">
        <v>12.3</v>
      </c>
      <c r="E38" s="302">
        <v>181</v>
      </c>
      <c r="F38" s="203">
        <v>1785</v>
      </c>
      <c r="G38" s="188">
        <v>9.9</v>
      </c>
      <c r="H38" s="302">
        <v>149</v>
      </c>
      <c r="I38" s="203">
        <v>1716</v>
      </c>
      <c r="J38" s="188">
        <v>11.5</v>
      </c>
      <c r="K38" s="302">
        <v>127.6</v>
      </c>
      <c r="L38" s="203">
        <v>1366</v>
      </c>
      <c r="M38" s="188">
        <v>10.7</v>
      </c>
      <c r="N38" s="188">
        <v>143.19999999999999</v>
      </c>
      <c r="O38" s="203">
        <v>1647</v>
      </c>
      <c r="P38" s="188">
        <v>11.5</v>
      </c>
      <c r="Q38" s="302">
        <v>0.1</v>
      </c>
      <c r="R38" s="203">
        <v>1</v>
      </c>
      <c r="S38" s="188">
        <v>24</v>
      </c>
      <c r="T38" s="302">
        <v>143.30000000000001</v>
      </c>
      <c r="U38" s="203">
        <v>1648</v>
      </c>
    </row>
    <row r="39" spans="1:21" ht="20.100000000000001" customHeight="1" x14ac:dyDescent="0.25">
      <c r="A39" s="202" t="s">
        <v>46</v>
      </c>
      <c r="B39" s="302">
        <v>709.8</v>
      </c>
      <c r="C39" s="203">
        <v>14124</v>
      </c>
      <c r="D39" s="188">
        <v>19.899999999999999</v>
      </c>
      <c r="E39" s="302">
        <v>719.2</v>
      </c>
      <c r="F39" s="203">
        <v>17033</v>
      </c>
      <c r="G39" s="188">
        <v>23.7</v>
      </c>
      <c r="H39" s="302">
        <v>714</v>
      </c>
      <c r="I39" s="203">
        <v>14822</v>
      </c>
      <c r="J39" s="188">
        <v>20.8</v>
      </c>
      <c r="K39" s="302">
        <v>650.5</v>
      </c>
      <c r="L39" s="203">
        <v>14192</v>
      </c>
      <c r="M39" s="188">
        <v>21.8</v>
      </c>
      <c r="N39" s="188">
        <v>669.8</v>
      </c>
      <c r="O39" s="203">
        <v>12910</v>
      </c>
      <c r="P39" s="188">
        <v>19.3</v>
      </c>
      <c r="Q39" s="302">
        <v>0</v>
      </c>
      <c r="R39" s="203">
        <v>0</v>
      </c>
      <c r="S39" s="188">
        <v>0</v>
      </c>
      <c r="T39" s="302">
        <v>669.8</v>
      </c>
      <c r="U39" s="203">
        <v>12910</v>
      </c>
    </row>
    <row r="40" spans="1:21" ht="20.100000000000001" customHeight="1" x14ac:dyDescent="0.25">
      <c r="A40" s="202" t="s">
        <v>47</v>
      </c>
      <c r="B40" s="302">
        <v>534.6</v>
      </c>
      <c r="C40" s="203">
        <v>7948</v>
      </c>
      <c r="D40" s="188">
        <v>14.9</v>
      </c>
      <c r="E40" s="302">
        <v>543.29999999999995</v>
      </c>
      <c r="F40" s="203">
        <v>6805</v>
      </c>
      <c r="G40" s="188">
        <v>12.5</v>
      </c>
      <c r="H40" s="302">
        <v>556</v>
      </c>
      <c r="I40" s="203">
        <v>7413</v>
      </c>
      <c r="J40" s="188">
        <v>13.3</v>
      </c>
      <c r="K40" s="302">
        <v>669.3</v>
      </c>
      <c r="L40" s="203">
        <v>8697</v>
      </c>
      <c r="M40" s="188">
        <v>13</v>
      </c>
      <c r="N40" s="188">
        <v>522.5</v>
      </c>
      <c r="O40" s="203">
        <v>8110</v>
      </c>
      <c r="P40" s="188">
        <v>15.5</v>
      </c>
      <c r="Q40" s="302">
        <v>0</v>
      </c>
      <c r="R40" s="203">
        <v>0</v>
      </c>
      <c r="S40" s="188">
        <v>0</v>
      </c>
      <c r="T40" s="302">
        <v>522.5</v>
      </c>
      <c r="U40" s="203">
        <v>8110</v>
      </c>
    </row>
    <row r="41" spans="1:21" ht="20.100000000000001" customHeight="1" x14ac:dyDescent="0.25">
      <c r="A41" s="202" t="s">
        <v>48</v>
      </c>
      <c r="B41" s="302">
        <v>56.5</v>
      </c>
      <c r="C41" s="203">
        <v>160</v>
      </c>
      <c r="D41" s="188">
        <v>2.8</v>
      </c>
      <c r="E41" s="302">
        <v>12.9</v>
      </c>
      <c r="F41" s="203">
        <v>19</v>
      </c>
      <c r="G41" s="188">
        <v>1.5</v>
      </c>
      <c r="H41" s="302">
        <v>6</v>
      </c>
      <c r="I41" s="203">
        <v>21</v>
      </c>
      <c r="J41" s="188">
        <v>3.5</v>
      </c>
      <c r="K41" s="302">
        <v>0</v>
      </c>
      <c r="L41" s="203">
        <v>0</v>
      </c>
      <c r="M41" s="188">
        <v>0</v>
      </c>
      <c r="N41" s="188">
        <v>0</v>
      </c>
      <c r="O41" s="203">
        <v>0</v>
      </c>
      <c r="P41" s="188">
        <v>0</v>
      </c>
      <c r="Q41" s="302">
        <v>0</v>
      </c>
      <c r="R41" s="203">
        <v>0</v>
      </c>
      <c r="S41" s="188">
        <v>0</v>
      </c>
      <c r="T41" s="302">
        <v>0</v>
      </c>
      <c r="U41" s="203">
        <v>0</v>
      </c>
    </row>
    <row r="42" spans="1:21" ht="20.100000000000001" customHeight="1" x14ac:dyDescent="0.25">
      <c r="A42" s="202" t="s">
        <v>49</v>
      </c>
      <c r="B42" s="302">
        <v>60.4</v>
      </c>
      <c r="C42" s="203">
        <v>499</v>
      </c>
      <c r="D42" s="188">
        <v>8.3000000000000007</v>
      </c>
      <c r="E42" s="302">
        <v>60</v>
      </c>
      <c r="F42" s="203">
        <v>447</v>
      </c>
      <c r="G42" s="188">
        <v>7.5</v>
      </c>
      <c r="H42" s="302">
        <v>45</v>
      </c>
      <c r="I42" s="203">
        <v>313</v>
      </c>
      <c r="J42" s="188">
        <v>7</v>
      </c>
      <c r="K42" s="302">
        <v>64.099999999999994</v>
      </c>
      <c r="L42" s="203">
        <v>439</v>
      </c>
      <c r="M42" s="188">
        <v>6.9</v>
      </c>
      <c r="N42" s="188">
        <v>44.3</v>
      </c>
      <c r="O42" s="203">
        <v>261</v>
      </c>
      <c r="P42" s="188">
        <v>5.9</v>
      </c>
      <c r="Q42" s="302">
        <v>0.3</v>
      </c>
      <c r="R42" s="203">
        <v>7</v>
      </c>
      <c r="S42" s="188">
        <v>25.6</v>
      </c>
      <c r="T42" s="302">
        <v>44.6</v>
      </c>
      <c r="U42" s="203">
        <v>268</v>
      </c>
    </row>
    <row r="43" spans="1:21" ht="20.100000000000001" customHeight="1" x14ac:dyDescent="0.25">
      <c r="A43" s="202" t="s">
        <v>50</v>
      </c>
      <c r="B43" s="302">
        <v>0.7</v>
      </c>
      <c r="C43" s="203">
        <v>7</v>
      </c>
      <c r="D43" s="203">
        <v>8.9</v>
      </c>
      <c r="E43" s="302">
        <v>1</v>
      </c>
      <c r="F43" s="203">
        <v>6</v>
      </c>
      <c r="G43" s="188">
        <v>6</v>
      </c>
      <c r="H43" s="302">
        <v>1</v>
      </c>
      <c r="I43" s="203">
        <v>7</v>
      </c>
      <c r="J43" s="188">
        <v>7</v>
      </c>
      <c r="K43" s="302">
        <v>2.8</v>
      </c>
      <c r="L43" s="203">
        <v>11</v>
      </c>
      <c r="M43" s="188">
        <v>3.8</v>
      </c>
      <c r="N43" s="188">
        <v>0.9</v>
      </c>
      <c r="O43" s="203">
        <v>7</v>
      </c>
      <c r="P43" s="188">
        <v>8.1</v>
      </c>
      <c r="Q43" s="302">
        <v>6.8</v>
      </c>
      <c r="R43" s="203">
        <v>614</v>
      </c>
      <c r="S43" s="188">
        <v>89.7</v>
      </c>
      <c r="T43" s="302">
        <v>7.7</v>
      </c>
      <c r="U43" s="203">
        <v>621</v>
      </c>
    </row>
    <row r="44" spans="1:21" ht="20.100000000000001" customHeight="1" x14ac:dyDescent="0.25">
      <c r="A44" s="202" t="s">
        <v>51</v>
      </c>
      <c r="B44" s="302">
        <v>40.5</v>
      </c>
      <c r="C44" s="203">
        <v>458</v>
      </c>
      <c r="D44" s="188">
        <v>11.3</v>
      </c>
      <c r="E44" s="302">
        <v>54.2</v>
      </c>
      <c r="F44" s="203">
        <v>583</v>
      </c>
      <c r="G44" s="188">
        <v>10.8</v>
      </c>
      <c r="H44" s="302">
        <v>39</v>
      </c>
      <c r="I44" s="203">
        <v>414</v>
      </c>
      <c r="J44" s="188">
        <v>10.6</v>
      </c>
      <c r="K44" s="302">
        <v>40.799999999999997</v>
      </c>
      <c r="L44" s="203">
        <v>490</v>
      </c>
      <c r="M44" s="188">
        <v>12</v>
      </c>
      <c r="N44" s="188">
        <v>118.7</v>
      </c>
      <c r="O44" s="203">
        <v>1595</v>
      </c>
      <c r="P44" s="188">
        <v>13.4</v>
      </c>
      <c r="Q44" s="302">
        <v>0</v>
      </c>
      <c r="R44" s="203">
        <v>0</v>
      </c>
      <c r="S44" s="188">
        <v>0</v>
      </c>
      <c r="T44" s="302">
        <v>118.7</v>
      </c>
      <c r="U44" s="203">
        <v>1595</v>
      </c>
    </row>
    <row r="45" spans="1:21" ht="20.100000000000001" customHeight="1" x14ac:dyDescent="0.25">
      <c r="A45" s="202" t="s">
        <v>52</v>
      </c>
      <c r="B45" s="302">
        <v>722.4</v>
      </c>
      <c r="C45" s="203">
        <v>10651</v>
      </c>
      <c r="D45" s="188">
        <v>14.7</v>
      </c>
      <c r="E45" s="302">
        <v>683.4</v>
      </c>
      <c r="F45" s="203">
        <v>9190</v>
      </c>
      <c r="G45" s="188">
        <v>13.4</v>
      </c>
      <c r="H45" s="302">
        <v>643</v>
      </c>
      <c r="I45" s="203">
        <v>8684</v>
      </c>
      <c r="J45" s="188">
        <v>13.5</v>
      </c>
      <c r="K45" s="302">
        <v>625.70000000000005</v>
      </c>
      <c r="L45" s="203">
        <v>8352</v>
      </c>
      <c r="M45" s="188">
        <v>13.3</v>
      </c>
      <c r="N45" s="188">
        <v>630.79999999999995</v>
      </c>
      <c r="O45" s="203">
        <v>9603</v>
      </c>
      <c r="P45" s="188">
        <v>15.2</v>
      </c>
      <c r="Q45" s="302">
        <v>24.5</v>
      </c>
      <c r="R45" s="203">
        <v>4229</v>
      </c>
      <c r="S45" s="188">
        <v>172.9</v>
      </c>
      <c r="T45" s="302">
        <v>655.29999999999995</v>
      </c>
      <c r="U45" s="203">
        <v>13832</v>
      </c>
    </row>
    <row r="46" spans="1:21" ht="20.100000000000001" customHeight="1" x14ac:dyDescent="0.25">
      <c r="A46" s="204" t="s">
        <v>42</v>
      </c>
      <c r="B46" s="303">
        <v>719.8</v>
      </c>
      <c r="C46" s="205">
        <v>10615</v>
      </c>
      <c r="D46" s="188">
        <v>14.7</v>
      </c>
      <c r="E46" s="303">
        <v>682</v>
      </c>
      <c r="F46" s="205">
        <v>9186</v>
      </c>
      <c r="G46" s="188">
        <v>13.5</v>
      </c>
      <c r="H46" s="303">
        <v>643</v>
      </c>
      <c r="I46" s="205">
        <v>8684</v>
      </c>
      <c r="J46" s="188">
        <v>13.5</v>
      </c>
      <c r="K46" s="303">
        <v>623</v>
      </c>
      <c r="L46" s="205">
        <v>8310</v>
      </c>
      <c r="M46" s="188">
        <v>13.3</v>
      </c>
      <c r="N46" s="304">
        <v>630.79999999999995</v>
      </c>
      <c r="O46" s="205">
        <v>9603</v>
      </c>
      <c r="P46" s="188">
        <v>15.2</v>
      </c>
      <c r="Q46" s="303">
        <v>24.5</v>
      </c>
      <c r="R46" s="205">
        <v>4229</v>
      </c>
      <c r="S46" s="188">
        <v>172.9</v>
      </c>
      <c r="T46" s="303">
        <v>655.29999999999995</v>
      </c>
      <c r="U46" s="205">
        <v>13832</v>
      </c>
    </row>
    <row r="47" spans="1:21" ht="20.100000000000001" customHeight="1" x14ac:dyDescent="0.25">
      <c r="A47" s="202" t="s">
        <v>53</v>
      </c>
      <c r="B47" s="302">
        <v>149</v>
      </c>
      <c r="C47" s="203">
        <v>1213</v>
      </c>
      <c r="D47" s="188">
        <v>8.1</v>
      </c>
      <c r="E47" s="302">
        <v>145.19999999999999</v>
      </c>
      <c r="F47" s="203">
        <v>880</v>
      </c>
      <c r="G47" s="188">
        <v>6.1</v>
      </c>
      <c r="H47" s="302">
        <v>133</v>
      </c>
      <c r="I47" s="203">
        <v>1032</v>
      </c>
      <c r="J47" s="188">
        <v>7.8</v>
      </c>
      <c r="K47" s="302">
        <v>133.69999999999999</v>
      </c>
      <c r="L47" s="203">
        <v>975</v>
      </c>
      <c r="M47" s="188">
        <v>7.3</v>
      </c>
      <c r="N47" s="188">
        <v>146.9</v>
      </c>
      <c r="O47" s="203">
        <v>1100</v>
      </c>
      <c r="P47" s="188">
        <v>7.5</v>
      </c>
      <c r="Q47" s="302">
        <v>0.6</v>
      </c>
      <c r="R47" s="203">
        <v>7</v>
      </c>
      <c r="S47" s="188">
        <v>13.4</v>
      </c>
      <c r="T47" s="302">
        <v>147.5</v>
      </c>
      <c r="U47" s="203">
        <v>1108</v>
      </c>
    </row>
    <row r="48" spans="1:21" ht="20.100000000000001" customHeight="1" x14ac:dyDescent="0.25">
      <c r="A48" s="202" t="s">
        <v>54</v>
      </c>
      <c r="B48" s="302">
        <v>507.5</v>
      </c>
      <c r="C48" s="203">
        <v>8644</v>
      </c>
      <c r="D48" s="188">
        <v>17</v>
      </c>
      <c r="E48" s="302">
        <v>492.1</v>
      </c>
      <c r="F48" s="203">
        <v>7333</v>
      </c>
      <c r="G48" s="188">
        <v>14.9</v>
      </c>
      <c r="H48" s="302">
        <v>508</v>
      </c>
      <c r="I48" s="203">
        <v>7266</v>
      </c>
      <c r="J48" s="188">
        <v>14.3</v>
      </c>
      <c r="K48" s="302">
        <v>486.3</v>
      </c>
      <c r="L48" s="203">
        <v>7952</v>
      </c>
      <c r="M48" s="188">
        <v>16.399999999999999</v>
      </c>
      <c r="N48" s="188">
        <v>599.29999999999995</v>
      </c>
      <c r="O48" s="203">
        <v>9638</v>
      </c>
      <c r="P48" s="188">
        <v>16.100000000000001</v>
      </c>
      <c r="Q48" s="302">
        <v>0</v>
      </c>
      <c r="R48" s="203">
        <v>0</v>
      </c>
      <c r="S48" s="188">
        <v>0</v>
      </c>
      <c r="T48" s="302">
        <v>599.29999999999995</v>
      </c>
      <c r="U48" s="203">
        <v>9638</v>
      </c>
    </row>
    <row r="49" spans="1:21" ht="20.100000000000001" customHeight="1" x14ac:dyDescent="0.25">
      <c r="A49" s="208" t="s">
        <v>55</v>
      </c>
      <c r="B49" s="302">
        <v>401.3</v>
      </c>
      <c r="C49" s="203">
        <v>8760</v>
      </c>
      <c r="D49" s="188">
        <v>21.8</v>
      </c>
      <c r="E49" s="302">
        <v>502</v>
      </c>
      <c r="F49" s="203">
        <v>10043</v>
      </c>
      <c r="G49" s="188">
        <v>20</v>
      </c>
      <c r="H49" s="302">
        <v>407</v>
      </c>
      <c r="I49" s="203">
        <v>8459</v>
      </c>
      <c r="J49" s="188">
        <v>20.8</v>
      </c>
      <c r="K49" s="302">
        <v>463.7</v>
      </c>
      <c r="L49" s="203">
        <v>9674</v>
      </c>
      <c r="M49" s="188">
        <v>20.9</v>
      </c>
      <c r="N49" s="188">
        <v>315.7</v>
      </c>
      <c r="O49" s="203">
        <v>6547</v>
      </c>
      <c r="P49" s="188">
        <v>20.7</v>
      </c>
      <c r="Q49" s="302">
        <v>0</v>
      </c>
      <c r="R49" s="203">
        <v>0</v>
      </c>
      <c r="S49" s="188">
        <v>0</v>
      </c>
      <c r="T49" s="302">
        <v>315.7</v>
      </c>
      <c r="U49" s="203">
        <v>6547</v>
      </c>
    </row>
    <row r="50" spans="1:21" ht="26.25" customHeight="1" x14ac:dyDescent="0.25">
      <c r="A50" s="305" t="s">
        <v>56</v>
      </c>
      <c r="B50" s="212">
        <v>7780.2</v>
      </c>
      <c r="C50" s="210">
        <v>106621</v>
      </c>
      <c r="D50" s="212">
        <v>13.7</v>
      </c>
      <c r="E50" s="212">
        <v>7646.4</v>
      </c>
      <c r="F50" s="210">
        <v>96847</v>
      </c>
      <c r="G50" s="212">
        <v>12.7</v>
      </c>
      <c r="H50" s="212">
        <v>7335</v>
      </c>
      <c r="I50" s="210">
        <v>93741</v>
      </c>
      <c r="J50" s="212">
        <v>12.8</v>
      </c>
      <c r="K50" s="212">
        <v>7351.9</v>
      </c>
      <c r="L50" s="210">
        <v>95029</v>
      </c>
      <c r="M50" s="212">
        <v>12.9</v>
      </c>
      <c r="N50" s="212">
        <v>7951.4</v>
      </c>
      <c r="O50" s="210">
        <v>101901</v>
      </c>
      <c r="P50" s="212">
        <v>12.8</v>
      </c>
      <c r="Q50" s="212">
        <v>52.7</v>
      </c>
      <c r="R50" s="210">
        <v>6111</v>
      </c>
      <c r="S50" s="212">
        <v>116</v>
      </c>
      <c r="T50" s="212">
        <v>8004.1</v>
      </c>
      <c r="U50" s="210">
        <v>108012</v>
      </c>
    </row>
    <row r="51" spans="1:21" ht="10.5" customHeight="1" x14ac:dyDescent="0.25">
      <c r="A51" s="221"/>
    </row>
    <row r="52" spans="1:21" ht="16.5" customHeight="1" x14ac:dyDescent="0.25">
      <c r="A52" s="306" t="s">
        <v>414</v>
      </c>
      <c r="E52" s="307"/>
      <c r="F52" s="307"/>
      <c r="N52" s="308"/>
      <c r="O52" s="308"/>
    </row>
    <row r="53" spans="1:21" ht="16.5" customHeight="1" x14ac:dyDescent="0.25">
      <c r="A53" s="306" t="s">
        <v>415</v>
      </c>
      <c r="E53" s="307"/>
      <c r="F53" s="307"/>
      <c r="N53" s="308"/>
      <c r="O53" s="308"/>
    </row>
    <row r="54" spans="1:21" ht="6.75" customHeight="1" x14ac:dyDescent="0.25"/>
    <row r="55" spans="1:21" ht="16.5" customHeight="1" x14ac:dyDescent="0.25">
      <c r="A55" s="309" t="s">
        <v>416</v>
      </c>
    </row>
    <row r="56" spans="1:21" x14ac:dyDescent="0.25">
      <c r="A56" s="310" t="s">
        <v>57</v>
      </c>
      <c r="B56" s="310"/>
      <c r="C56" s="310"/>
    </row>
    <row r="57" spans="1:21" ht="16.5" customHeight="1" x14ac:dyDescent="0.25"/>
  </sheetData>
  <mergeCells count="10">
    <mergeCell ref="N4:U4"/>
    <mergeCell ref="N5:P5"/>
    <mergeCell ref="Q5:S5"/>
    <mergeCell ref="T5:U5"/>
    <mergeCell ref="A1:B1"/>
    <mergeCell ref="A4:A6"/>
    <mergeCell ref="B4:D5"/>
    <mergeCell ref="E4:G5"/>
    <mergeCell ref="H4:J5"/>
    <mergeCell ref="K4:M5"/>
  </mergeCells>
  <hyperlinks>
    <hyperlink ref="A1" location="contents!A1" display="Back to table of content"/>
  </hyperlinks>
  <pageMargins left="0.6" right="0" top="0.75" bottom="0.25" header="0.32"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Methods</vt:lpstr>
      <vt:lpstr>correspondence with previous</vt:lpstr>
      <vt:lpstr>Coverage,Concepts &amp; Definitions</vt:lpstr>
      <vt:lpstr>contents</vt:lpstr>
      <vt:lpstr>Symbols and Abbreviations</vt:lpstr>
      <vt:lpstr> Table 28 </vt:lpstr>
      <vt:lpstr>2016-2020</vt:lpstr>
      <vt:lpstr>2017-2021</vt:lpstr>
      <vt:lpstr>Methods!OLE_LINK2</vt:lpstr>
      <vt:lpstr>contents!Print_Titles</vt:lpstr>
      <vt:lpstr>'correspondence with previous'!Print_Titles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2021-08-17T09:53:08Z</dcterms:created>
  <dcterms:modified xsi:type="dcterms:W3CDTF">2023-05-18T06:57:08Z</dcterms:modified>
</cp:coreProperties>
</file>