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985" activeTab="1"/>
  </bookViews>
  <sheets>
    <sheet name="Tab2.9" sheetId="1" r:id="rId1"/>
    <sheet name="Tab2.9 (2)" sheetId="2" r:id="rId2"/>
    <sheet name="Tab 21" sheetId="3" r:id="rId3"/>
  </sheets>
  <externalReferences>
    <externalReference r:id="rId4"/>
    <externalReference r:id="rId5"/>
  </externalReferences>
  <definedNames>
    <definedName name="_xlnm.Database" localSheetId="1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H13" i="3" l="1"/>
  <c r="G13" i="3"/>
  <c r="F13" i="3"/>
  <c r="D13" i="3"/>
  <c r="C13" i="3"/>
  <c r="B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I13" i="3" s="1"/>
  <c r="E6" i="3"/>
  <c r="E13" i="3" s="1"/>
  <c r="H14" i="2" l="1"/>
  <c r="G14" i="2"/>
  <c r="F14" i="2"/>
  <c r="D14" i="2"/>
  <c r="C14" i="2"/>
  <c r="B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I14" i="2" s="1"/>
  <c r="E7" i="2"/>
  <c r="E14" i="2" s="1"/>
  <c r="H13" i="1"/>
  <c r="G13" i="1"/>
  <c r="F13" i="1"/>
  <c r="D13" i="1"/>
  <c r="C13" i="1"/>
  <c r="B13" i="1"/>
  <c r="I12" i="1"/>
  <c r="E12" i="1"/>
  <c r="I11" i="1"/>
  <c r="E11" i="1"/>
  <c r="I10" i="1"/>
  <c r="E10" i="1"/>
  <c r="I9" i="1"/>
  <c r="E9" i="1"/>
  <c r="I8" i="1"/>
  <c r="E8" i="1"/>
  <c r="I7" i="1"/>
  <c r="E7" i="1"/>
  <c r="E13" i="1" s="1"/>
  <c r="I6" i="1"/>
  <c r="I13" i="1" s="1"/>
  <c r="E6" i="1"/>
</calcChain>
</file>

<file path=xl/sharedStrings.xml><?xml version="1.0" encoding="utf-8"?>
<sst xmlns="http://schemas.openxmlformats.org/spreadsheetml/2006/main" count="68" uniqueCount="22">
  <si>
    <t>Table 2.9 -  Number of casualty accidents by severity of accident and police district, 2014 - 2015</t>
  </si>
  <si>
    <t>Back to table of contents</t>
  </si>
  <si>
    <t>Number</t>
  </si>
  <si>
    <t xml:space="preserve">   Police district</t>
  </si>
  <si>
    <t xml:space="preserve">Severity of accident </t>
  </si>
  <si>
    <t>Fatal</t>
  </si>
  <si>
    <t>Serious</t>
  </si>
  <si>
    <t>Slight</t>
  </si>
  <si>
    <t>Total</t>
  </si>
  <si>
    <t xml:space="preserve">     Port Louis (South)</t>
  </si>
  <si>
    <t xml:space="preserve">     Port Louis (North)</t>
  </si>
  <si>
    <t xml:space="preserve">     Pamplemousses /Riviere-Du-Rempart </t>
  </si>
  <si>
    <t xml:space="preserve">     Moka/Flacq</t>
  </si>
  <si>
    <t xml:space="preserve">    Grand-Port/Savanne</t>
  </si>
  <si>
    <t xml:space="preserve">     Upper Plaine -Wilhems</t>
  </si>
  <si>
    <t xml:space="preserve">     Plaine - Wilhems/Black- River</t>
  </si>
  <si>
    <t xml:space="preserve">     Total </t>
  </si>
  <si>
    <t xml:space="preserve"> </t>
  </si>
  <si>
    <t>Table 2.9 -  Number of casualty accidents by severity of accident and police district, 2016 - 2017</t>
  </si>
  <si>
    <t>Table 21 -  Number of casualty accidents by severity of accident and police district, 2017 - 2018</t>
  </si>
  <si>
    <r>
      <t>2018</t>
    </r>
    <r>
      <rPr>
        <b/>
        <vertAlign val="superscript"/>
        <sz val="12"/>
        <rFont val="Times New Roman"/>
        <family val="1"/>
      </rPr>
      <t xml:space="preserve"> 1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</si>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</sst>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"/>
    <numFmt numFmtId="165" formatCode="#,##0\ \ "/>
  </numFmts>
  <fonts count="1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ms Rmn"/>
    </font>
    <font>
      <u/>
      <sz val="10"/>
      <color indexed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vertAlign val="superscript"/>
      <sz val="8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1" applyAlignment="1" applyProtection="1"/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9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0" borderId="7" xfId="0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0" fillId="0" borderId="11" xfId="0" applyBorder="1"/>
    <xf numFmtId="0" fontId="9" fillId="0" borderId="0" xfId="0" applyFont="1" applyFill="1" applyBorder="1" applyAlignment="1">
      <alignment vertical="center"/>
    </xf>
    <xf numFmtId="0" fontId="0" fillId="0" borderId="0" xfId="0" applyBorder="1"/>
    <xf numFmtId="0" fontId="10" fillId="0" borderId="0" xfId="0" applyFont="1" applyAlignment="1">
      <alignment vertical="center"/>
    </xf>
    <xf numFmtId="164" fontId="0" fillId="0" borderId="0" xfId="0" applyNumberForma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Border="1"/>
    <xf numFmtId="0" fontId="7" fillId="0" borderId="0" xfId="8" applyFont="1"/>
  </cellXfs>
  <cellStyles count="9">
    <cellStyle name="Hyperlink" xfId="1" builtinId="8"/>
    <cellStyle name="Normal" xfId="0" builtinId="0"/>
    <cellStyle name="Normal 10 2" xfId="2"/>
    <cellStyle name="Normal 2 2" xfId="3"/>
    <cellStyle name="Normal 3 2" xfId="4"/>
    <cellStyle name="Normal 6 2" xfId="5"/>
    <cellStyle name="Normal 8 2" xfId="6"/>
    <cellStyle name="Normal 9 2" xfId="7"/>
    <cellStyle name="Normal_TMUTAB2.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165735</xdr:rowOff>
    </xdr:from>
    <xdr:to>
      <xdr:col>9</xdr:col>
      <xdr:colOff>582720</xdr:colOff>
      <xdr:row>15</xdr:row>
      <xdr:rowOff>76201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24900" y="327660"/>
          <a:ext cx="382695" cy="585406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- 47 -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5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RT-RTA_Yr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llustrations"/>
      <sheetName val="Symb&amp;Abb"/>
      <sheetName val="Summary "/>
      <sheetName val="Tab1.1"/>
      <sheetName val="FIG1-1 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 2.1"/>
      <sheetName val="Fig 2.1 "/>
      <sheetName val="Tab2.2&amp;2.3"/>
      <sheetName val="Tab2.4"/>
      <sheetName val="Tab 2.5"/>
      <sheetName val="Tab 2.6"/>
      <sheetName val="Fig 2.2 &amp;2.3"/>
      <sheetName val="Tab 2.7&amp;2.8"/>
      <sheetName val="Tab2.9"/>
      <sheetName val="Tab 2.10"/>
      <sheetName val="Tab 2.11"/>
      <sheetName val="Tab 2.12"/>
      <sheetName val="Tab2.13"/>
      <sheetName val="Tab 2.14"/>
      <sheetName val="Tab 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2" activeCellId="6" sqref="F6:H6 F7:H7 F8:H8 F9:H9 F10:H10 F11:H11 F12:H12"/>
    </sheetView>
  </sheetViews>
  <sheetFormatPr defaultRowHeight="12.75" x14ac:dyDescent="0.2"/>
  <cols>
    <col min="1" max="1" width="58.140625" customWidth="1"/>
    <col min="2" max="9" width="8.7109375" customWidth="1"/>
    <col min="10" max="10" width="10.42578125" customWidth="1"/>
    <col min="11" max="11" width="2" customWidth="1"/>
    <col min="12" max="12" width="3.42578125" customWidth="1"/>
  </cols>
  <sheetData>
    <row r="1" spans="1:9" s="4" customFormat="1" ht="18.7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</row>
    <row r="2" spans="1:9" ht="15" customHeight="1" x14ac:dyDescent="0.25">
      <c r="I2" s="5" t="s">
        <v>2</v>
      </c>
    </row>
    <row r="3" spans="1:9" ht="24" customHeight="1" x14ac:dyDescent="0.2">
      <c r="A3" s="6" t="s">
        <v>3</v>
      </c>
      <c r="B3" s="7">
        <v>2014</v>
      </c>
      <c r="C3" s="8"/>
      <c r="D3" s="8"/>
      <c r="E3" s="9"/>
      <c r="F3" s="7">
        <v>2015</v>
      </c>
      <c r="G3" s="8"/>
      <c r="H3" s="8"/>
      <c r="I3" s="9"/>
    </row>
    <row r="4" spans="1:9" ht="25.5" customHeight="1" x14ac:dyDescent="0.2">
      <c r="A4" s="10"/>
      <c r="B4" s="7" t="s">
        <v>4</v>
      </c>
      <c r="C4" s="8"/>
      <c r="D4" s="8"/>
      <c r="E4" s="9"/>
      <c r="F4" s="7" t="s">
        <v>4</v>
      </c>
      <c r="G4" s="8"/>
      <c r="H4" s="8"/>
      <c r="I4" s="9"/>
    </row>
    <row r="5" spans="1:9" ht="36.75" customHeight="1" x14ac:dyDescent="0.2">
      <c r="A5" s="11"/>
      <c r="B5" s="12" t="s">
        <v>5</v>
      </c>
      <c r="C5" s="13" t="s">
        <v>6</v>
      </c>
      <c r="D5" s="13" t="s">
        <v>7</v>
      </c>
      <c r="E5" s="13" t="s">
        <v>8</v>
      </c>
      <c r="F5" s="12" t="s">
        <v>5</v>
      </c>
      <c r="G5" s="13" t="s">
        <v>6</v>
      </c>
      <c r="H5" s="13" t="s">
        <v>7</v>
      </c>
      <c r="I5" s="13" t="s">
        <v>8</v>
      </c>
    </row>
    <row r="6" spans="1:9" ht="42" customHeight="1" x14ac:dyDescent="0.2">
      <c r="A6" s="14" t="s">
        <v>9</v>
      </c>
      <c r="B6" s="15">
        <v>6</v>
      </c>
      <c r="C6" s="16">
        <v>31</v>
      </c>
      <c r="D6" s="17">
        <v>162</v>
      </c>
      <c r="E6" s="18">
        <f t="shared" ref="E6:E12" si="0">SUM(B6:D6)</f>
        <v>199</v>
      </c>
      <c r="F6" s="15">
        <v>12</v>
      </c>
      <c r="G6" s="16">
        <v>42</v>
      </c>
      <c r="H6" s="17">
        <v>213</v>
      </c>
      <c r="I6" s="18">
        <f t="shared" ref="I6:I12" si="1">SUM(F6:H6)</f>
        <v>267</v>
      </c>
    </row>
    <row r="7" spans="1:9" ht="42" customHeight="1" x14ac:dyDescent="0.2">
      <c r="A7" s="19" t="s">
        <v>10</v>
      </c>
      <c r="B7" s="20">
        <v>18</v>
      </c>
      <c r="C7" s="16">
        <v>63</v>
      </c>
      <c r="D7" s="17">
        <v>270</v>
      </c>
      <c r="E7" s="18">
        <f t="shared" si="0"/>
        <v>351</v>
      </c>
      <c r="F7" s="20">
        <v>15</v>
      </c>
      <c r="G7" s="16">
        <v>56</v>
      </c>
      <c r="H7" s="17">
        <v>320</v>
      </c>
      <c r="I7" s="18">
        <f t="shared" si="1"/>
        <v>391</v>
      </c>
    </row>
    <row r="8" spans="1:9" ht="42" customHeight="1" x14ac:dyDescent="0.2">
      <c r="A8" s="19" t="s">
        <v>11</v>
      </c>
      <c r="B8" s="20">
        <v>29</v>
      </c>
      <c r="C8" s="16">
        <v>80</v>
      </c>
      <c r="D8" s="17">
        <v>508</v>
      </c>
      <c r="E8" s="18">
        <f t="shared" si="0"/>
        <v>617</v>
      </c>
      <c r="F8" s="20">
        <v>30</v>
      </c>
      <c r="G8" s="16">
        <v>107</v>
      </c>
      <c r="H8" s="17">
        <v>387</v>
      </c>
      <c r="I8" s="18">
        <f t="shared" si="1"/>
        <v>524</v>
      </c>
    </row>
    <row r="9" spans="1:9" ht="42" customHeight="1" x14ac:dyDescent="0.2">
      <c r="A9" s="19" t="s">
        <v>12</v>
      </c>
      <c r="B9" s="20">
        <v>13</v>
      </c>
      <c r="C9" s="16">
        <v>42</v>
      </c>
      <c r="D9" s="17">
        <v>273</v>
      </c>
      <c r="E9" s="18">
        <f t="shared" si="0"/>
        <v>328</v>
      </c>
      <c r="F9" s="20">
        <v>16</v>
      </c>
      <c r="G9" s="16">
        <v>53</v>
      </c>
      <c r="H9" s="17">
        <v>377</v>
      </c>
      <c r="I9" s="18">
        <f t="shared" si="1"/>
        <v>446</v>
      </c>
    </row>
    <row r="10" spans="1:9" ht="42" customHeight="1" x14ac:dyDescent="0.2">
      <c r="A10" s="19" t="s">
        <v>13</v>
      </c>
      <c r="B10" s="20">
        <v>20</v>
      </c>
      <c r="C10" s="16">
        <v>60</v>
      </c>
      <c r="D10" s="17">
        <v>281</v>
      </c>
      <c r="E10" s="18">
        <f t="shared" si="0"/>
        <v>361</v>
      </c>
      <c r="F10" s="20">
        <v>18</v>
      </c>
      <c r="G10" s="16">
        <v>73</v>
      </c>
      <c r="H10" s="17">
        <v>305</v>
      </c>
      <c r="I10" s="18">
        <f t="shared" si="1"/>
        <v>396</v>
      </c>
    </row>
    <row r="11" spans="1:9" ht="42" customHeight="1" x14ac:dyDescent="0.2">
      <c r="A11" s="19" t="s">
        <v>14</v>
      </c>
      <c r="B11" s="20">
        <v>13</v>
      </c>
      <c r="C11" s="16">
        <v>50</v>
      </c>
      <c r="D11" s="17">
        <v>141</v>
      </c>
      <c r="E11" s="18">
        <f t="shared" si="0"/>
        <v>204</v>
      </c>
      <c r="F11" s="20">
        <v>13</v>
      </c>
      <c r="G11" s="16">
        <v>38</v>
      </c>
      <c r="H11" s="17">
        <v>129</v>
      </c>
      <c r="I11" s="18">
        <f t="shared" si="1"/>
        <v>180</v>
      </c>
    </row>
    <row r="12" spans="1:9" ht="42" customHeight="1" x14ac:dyDescent="0.2">
      <c r="A12" s="19" t="s">
        <v>15</v>
      </c>
      <c r="B12" s="20">
        <v>26</v>
      </c>
      <c r="C12" s="16">
        <v>99</v>
      </c>
      <c r="D12" s="17">
        <v>408</v>
      </c>
      <c r="E12" s="18">
        <f t="shared" si="0"/>
        <v>533</v>
      </c>
      <c r="F12" s="20">
        <v>23</v>
      </c>
      <c r="G12" s="16">
        <v>99</v>
      </c>
      <c r="H12" s="17">
        <v>417</v>
      </c>
      <c r="I12" s="18">
        <f t="shared" si="1"/>
        <v>539</v>
      </c>
    </row>
    <row r="13" spans="1:9" ht="42" customHeight="1" x14ac:dyDescent="0.2">
      <c r="A13" s="21" t="s">
        <v>16</v>
      </c>
      <c r="B13" s="22">
        <f t="shared" ref="B13:I13" si="2">SUM(B6:B12)</f>
        <v>125</v>
      </c>
      <c r="C13" s="22">
        <f t="shared" si="2"/>
        <v>425</v>
      </c>
      <c r="D13" s="22">
        <f t="shared" si="2"/>
        <v>2043</v>
      </c>
      <c r="E13" s="22">
        <f t="shared" si="2"/>
        <v>2593</v>
      </c>
      <c r="F13" s="22">
        <f t="shared" si="2"/>
        <v>127</v>
      </c>
      <c r="G13" s="22">
        <f t="shared" si="2"/>
        <v>468</v>
      </c>
      <c r="H13" s="22">
        <f t="shared" si="2"/>
        <v>2148</v>
      </c>
      <c r="I13" s="22">
        <f t="shared" si="2"/>
        <v>2743</v>
      </c>
    </row>
    <row r="14" spans="1:9" ht="12" customHeight="1" x14ac:dyDescent="0.2">
      <c r="A14" s="23"/>
      <c r="B14" s="24"/>
      <c r="C14" s="24"/>
      <c r="D14" s="24"/>
      <c r="E14" s="24"/>
      <c r="F14" s="24"/>
      <c r="G14" s="24"/>
      <c r="H14" s="24"/>
    </row>
    <row r="15" spans="1:9" ht="16.5" customHeight="1" x14ac:dyDescent="0.2">
      <c r="A15" s="25"/>
      <c r="B15" s="26"/>
      <c r="C15" s="26"/>
      <c r="D15" s="26"/>
      <c r="E15" s="26"/>
      <c r="F15" s="26"/>
      <c r="G15" s="26"/>
      <c r="H15" s="26"/>
    </row>
    <row r="16" spans="1:9" x14ac:dyDescent="0.2">
      <c r="A16" s="27" t="s">
        <v>17</v>
      </c>
    </row>
    <row r="18" spans="4:9" x14ac:dyDescent="0.2">
      <c r="D18" s="28"/>
    </row>
    <row r="19" spans="4:9" x14ac:dyDescent="0.2">
      <c r="D19" s="28"/>
    </row>
    <row r="20" spans="4:9" x14ac:dyDescent="0.2">
      <c r="G20" s="28"/>
    </row>
    <row r="21" spans="4:9" x14ac:dyDescent="0.2">
      <c r="D21" s="28"/>
      <c r="G21" s="28"/>
    </row>
    <row r="22" spans="4:9" x14ac:dyDescent="0.2">
      <c r="D22" s="28"/>
      <c r="G22" s="28"/>
      <c r="I22" s="28"/>
    </row>
    <row r="23" spans="4:9" x14ac:dyDescent="0.2">
      <c r="D23" s="28"/>
      <c r="G23" s="28"/>
    </row>
    <row r="24" spans="4:9" x14ac:dyDescent="0.2">
      <c r="D24" s="28"/>
      <c r="G24" s="28"/>
    </row>
    <row r="25" spans="4:9" x14ac:dyDescent="0.2">
      <c r="D25" s="28"/>
      <c r="G25" s="28"/>
    </row>
    <row r="26" spans="4:9" x14ac:dyDescent="0.2">
      <c r="D26" s="28"/>
      <c r="G26" s="28"/>
    </row>
    <row r="27" spans="4:9" x14ac:dyDescent="0.2">
      <c r="D27" s="28"/>
      <c r="G27" s="28"/>
    </row>
    <row r="28" spans="4:9" x14ac:dyDescent="0.2">
      <c r="D28" s="28"/>
      <c r="G28" s="28"/>
    </row>
    <row r="29" spans="4:9" x14ac:dyDescent="0.2">
      <c r="D29" s="28"/>
      <c r="G29" s="28"/>
    </row>
    <row r="30" spans="4:9" x14ac:dyDescent="0.2">
      <c r="D30" s="28"/>
    </row>
    <row r="31" spans="4:9" x14ac:dyDescent="0.2">
      <c r="D31" s="28"/>
    </row>
    <row r="32" spans="4:9" x14ac:dyDescent="0.2">
      <c r="D32" s="28"/>
    </row>
    <row r="33" spans="4:4" x14ac:dyDescent="0.2">
      <c r="D33" s="28"/>
    </row>
  </sheetData>
  <mergeCells count="5">
    <mergeCell ref="A3:A5"/>
    <mergeCell ref="B3:E3"/>
    <mergeCell ref="F3:I3"/>
    <mergeCell ref="B4:E4"/>
    <mergeCell ref="F4:I4"/>
  </mergeCells>
  <hyperlinks>
    <hyperlink ref="H1" location="'Table of contents'!A1" display="Back to table of contents"/>
  </hyperlinks>
  <pageMargins left="0.74803149606299213" right="0" top="0.74803149606299213" bottom="0.74803149606299213" header="0.11811023622047245" footer="0.2755905511811023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2" sqref="A2"/>
    </sheetView>
  </sheetViews>
  <sheetFormatPr defaultRowHeight="12.75" x14ac:dyDescent="0.2"/>
  <cols>
    <col min="1" max="1" width="58.140625" customWidth="1"/>
    <col min="2" max="9" width="8.7109375" customWidth="1"/>
    <col min="10" max="10" width="10.42578125" customWidth="1"/>
  </cols>
  <sheetData>
    <row r="1" spans="1:9" x14ac:dyDescent="0.2">
      <c r="A1" s="3" t="s">
        <v>1</v>
      </c>
    </row>
    <row r="2" spans="1:9" s="4" customFormat="1" ht="18.75" x14ac:dyDescent="0.3">
      <c r="A2" s="1" t="s">
        <v>18</v>
      </c>
      <c r="B2" s="2"/>
      <c r="C2" s="2"/>
      <c r="D2" s="2"/>
      <c r="E2" s="2"/>
      <c r="F2" s="2"/>
      <c r="G2" s="2"/>
      <c r="H2" s="2"/>
    </row>
    <row r="3" spans="1:9" ht="15" customHeight="1" x14ac:dyDescent="0.25">
      <c r="I3" s="5" t="s">
        <v>2</v>
      </c>
    </row>
    <row r="4" spans="1:9" ht="24" customHeight="1" x14ac:dyDescent="0.2">
      <c r="A4" s="6" t="s">
        <v>3</v>
      </c>
      <c r="B4" s="7">
        <v>2016</v>
      </c>
      <c r="C4" s="8"/>
      <c r="D4" s="8"/>
      <c r="E4" s="9"/>
      <c r="F4" s="7">
        <v>2017</v>
      </c>
      <c r="G4" s="8"/>
      <c r="H4" s="8"/>
      <c r="I4" s="9"/>
    </row>
    <row r="5" spans="1:9" ht="25.5" customHeight="1" x14ac:dyDescent="0.2">
      <c r="A5" s="10"/>
      <c r="B5" s="7" t="s">
        <v>4</v>
      </c>
      <c r="C5" s="8"/>
      <c r="D5" s="8"/>
      <c r="E5" s="9"/>
      <c r="F5" s="7" t="s">
        <v>4</v>
      </c>
      <c r="G5" s="8"/>
      <c r="H5" s="8"/>
      <c r="I5" s="9"/>
    </row>
    <row r="6" spans="1:9" ht="36.75" customHeight="1" x14ac:dyDescent="0.2">
      <c r="A6" s="11"/>
      <c r="B6" s="12" t="s">
        <v>5</v>
      </c>
      <c r="C6" s="13" t="s">
        <v>6</v>
      </c>
      <c r="D6" s="13" t="s">
        <v>7</v>
      </c>
      <c r="E6" s="13" t="s">
        <v>8</v>
      </c>
      <c r="F6" s="12" t="s">
        <v>5</v>
      </c>
      <c r="G6" s="13" t="s">
        <v>6</v>
      </c>
      <c r="H6" s="13" t="s">
        <v>7</v>
      </c>
      <c r="I6" s="13" t="s">
        <v>8</v>
      </c>
    </row>
    <row r="7" spans="1:9" ht="42" customHeight="1" x14ac:dyDescent="0.2">
      <c r="A7" s="14" t="s">
        <v>9</v>
      </c>
      <c r="B7" s="15">
        <v>7</v>
      </c>
      <c r="C7" s="16">
        <v>15</v>
      </c>
      <c r="D7" s="17">
        <v>195</v>
      </c>
      <c r="E7" s="18">
        <f t="shared" ref="E7:E13" si="0">SUM(B7:D7)</f>
        <v>217</v>
      </c>
      <c r="F7" s="15">
        <v>12</v>
      </c>
      <c r="G7" s="16">
        <v>29</v>
      </c>
      <c r="H7" s="17">
        <v>159</v>
      </c>
      <c r="I7" s="18">
        <f t="shared" ref="I7:I13" si="1">SUM(F7:H7)</f>
        <v>200</v>
      </c>
    </row>
    <row r="8" spans="1:9" ht="42" customHeight="1" x14ac:dyDescent="0.2">
      <c r="A8" s="19" t="s">
        <v>10</v>
      </c>
      <c r="B8" s="20">
        <v>22</v>
      </c>
      <c r="C8" s="16">
        <v>51</v>
      </c>
      <c r="D8" s="17">
        <v>339</v>
      </c>
      <c r="E8" s="18">
        <f t="shared" si="0"/>
        <v>412</v>
      </c>
      <c r="F8" s="20">
        <v>15</v>
      </c>
      <c r="G8" s="16">
        <v>79</v>
      </c>
      <c r="H8" s="17">
        <v>345</v>
      </c>
      <c r="I8" s="18">
        <f t="shared" si="1"/>
        <v>439</v>
      </c>
    </row>
    <row r="9" spans="1:9" ht="42" customHeight="1" x14ac:dyDescent="0.2">
      <c r="A9" s="19" t="s">
        <v>11</v>
      </c>
      <c r="B9" s="20">
        <v>34</v>
      </c>
      <c r="C9" s="16">
        <v>83</v>
      </c>
      <c r="D9" s="17">
        <v>423</v>
      </c>
      <c r="E9" s="18">
        <f t="shared" si="0"/>
        <v>540</v>
      </c>
      <c r="F9" s="20">
        <v>43</v>
      </c>
      <c r="G9" s="16">
        <v>87</v>
      </c>
      <c r="H9" s="17">
        <v>609</v>
      </c>
      <c r="I9" s="18">
        <f t="shared" si="1"/>
        <v>739</v>
      </c>
    </row>
    <row r="10" spans="1:9" ht="42" customHeight="1" x14ac:dyDescent="0.2">
      <c r="A10" s="19" t="s">
        <v>12</v>
      </c>
      <c r="B10" s="20">
        <v>22</v>
      </c>
      <c r="C10" s="16">
        <v>50</v>
      </c>
      <c r="D10" s="17">
        <v>390</v>
      </c>
      <c r="E10" s="18">
        <f t="shared" si="0"/>
        <v>462</v>
      </c>
      <c r="F10" s="20">
        <v>25</v>
      </c>
      <c r="G10" s="16">
        <v>42</v>
      </c>
      <c r="H10" s="17">
        <v>384</v>
      </c>
      <c r="I10" s="18">
        <f t="shared" si="1"/>
        <v>451</v>
      </c>
    </row>
    <row r="11" spans="1:9" ht="42" customHeight="1" x14ac:dyDescent="0.2">
      <c r="A11" s="19" t="s">
        <v>13</v>
      </c>
      <c r="B11" s="20">
        <v>17</v>
      </c>
      <c r="C11" s="16">
        <v>49</v>
      </c>
      <c r="D11" s="17">
        <v>326</v>
      </c>
      <c r="E11" s="18">
        <f t="shared" si="0"/>
        <v>392</v>
      </c>
      <c r="F11" s="20">
        <v>17</v>
      </c>
      <c r="G11" s="16">
        <v>61</v>
      </c>
      <c r="H11" s="17">
        <v>297</v>
      </c>
      <c r="I11" s="18">
        <f t="shared" si="1"/>
        <v>375</v>
      </c>
    </row>
    <row r="12" spans="1:9" ht="42" customHeight="1" x14ac:dyDescent="0.2">
      <c r="A12" s="19" t="s">
        <v>14</v>
      </c>
      <c r="B12" s="20">
        <v>7</v>
      </c>
      <c r="C12" s="16">
        <v>44</v>
      </c>
      <c r="D12" s="17">
        <v>146</v>
      </c>
      <c r="E12" s="18">
        <f t="shared" si="0"/>
        <v>197</v>
      </c>
      <c r="F12" s="20">
        <v>14</v>
      </c>
      <c r="G12" s="16">
        <v>22</v>
      </c>
      <c r="H12" s="17">
        <v>97</v>
      </c>
      <c r="I12" s="18">
        <f t="shared" si="1"/>
        <v>133</v>
      </c>
    </row>
    <row r="13" spans="1:9" ht="42" customHeight="1" x14ac:dyDescent="0.2">
      <c r="A13" s="19" t="s">
        <v>15</v>
      </c>
      <c r="B13" s="20">
        <v>23</v>
      </c>
      <c r="C13" s="16">
        <v>131</v>
      </c>
      <c r="D13" s="17">
        <v>415</v>
      </c>
      <c r="E13" s="18">
        <f t="shared" si="0"/>
        <v>569</v>
      </c>
      <c r="F13" s="20">
        <v>26</v>
      </c>
      <c r="G13" s="16">
        <v>148</v>
      </c>
      <c r="H13" s="17">
        <v>530</v>
      </c>
      <c r="I13" s="18">
        <f t="shared" si="1"/>
        <v>704</v>
      </c>
    </row>
    <row r="14" spans="1:9" ht="42" customHeight="1" x14ac:dyDescent="0.2">
      <c r="A14" s="21" t="s">
        <v>16</v>
      </c>
      <c r="B14" s="22">
        <f t="shared" ref="B14:I14" si="2">SUM(B7:B13)</f>
        <v>132</v>
      </c>
      <c r="C14" s="22">
        <f t="shared" si="2"/>
        <v>423</v>
      </c>
      <c r="D14" s="22">
        <f t="shared" si="2"/>
        <v>2234</v>
      </c>
      <c r="E14" s="22">
        <f t="shared" si="2"/>
        <v>2789</v>
      </c>
      <c r="F14" s="22">
        <f t="shared" si="2"/>
        <v>152</v>
      </c>
      <c r="G14" s="22">
        <f t="shared" si="2"/>
        <v>468</v>
      </c>
      <c r="H14" s="22">
        <f t="shared" si="2"/>
        <v>2421</v>
      </c>
      <c r="I14" s="22">
        <f t="shared" si="2"/>
        <v>3041</v>
      </c>
    </row>
    <row r="15" spans="1:9" ht="12" customHeight="1" x14ac:dyDescent="0.2">
      <c r="A15" s="23"/>
      <c r="B15" s="24"/>
      <c r="C15" s="24"/>
      <c r="D15" s="24"/>
      <c r="E15" s="24"/>
      <c r="F15" s="24"/>
      <c r="G15" s="24"/>
      <c r="H15" s="24"/>
    </row>
    <row r="16" spans="1:9" ht="16.5" customHeight="1" x14ac:dyDescent="0.2">
      <c r="A16" s="25"/>
      <c r="B16" s="26"/>
      <c r="C16" s="26"/>
      <c r="D16" s="26"/>
      <c r="E16" s="26"/>
      <c r="F16" s="26"/>
      <c r="G16" s="26"/>
      <c r="H16" s="26"/>
    </row>
  </sheetData>
  <mergeCells count="5">
    <mergeCell ref="A4:A6"/>
    <mergeCell ref="B4:E4"/>
    <mergeCell ref="F4:I4"/>
    <mergeCell ref="B5:E5"/>
    <mergeCell ref="F5:I5"/>
  </mergeCells>
  <hyperlinks>
    <hyperlink ref="A1" location="'Table of contents'!A1" display="Back to table of contents"/>
  </hyperlinks>
  <pageMargins left="0.70866141732283472" right="0.23622047244094491" top="0.74803149606299213" bottom="0.74803149606299213" header="0.11811023622047245" footer="0.27559055118110237"/>
  <pageSetup paperSize="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9" sqref="B29"/>
    </sheetView>
  </sheetViews>
  <sheetFormatPr defaultRowHeight="12.75" x14ac:dyDescent="0.2"/>
  <cols>
    <col min="1" max="1" width="40.140625" customWidth="1"/>
  </cols>
  <sheetData>
    <row r="1" spans="1:9" ht="15.75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31"/>
      <c r="B2" s="31"/>
      <c r="C2" s="31"/>
      <c r="D2" s="31"/>
      <c r="E2" s="31"/>
      <c r="F2" s="31"/>
      <c r="G2" s="31"/>
      <c r="H2" s="31"/>
      <c r="I2" s="32" t="s">
        <v>2</v>
      </c>
    </row>
    <row r="3" spans="1:9" ht="18.75" x14ac:dyDescent="0.2">
      <c r="A3" s="6" t="s">
        <v>3</v>
      </c>
      <c r="B3" s="7">
        <v>2017</v>
      </c>
      <c r="C3" s="8"/>
      <c r="D3" s="8"/>
      <c r="E3" s="9"/>
      <c r="F3" s="7" t="s">
        <v>20</v>
      </c>
      <c r="G3" s="8"/>
      <c r="H3" s="8"/>
      <c r="I3" s="9"/>
    </row>
    <row r="4" spans="1:9" ht="15.75" x14ac:dyDescent="0.2">
      <c r="A4" s="10"/>
      <c r="B4" s="7" t="s">
        <v>4</v>
      </c>
      <c r="C4" s="8"/>
      <c r="D4" s="8"/>
      <c r="E4" s="9"/>
      <c r="F4" s="7" t="s">
        <v>4</v>
      </c>
      <c r="G4" s="8"/>
      <c r="H4" s="8"/>
      <c r="I4" s="9"/>
    </row>
    <row r="5" spans="1:9" ht="15.75" x14ac:dyDescent="0.2">
      <c r="A5" s="11"/>
      <c r="B5" s="12" t="s">
        <v>5</v>
      </c>
      <c r="C5" s="13" t="s">
        <v>6</v>
      </c>
      <c r="D5" s="13" t="s">
        <v>7</v>
      </c>
      <c r="E5" s="13" t="s">
        <v>8</v>
      </c>
      <c r="F5" s="12" t="s">
        <v>5</v>
      </c>
      <c r="G5" s="13" t="s">
        <v>6</v>
      </c>
      <c r="H5" s="13" t="s">
        <v>7</v>
      </c>
      <c r="I5" s="13" t="s">
        <v>8</v>
      </c>
    </row>
    <row r="6" spans="1:9" ht="24.95" customHeight="1" x14ac:dyDescent="0.2">
      <c r="A6" s="33" t="s">
        <v>9</v>
      </c>
      <c r="B6" s="34">
        <v>12</v>
      </c>
      <c r="C6" s="35">
        <v>29</v>
      </c>
      <c r="D6" s="36">
        <v>159</v>
      </c>
      <c r="E6" s="37">
        <f t="shared" ref="E6:E12" si="0">SUM(B6:D6)</f>
        <v>200</v>
      </c>
      <c r="F6" s="34">
        <v>10</v>
      </c>
      <c r="G6" s="35">
        <v>28</v>
      </c>
      <c r="H6" s="36">
        <v>137</v>
      </c>
      <c r="I6" s="37">
        <f>SUM(F6:H6)</f>
        <v>175</v>
      </c>
    </row>
    <row r="7" spans="1:9" ht="24.95" customHeight="1" x14ac:dyDescent="0.2">
      <c r="A7" s="38" t="s">
        <v>10</v>
      </c>
      <c r="B7" s="39">
        <v>15</v>
      </c>
      <c r="C7" s="35">
        <v>79</v>
      </c>
      <c r="D7" s="36">
        <v>345</v>
      </c>
      <c r="E7" s="37">
        <f t="shared" si="0"/>
        <v>439</v>
      </c>
      <c r="F7" s="39">
        <v>15</v>
      </c>
      <c r="G7" s="35">
        <v>80</v>
      </c>
      <c r="H7" s="36">
        <v>290</v>
      </c>
      <c r="I7" s="37">
        <f t="shared" ref="I7:I12" si="1">SUM(F7:H7)</f>
        <v>385</v>
      </c>
    </row>
    <row r="8" spans="1:9" ht="24.95" customHeight="1" x14ac:dyDescent="0.2">
      <c r="A8" s="38" t="s">
        <v>11</v>
      </c>
      <c r="B8" s="39">
        <v>43</v>
      </c>
      <c r="C8" s="35">
        <v>87</v>
      </c>
      <c r="D8" s="36">
        <v>609</v>
      </c>
      <c r="E8" s="37">
        <f t="shared" si="0"/>
        <v>739</v>
      </c>
      <c r="F8" s="39">
        <v>37</v>
      </c>
      <c r="G8" s="35">
        <v>100</v>
      </c>
      <c r="H8" s="36">
        <v>520</v>
      </c>
      <c r="I8" s="37">
        <f t="shared" si="1"/>
        <v>657</v>
      </c>
    </row>
    <row r="9" spans="1:9" ht="24.95" customHeight="1" x14ac:dyDescent="0.2">
      <c r="A9" s="38" t="s">
        <v>12</v>
      </c>
      <c r="B9" s="39">
        <v>25</v>
      </c>
      <c r="C9" s="35">
        <v>42</v>
      </c>
      <c r="D9" s="36">
        <v>384</v>
      </c>
      <c r="E9" s="37">
        <f t="shared" si="0"/>
        <v>451</v>
      </c>
      <c r="F9" s="39">
        <v>21</v>
      </c>
      <c r="G9" s="35">
        <v>45</v>
      </c>
      <c r="H9" s="36">
        <v>328</v>
      </c>
      <c r="I9" s="37">
        <f t="shared" si="1"/>
        <v>394</v>
      </c>
    </row>
    <row r="10" spans="1:9" ht="24.95" customHeight="1" x14ac:dyDescent="0.2">
      <c r="A10" s="38" t="s">
        <v>13</v>
      </c>
      <c r="B10" s="39">
        <v>17</v>
      </c>
      <c r="C10" s="35">
        <v>61</v>
      </c>
      <c r="D10" s="36">
        <v>297</v>
      </c>
      <c r="E10" s="37">
        <f t="shared" si="0"/>
        <v>375</v>
      </c>
      <c r="F10" s="39">
        <v>15</v>
      </c>
      <c r="G10" s="35">
        <v>63</v>
      </c>
      <c r="H10" s="36">
        <v>254</v>
      </c>
      <c r="I10" s="37">
        <f t="shared" si="1"/>
        <v>332</v>
      </c>
    </row>
    <row r="11" spans="1:9" ht="24.95" customHeight="1" x14ac:dyDescent="0.2">
      <c r="A11" s="38" t="s">
        <v>14</v>
      </c>
      <c r="B11" s="39">
        <v>14</v>
      </c>
      <c r="C11" s="35">
        <v>22</v>
      </c>
      <c r="D11" s="36">
        <v>97</v>
      </c>
      <c r="E11" s="37">
        <f t="shared" si="0"/>
        <v>133</v>
      </c>
      <c r="F11" s="39">
        <v>12</v>
      </c>
      <c r="G11" s="35">
        <v>24</v>
      </c>
      <c r="H11" s="36">
        <v>83</v>
      </c>
      <c r="I11" s="37">
        <f t="shared" si="1"/>
        <v>119</v>
      </c>
    </row>
    <row r="12" spans="1:9" ht="24.95" customHeight="1" x14ac:dyDescent="0.2">
      <c r="A12" s="38" t="s">
        <v>15</v>
      </c>
      <c r="B12" s="39">
        <v>26</v>
      </c>
      <c r="C12" s="35">
        <v>148</v>
      </c>
      <c r="D12" s="36">
        <v>530</v>
      </c>
      <c r="E12" s="37">
        <f t="shared" si="0"/>
        <v>704</v>
      </c>
      <c r="F12" s="39">
        <v>22</v>
      </c>
      <c r="G12" s="35">
        <v>147</v>
      </c>
      <c r="H12" s="36">
        <v>455</v>
      </c>
      <c r="I12" s="37">
        <f t="shared" si="1"/>
        <v>624</v>
      </c>
    </row>
    <row r="13" spans="1:9" ht="24.95" customHeight="1" x14ac:dyDescent="0.2">
      <c r="A13" s="21" t="s">
        <v>16</v>
      </c>
      <c r="B13" s="40">
        <f t="shared" ref="B13:H13" si="2">SUM(B6:B12)</f>
        <v>152</v>
      </c>
      <c r="C13" s="40">
        <f t="shared" si="2"/>
        <v>468</v>
      </c>
      <c r="D13" s="40">
        <f t="shared" si="2"/>
        <v>2421</v>
      </c>
      <c r="E13" s="40">
        <f t="shared" si="2"/>
        <v>3041</v>
      </c>
      <c r="F13" s="40">
        <f t="shared" si="2"/>
        <v>132</v>
      </c>
      <c r="G13" s="40">
        <f t="shared" si="2"/>
        <v>487</v>
      </c>
      <c r="H13" s="40">
        <f t="shared" si="2"/>
        <v>2067</v>
      </c>
      <c r="I13" s="40">
        <f>SUM(I6:I12)</f>
        <v>2686</v>
      </c>
    </row>
    <row r="14" spans="1:9" ht="15.75" x14ac:dyDescent="0.25">
      <c r="A14" s="41"/>
      <c r="B14" s="42"/>
      <c r="C14" s="42"/>
      <c r="D14" s="42"/>
      <c r="E14" s="42"/>
      <c r="F14" s="42"/>
      <c r="G14" s="42"/>
      <c r="H14" s="42"/>
      <c r="I14" s="31"/>
    </row>
    <row r="15" spans="1:9" ht="18.75" x14ac:dyDescent="0.25">
      <c r="A15" s="43" t="s">
        <v>21</v>
      </c>
      <c r="B15" s="31"/>
      <c r="C15" s="31"/>
      <c r="D15" s="31"/>
      <c r="E15" s="31"/>
      <c r="F15" s="31"/>
      <c r="G15" s="31"/>
      <c r="H15" s="31"/>
      <c r="I15" s="31"/>
    </row>
  </sheetData>
  <mergeCells count="5"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Tab2.9</vt:lpstr>
      <vt:lpstr>Tab2.9 (2)</vt:lpstr>
      <vt:lpstr>Tab 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2021-09-22T09:48:06Z</dcterms:created>
  <dcterms:modified xsi:type="dcterms:W3CDTF">2021-09-22T11:47:34Z</dcterms:modified>
</cp:coreProperties>
</file>