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seebaluck/Desktop/office/OPen_data/BOM/"/>
    </mc:Choice>
  </mc:AlternateContent>
  <xr:revisionPtr revIDLastSave="0" documentId="8_{7E5C5456-1CA6-2E4E-8D3C-8F8FA58BB772}" xr6:coauthVersionLast="37" xr6:coauthVersionMax="37" xr10:uidLastSave="{00000000-0000-0000-0000-000000000000}"/>
  <bookViews>
    <workbookView xWindow="1080" yWindow="600" windowWidth="27240" windowHeight="15940" xr2:uid="{D72B125E-679B-BF4B-88F7-3B1CA0D3CDC6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<sst xmlns="http://schemas.openxmlformats.org/spreadsheetml/2006/main" count="16" uniqueCount="14">
  <si>
    <t>Table I.10: Sugar Production and Yields</t>
  </si>
  <si>
    <t>Crop Year</t>
  </si>
  <si>
    <t>Area harvested</t>
  </si>
  <si>
    <t>Cane production</t>
  </si>
  <si>
    <t>Cane yield</t>
  </si>
  <si>
    <t>Sugar extraction rate</t>
  </si>
  <si>
    <t>Average tonnes of cane per tonne of sugar</t>
  </si>
  <si>
    <t>Yield of sugar</t>
  </si>
  <si>
    <t>Sugar production</t>
  </si>
  <si>
    <t>(Hectares)</t>
  </si>
  <si>
    <t>('000 Tonnes)</t>
  </si>
  <si>
    <t>(Tonnes per hectare)</t>
  </si>
  <si>
    <t>(Per cent)</t>
  </si>
  <si>
    <t>(Tonnes)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</si>
</sst>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_);[Red]\(#,##0.0\)"/>
    <numFmt numFmtId="165" formatCode="0.0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sz val="10.5"/>
      <name val="Segoe UI"/>
      <family val="2"/>
    </font>
    <font>
      <sz val="10.5"/>
      <name val="MS Sans Serif"/>
      <family val="2"/>
    </font>
    <font>
      <b/>
      <sz val="10.5"/>
      <color indexed="8"/>
      <name val="Segoe UI"/>
      <family val="2"/>
    </font>
    <font>
      <sz val="10"/>
      <color indexed="8"/>
      <name val="Times New Roman"/>
      <family val="1"/>
    </font>
    <font>
      <b/>
      <sz val="10"/>
      <color indexed="8"/>
      <name val="Segoe UI"/>
      <family val="2"/>
    </font>
    <font>
      <i/>
      <sz val="9"/>
      <color indexed="8"/>
      <name val="Segoe UI"/>
      <family val="2"/>
    </font>
    <font>
      <sz val="10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0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3" borderId="2" xfId="2" applyFont="1" applyFill="1" applyBorder="1" applyAlignment="1" applyProtection="1">
      <alignment horizontal="center" vertical="center"/>
    </xf>
    <xf numFmtId="0" fontId="7" fillId="3" borderId="2" xfId="2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 applyProtection="1">
      <alignment horizontal="center" vertical="center"/>
    </xf>
    <xf numFmtId="0" fontId="7" fillId="3" borderId="3" xfId="2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3" borderId="4" xfId="2" applyFont="1" applyFill="1" applyBorder="1" applyAlignment="1" applyProtection="1">
      <alignment horizontal="center" vertical="center" wrapText="1"/>
    </xf>
    <xf numFmtId="0" fontId="8" fillId="3" borderId="5" xfId="2" applyFont="1" applyFill="1" applyBorder="1" applyAlignment="1" applyProtection="1">
      <alignment horizontal="center" vertical="center" wrapText="1"/>
    </xf>
    <xf numFmtId="0" fontId="9" fillId="3" borderId="1" xfId="2" applyFont="1" applyFill="1" applyBorder="1" applyAlignment="1" applyProtection="1">
      <alignment horizontal="center" vertical="center"/>
    </xf>
    <xf numFmtId="38" fontId="9" fillId="0" borderId="1" xfId="1" applyNumberFormat="1" applyFont="1" applyFill="1" applyBorder="1" applyAlignment="1" applyProtection="1">
      <alignment horizontal="center" vertical="center"/>
    </xf>
    <xf numFmtId="164" fontId="9" fillId="0" borderId="1" xfId="1" applyNumberFormat="1" applyFont="1" applyFill="1" applyBorder="1" applyAlignment="1" applyProtection="1">
      <alignment horizontal="center" vertical="center"/>
    </xf>
    <xf numFmtId="165" fontId="9" fillId="0" borderId="1" xfId="2" applyNumberFormat="1" applyFont="1" applyFill="1" applyBorder="1" applyAlignment="1" applyProtection="1">
      <alignment horizontal="center" vertical="center"/>
    </xf>
    <xf numFmtId="0" fontId="9" fillId="3" borderId="2" xfId="2" applyFont="1" applyFill="1" applyBorder="1" applyAlignment="1" applyProtection="1">
      <alignment horizontal="center" vertical="center"/>
    </xf>
    <xf numFmtId="38" fontId="9" fillId="0" borderId="2" xfId="1" applyNumberFormat="1" applyFont="1" applyFill="1" applyBorder="1" applyAlignment="1" applyProtection="1">
      <alignment horizontal="center" vertical="center"/>
    </xf>
    <xf numFmtId="164" fontId="9" fillId="0" borderId="2" xfId="1" applyNumberFormat="1" applyFont="1" applyFill="1" applyBorder="1" applyAlignment="1" applyProtection="1">
      <alignment horizontal="center" vertical="center"/>
    </xf>
    <xf numFmtId="165" fontId="9" fillId="0" borderId="2" xfId="2" applyNumberFormat="1" applyFont="1" applyFill="1" applyBorder="1" applyAlignment="1" applyProtection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38" fontId="9" fillId="0" borderId="2" xfId="1" applyNumberFormat="1" applyFont="1" applyFill="1" applyBorder="1" applyAlignment="1">
      <alignment horizontal="center" vertical="center"/>
    </xf>
    <xf numFmtId="164" fontId="9" fillId="0" borderId="2" xfId="1" applyNumberFormat="1" applyFont="1" applyFill="1" applyBorder="1" applyAlignment="1">
      <alignment horizontal="center" vertical="center"/>
    </xf>
    <xf numFmtId="165" fontId="9" fillId="0" borderId="2" xfId="2" applyNumberFormat="1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38" fontId="9" fillId="0" borderId="3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5" fontId="9" fillId="0" borderId="3" xfId="2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TABLE 4.1 TO 4.6" xfId="2" xr:uid="{E7FF59DF-3159-E444-B61A-5F31A15B9F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D6CBC-9441-024C-90B0-51FA299B868E}">
  <dimension ref="A1:H53"/>
  <sheetViews>
    <sheetView tabSelected="1" workbookViewId="0">
      <selection activeCell="A3" sqref="A3:A6"/>
    </sheetView>
  </sheetViews>
  <sheetFormatPr baseColWidth="10" defaultRowHeight="16"/>
  <sheetData>
    <row r="1" spans="1:8" ht="17">
      <c r="A1" s="1" t="s">
        <v>0</v>
      </c>
      <c r="B1" s="1"/>
      <c r="C1" s="2"/>
      <c r="D1" s="2"/>
      <c r="E1" s="2"/>
      <c r="F1" s="3"/>
      <c r="G1" s="4"/>
      <c r="H1" s="4"/>
    </row>
    <row r="2" spans="1:8">
      <c r="A2" s="5"/>
      <c r="B2" s="5"/>
      <c r="C2" s="5"/>
      <c r="D2" s="5"/>
      <c r="E2" s="5"/>
      <c r="F2" s="5"/>
      <c r="G2" s="5"/>
      <c r="H2" s="5"/>
    </row>
    <row r="3" spans="1:8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 spans="1:8">
      <c r="A4" s="8"/>
      <c r="B4" s="9"/>
      <c r="C4" s="9"/>
      <c r="D4" s="10"/>
      <c r="E4" s="10"/>
      <c r="F4" s="10"/>
      <c r="G4" s="10"/>
      <c r="H4" s="10"/>
    </row>
    <row r="5" spans="1:8">
      <c r="A5" s="8"/>
      <c r="B5" s="11"/>
      <c r="C5" s="11"/>
      <c r="D5" s="10"/>
      <c r="E5" s="10"/>
      <c r="F5" s="10"/>
      <c r="G5" s="10"/>
      <c r="H5" s="12"/>
    </row>
    <row r="6" spans="1:8" ht="30">
      <c r="A6" s="13"/>
      <c r="B6" s="14" t="s">
        <v>9</v>
      </c>
      <c r="C6" s="14" t="s">
        <v>10</v>
      </c>
      <c r="D6" s="14" t="s">
        <v>11</v>
      </c>
      <c r="E6" s="14" t="s">
        <v>12</v>
      </c>
      <c r="F6" s="14" t="s">
        <v>13</v>
      </c>
      <c r="G6" s="14" t="s">
        <v>11</v>
      </c>
      <c r="H6" s="15" t="s">
        <v>13</v>
      </c>
    </row>
    <row r="7" spans="1:8">
      <c r="A7" s="16">
        <v>1975</v>
      </c>
      <c r="B7" s="17">
        <v>79989</v>
      </c>
      <c r="C7" s="17">
        <v>4316</v>
      </c>
      <c r="D7" s="18">
        <f>(C7*1000)/B7</f>
        <v>53.957419145132455</v>
      </c>
      <c r="E7" s="19">
        <v>10.85</v>
      </c>
      <c r="F7" s="19">
        <v>9.2200000000000006</v>
      </c>
      <c r="G7" s="19">
        <v>5.85</v>
      </c>
      <c r="H7" s="17">
        <v>468256</v>
      </c>
    </row>
    <row r="8" spans="1:8">
      <c r="A8" s="20">
        <v>1976</v>
      </c>
      <c r="B8" s="21">
        <v>80878</v>
      </c>
      <c r="C8" s="21">
        <v>6402</v>
      </c>
      <c r="D8" s="22">
        <f t="shared" ref="D8:D49" si="0">(C8*1000)/B8</f>
        <v>79.156260045995197</v>
      </c>
      <c r="E8" s="23">
        <v>10.78</v>
      </c>
      <c r="F8" s="23">
        <v>9.2799999999999994</v>
      </c>
      <c r="G8" s="23">
        <v>8.5299999999999994</v>
      </c>
      <c r="H8" s="21">
        <v>689932</v>
      </c>
    </row>
    <row r="9" spans="1:8">
      <c r="A9" s="20">
        <v>1977</v>
      </c>
      <c r="B9" s="21">
        <v>80621</v>
      </c>
      <c r="C9" s="21">
        <v>6022</v>
      </c>
      <c r="D9" s="22">
        <f t="shared" si="0"/>
        <v>74.695178675531196</v>
      </c>
      <c r="E9" s="23">
        <v>11.05</v>
      </c>
      <c r="F9" s="23">
        <v>9.0500000000000007</v>
      </c>
      <c r="G9" s="23">
        <v>8.24</v>
      </c>
      <c r="H9" s="21">
        <v>665435</v>
      </c>
    </row>
    <row r="10" spans="1:8">
      <c r="A10" s="20">
        <v>1978</v>
      </c>
      <c r="B10" s="21">
        <v>80277</v>
      </c>
      <c r="C10" s="21">
        <v>6260</v>
      </c>
      <c r="D10" s="22">
        <f t="shared" si="0"/>
        <v>77.979994269840674</v>
      </c>
      <c r="E10" s="23">
        <v>10.63</v>
      </c>
      <c r="F10" s="23">
        <v>9.41</v>
      </c>
      <c r="G10" s="23">
        <v>8.2899999999999991</v>
      </c>
      <c r="H10" s="21">
        <v>665219</v>
      </c>
    </row>
    <row r="11" spans="1:8">
      <c r="A11" s="20">
        <v>1979</v>
      </c>
      <c r="B11" s="21">
        <v>79724</v>
      </c>
      <c r="C11" s="21">
        <v>6313</v>
      </c>
      <c r="D11" s="22">
        <f t="shared" si="0"/>
        <v>79.18569063268275</v>
      </c>
      <c r="E11" s="23">
        <v>10.9</v>
      </c>
      <c r="F11" s="23">
        <v>9.17</v>
      </c>
      <c r="G11" s="23">
        <v>8.6199999999999992</v>
      </c>
      <c r="H11" s="21">
        <v>688383</v>
      </c>
    </row>
    <row r="12" spans="1:8">
      <c r="A12" s="20">
        <v>1980</v>
      </c>
      <c r="B12" s="21">
        <v>79143</v>
      </c>
      <c r="C12" s="21">
        <v>4564</v>
      </c>
      <c r="D12" s="22">
        <f t="shared" si="0"/>
        <v>57.667765942660751</v>
      </c>
      <c r="E12" s="23">
        <v>10.42</v>
      </c>
      <c r="F12" s="23">
        <v>9.6</v>
      </c>
      <c r="G12" s="23">
        <v>6.02</v>
      </c>
      <c r="H12" s="21">
        <v>475494</v>
      </c>
    </row>
    <row r="13" spans="1:8">
      <c r="A13" s="20">
        <v>1981</v>
      </c>
      <c r="B13" s="21">
        <v>78291</v>
      </c>
      <c r="C13" s="21">
        <v>5303</v>
      </c>
      <c r="D13" s="22">
        <f t="shared" si="0"/>
        <v>67.734477781609641</v>
      </c>
      <c r="E13" s="23">
        <v>10.84</v>
      </c>
      <c r="F13" s="23">
        <v>9.23</v>
      </c>
      <c r="G13" s="23">
        <v>7.34</v>
      </c>
      <c r="H13" s="21">
        <v>574526</v>
      </c>
    </row>
    <row r="14" spans="1:8">
      <c r="A14" s="20">
        <v>1982</v>
      </c>
      <c r="B14" s="21">
        <v>79908</v>
      </c>
      <c r="C14" s="21">
        <v>6582</v>
      </c>
      <c r="D14" s="22">
        <f t="shared" si="0"/>
        <v>82.369725183961549</v>
      </c>
      <c r="E14" s="23">
        <v>10.45</v>
      </c>
      <c r="F14" s="23">
        <v>9.57</v>
      </c>
      <c r="G14" s="23">
        <v>8.1</v>
      </c>
      <c r="H14" s="21">
        <v>687940</v>
      </c>
    </row>
    <row r="15" spans="1:8">
      <c r="A15" s="20">
        <v>1983</v>
      </c>
      <c r="B15" s="21">
        <v>78435</v>
      </c>
      <c r="C15" s="21">
        <v>5255</v>
      </c>
      <c r="D15" s="22">
        <f t="shared" si="0"/>
        <v>66.998151335500737</v>
      </c>
      <c r="E15" s="23">
        <v>11.51</v>
      </c>
      <c r="F15" s="23">
        <v>8.69</v>
      </c>
      <c r="G15" s="23">
        <v>7.23</v>
      </c>
      <c r="H15" s="21">
        <v>604730</v>
      </c>
    </row>
    <row r="16" spans="1:8">
      <c r="A16" s="20">
        <v>1984</v>
      </c>
      <c r="B16" s="21">
        <v>78003</v>
      </c>
      <c r="C16" s="21">
        <v>5009</v>
      </c>
      <c r="D16" s="22">
        <f t="shared" si="0"/>
        <v>64.215478891837492</v>
      </c>
      <c r="E16" s="23">
        <v>11.49</v>
      </c>
      <c r="F16" s="23">
        <v>8.6999999999999993</v>
      </c>
      <c r="G16" s="23">
        <v>7.37</v>
      </c>
      <c r="H16" s="21">
        <v>575617</v>
      </c>
    </row>
    <row r="17" spans="1:8">
      <c r="A17" s="20">
        <v>1985</v>
      </c>
      <c r="B17" s="21">
        <v>78028</v>
      </c>
      <c r="C17" s="21">
        <v>5583</v>
      </c>
      <c r="D17" s="22">
        <f t="shared" si="0"/>
        <v>71.55123801712206</v>
      </c>
      <c r="E17" s="23">
        <v>10.57</v>
      </c>
      <c r="F17" s="23">
        <v>8.64</v>
      </c>
      <c r="G17" s="23">
        <v>8.24</v>
      </c>
      <c r="H17" s="21">
        <v>645797</v>
      </c>
    </row>
    <row r="18" spans="1:8">
      <c r="A18" s="20">
        <v>1986</v>
      </c>
      <c r="B18" s="21">
        <v>77709</v>
      </c>
      <c r="C18" s="21">
        <v>6025</v>
      </c>
      <c r="D18" s="22">
        <f t="shared" si="0"/>
        <v>77.532846903190105</v>
      </c>
      <c r="E18" s="23">
        <v>11.73</v>
      </c>
      <c r="F18" s="23">
        <v>8.52</v>
      </c>
      <c r="G18" s="23">
        <v>9.1</v>
      </c>
      <c r="H18" s="21">
        <v>706839</v>
      </c>
    </row>
    <row r="19" spans="1:8">
      <c r="A19" s="20">
        <v>1987</v>
      </c>
      <c r="B19" s="21">
        <v>77348</v>
      </c>
      <c r="C19" s="21">
        <v>6231</v>
      </c>
      <c r="D19" s="22">
        <f t="shared" si="0"/>
        <v>80.557997621140814</v>
      </c>
      <c r="E19" s="23">
        <v>11.09</v>
      </c>
      <c r="F19" s="23">
        <v>9.02</v>
      </c>
      <c r="G19" s="23">
        <v>8.91</v>
      </c>
      <c r="H19" s="21">
        <v>691134</v>
      </c>
    </row>
    <row r="20" spans="1:8">
      <c r="A20" s="20">
        <v>1988</v>
      </c>
      <c r="B20" s="21">
        <v>76919</v>
      </c>
      <c r="C20" s="21">
        <v>5517</v>
      </c>
      <c r="D20" s="22">
        <f t="shared" si="0"/>
        <v>71.724801414474967</v>
      </c>
      <c r="E20" s="23">
        <v>11.5</v>
      </c>
      <c r="F20" s="23">
        <v>8.6999999999999993</v>
      </c>
      <c r="G20" s="23">
        <v>8.25</v>
      </c>
      <c r="H20" s="21">
        <v>634224</v>
      </c>
    </row>
    <row r="21" spans="1:8">
      <c r="A21" s="20">
        <v>1989</v>
      </c>
      <c r="B21" s="21">
        <v>76785</v>
      </c>
      <c r="C21" s="21">
        <v>5436</v>
      </c>
      <c r="D21" s="22">
        <f t="shared" si="0"/>
        <v>70.795077163508495</v>
      </c>
      <c r="E21" s="23">
        <v>10.45</v>
      </c>
      <c r="F21" s="23">
        <v>9.57</v>
      </c>
      <c r="G21" s="23">
        <v>7.36</v>
      </c>
      <c r="H21" s="21">
        <v>568301</v>
      </c>
    </row>
    <row r="22" spans="1:8">
      <c r="A22" s="20">
        <v>1990</v>
      </c>
      <c r="B22" s="21">
        <v>76302</v>
      </c>
      <c r="C22" s="21">
        <v>5548</v>
      </c>
      <c r="D22" s="22">
        <f t="shared" si="0"/>
        <v>72.711069172498753</v>
      </c>
      <c r="E22" s="23">
        <v>11.25</v>
      </c>
      <c r="F22" s="23">
        <v>8.89</v>
      </c>
      <c r="G22" s="23">
        <v>8.18</v>
      </c>
      <c r="H22" s="21">
        <v>624302</v>
      </c>
    </row>
    <row r="23" spans="1:8">
      <c r="A23" s="20">
        <v>1991</v>
      </c>
      <c r="B23" s="21">
        <v>75966</v>
      </c>
      <c r="C23" s="21">
        <v>5621</v>
      </c>
      <c r="D23" s="22">
        <f t="shared" si="0"/>
        <v>73.993628728641767</v>
      </c>
      <c r="E23" s="23">
        <v>10.87</v>
      </c>
      <c r="F23" s="23">
        <v>9.19</v>
      </c>
      <c r="G23" s="23">
        <v>8.0500000000000007</v>
      </c>
      <c r="H23" s="21">
        <v>611340</v>
      </c>
    </row>
    <row r="24" spans="1:8">
      <c r="A24" s="20">
        <v>1992</v>
      </c>
      <c r="B24" s="21">
        <v>75077</v>
      </c>
      <c r="C24" s="21">
        <v>5780</v>
      </c>
      <c r="D24" s="22">
        <f t="shared" si="0"/>
        <v>76.987626037268399</v>
      </c>
      <c r="E24" s="23">
        <v>11.12</v>
      </c>
      <c r="F24" s="23">
        <v>8.98</v>
      </c>
      <c r="G24" s="23">
        <v>8.56</v>
      </c>
      <c r="H24" s="21">
        <v>643165</v>
      </c>
    </row>
    <row r="25" spans="1:8">
      <c r="A25" s="20">
        <v>1993</v>
      </c>
      <c r="B25" s="21">
        <v>74031</v>
      </c>
      <c r="C25" s="21">
        <v>5402</v>
      </c>
      <c r="D25" s="22">
        <f t="shared" si="0"/>
        <v>72.969431724547832</v>
      </c>
      <c r="E25" s="23">
        <v>10.46</v>
      </c>
      <c r="F25" s="23">
        <v>9.56</v>
      </c>
      <c r="G25" s="23">
        <v>7.63</v>
      </c>
      <c r="H25" s="21">
        <v>565026</v>
      </c>
    </row>
    <row r="26" spans="1:8">
      <c r="A26" s="24">
        <v>1994</v>
      </c>
      <c r="B26" s="25">
        <v>73017</v>
      </c>
      <c r="C26" s="25">
        <v>4813</v>
      </c>
      <c r="D26" s="26">
        <f t="shared" si="0"/>
        <v>65.91615651149732</v>
      </c>
      <c r="E26" s="27">
        <v>10.39</v>
      </c>
      <c r="F26" s="27">
        <v>9.6199999999999992</v>
      </c>
      <c r="G26" s="27">
        <v>6.85</v>
      </c>
      <c r="H26" s="25">
        <v>500209</v>
      </c>
    </row>
    <row r="27" spans="1:8">
      <c r="A27" s="24">
        <v>1995</v>
      </c>
      <c r="B27" s="25">
        <v>72010</v>
      </c>
      <c r="C27" s="25">
        <v>5159</v>
      </c>
      <c r="D27" s="26">
        <f t="shared" si="0"/>
        <v>71.642827385085411</v>
      </c>
      <c r="E27" s="27">
        <v>10.46</v>
      </c>
      <c r="F27" s="27">
        <v>9.56</v>
      </c>
      <c r="G27" s="27">
        <v>7.49</v>
      </c>
      <c r="H27" s="25">
        <v>539521</v>
      </c>
    </row>
    <row r="28" spans="1:8">
      <c r="A28" s="24">
        <v>1996</v>
      </c>
      <c r="B28" s="25">
        <v>71800</v>
      </c>
      <c r="C28" s="25">
        <v>5260</v>
      </c>
      <c r="D28" s="26">
        <f t="shared" si="0"/>
        <v>73.259052924791092</v>
      </c>
      <c r="E28" s="27">
        <v>11.18</v>
      </c>
      <c r="F28" s="27">
        <v>8.94</v>
      </c>
      <c r="G28" s="27">
        <v>8.1999999999999993</v>
      </c>
      <c r="H28" s="25">
        <v>588455</v>
      </c>
    </row>
    <row r="29" spans="1:8">
      <c r="A29" s="24">
        <v>1997</v>
      </c>
      <c r="B29" s="25">
        <v>72758</v>
      </c>
      <c r="C29" s="25">
        <v>5787</v>
      </c>
      <c r="D29" s="26">
        <f t="shared" si="0"/>
        <v>79.537645344841806</v>
      </c>
      <c r="E29" s="27">
        <v>10.73</v>
      </c>
      <c r="F29" s="27">
        <v>9.33</v>
      </c>
      <c r="G29" s="27">
        <v>8.5299999999999994</v>
      </c>
      <c r="H29" s="25">
        <v>620589</v>
      </c>
    </row>
    <row r="30" spans="1:8">
      <c r="A30" s="24">
        <v>1998</v>
      </c>
      <c r="B30" s="25">
        <v>74013</v>
      </c>
      <c r="C30" s="25">
        <v>5781</v>
      </c>
      <c r="D30" s="26">
        <f t="shared" si="0"/>
        <v>78.107899963519927</v>
      </c>
      <c r="E30" s="27">
        <v>10.88</v>
      </c>
      <c r="F30" s="27">
        <v>9.26</v>
      </c>
      <c r="G30" s="27">
        <v>8.43</v>
      </c>
      <c r="H30" s="25">
        <v>628588</v>
      </c>
    </row>
    <row r="31" spans="1:8">
      <c r="A31" s="24">
        <v>1999</v>
      </c>
      <c r="B31" s="25">
        <v>72546</v>
      </c>
      <c r="C31" s="25">
        <v>3882</v>
      </c>
      <c r="D31" s="26">
        <f t="shared" si="0"/>
        <v>53.510875858076254</v>
      </c>
      <c r="E31" s="27">
        <v>9.6199999999999992</v>
      </c>
      <c r="F31" s="27">
        <v>10.36</v>
      </c>
      <c r="G31" s="27">
        <v>5.16</v>
      </c>
      <c r="H31" s="25">
        <v>373294</v>
      </c>
    </row>
    <row r="32" spans="1:8">
      <c r="A32" s="24">
        <v>2000</v>
      </c>
      <c r="B32" s="25">
        <v>73057</v>
      </c>
      <c r="C32" s="25">
        <v>5109</v>
      </c>
      <c r="D32" s="26">
        <f t="shared" si="0"/>
        <v>69.931697167964742</v>
      </c>
      <c r="E32" s="27">
        <v>11.15</v>
      </c>
      <c r="F32" s="27">
        <v>8.98</v>
      </c>
      <c r="G32" s="27">
        <v>7.79</v>
      </c>
      <c r="H32" s="25">
        <v>569289</v>
      </c>
    </row>
    <row r="33" spans="1:8">
      <c r="A33" s="24">
        <v>2001</v>
      </c>
      <c r="B33" s="25">
        <v>73197</v>
      </c>
      <c r="C33" s="25">
        <v>5792</v>
      </c>
      <c r="D33" s="26">
        <f t="shared" si="0"/>
        <v>79.12892604888178</v>
      </c>
      <c r="E33" s="27">
        <v>11.15</v>
      </c>
      <c r="F33" s="27">
        <v>8.9700000000000006</v>
      </c>
      <c r="G33" s="27">
        <v>8.82</v>
      </c>
      <c r="H33" s="25">
        <v>645597</v>
      </c>
    </row>
    <row r="34" spans="1:8">
      <c r="A34" s="24">
        <v>2002</v>
      </c>
      <c r="B34" s="25">
        <v>72267</v>
      </c>
      <c r="C34" s="25">
        <v>4874</v>
      </c>
      <c r="D34" s="26">
        <f t="shared" si="0"/>
        <v>67.444338356372896</v>
      </c>
      <c r="E34" s="27">
        <v>10.7</v>
      </c>
      <c r="F34" s="27">
        <v>9.35</v>
      </c>
      <c r="G34" s="27">
        <v>7.21</v>
      </c>
      <c r="H34" s="25">
        <v>520887</v>
      </c>
    </row>
    <row r="35" spans="1:8">
      <c r="A35" s="24">
        <v>2003</v>
      </c>
      <c r="B35" s="25">
        <v>70995</v>
      </c>
      <c r="C35" s="25">
        <v>5200</v>
      </c>
      <c r="D35" s="26">
        <f t="shared" si="0"/>
        <v>73.244594689766885</v>
      </c>
      <c r="E35" s="27">
        <v>10.34</v>
      </c>
      <c r="F35" s="27">
        <v>9.68</v>
      </c>
      <c r="G35" s="27">
        <v>7.57</v>
      </c>
      <c r="H35" s="25">
        <v>537155</v>
      </c>
    </row>
    <row r="36" spans="1:8">
      <c r="A36" s="24">
        <v>2004</v>
      </c>
      <c r="B36" s="25">
        <v>69698</v>
      </c>
      <c r="C36" s="25">
        <v>5280</v>
      </c>
      <c r="D36" s="26">
        <f t="shared" si="0"/>
        <v>75.755401876667904</v>
      </c>
      <c r="E36" s="27">
        <v>10.85</v>
      </c>
      <c r="F36" s="27">
        <v>9.23</v>
      </c>
      <c r="G36" s="27">
        <v>8.2100000000000009</v>
      </c>
      <c r="H36" s="25">
        <v>572316</v>
      </c>
    </row>
    <row r="37" spans="1:8">
      <c r="A37" s="24">
        <v>2005</v>
      </c>
      <c r="B37" s="25">
        <v>68351</v>
      </c>
      <c r="C37" s="25">
        <v>4984</v>
      </c>
      <c r="D37" s="26">
        <f t="shared" si="0"/>
        <v>72.917733464031244</v>
      </c>
      <c r="E37" s="27">
        <v>10.44</v>
      </c>
      <c r="F37" s="27">
        <v>9.59</v>
      </c>
      <c r="G37" s="27">
        <v>7.61</v>
      </c>
      <c r="H37" s="25">
        <v>519816</v>
      </c>
    </row>
    <row r="38" spans="1:8">
      <c r="A38" s="24">
        <v>2006</v>
      </c>
      <c r="B38" s="25">
        <v>66732</v>
      </c>
      <c r="C38" s="25">
        <v>4749</v>
      </c>
      <c r="D38" s="26">
        <f t="shared" si="0"/>
        <v>71.165258047113824</v>
      </c>
      <c r="E38" s="27">
        <v>10.64</v>
      </c>
      <c r="F38" s="27">
        <v>9.4</v>
      </c>
      <c r="G38" s="27">
        <v>7.57</v>
      </c>
      <c r="H38" s="25">
        <v>504857</v>
      </c>
    </row>
    <row r="39" spans="1:8">
      <c r="A39" s="24">
        <v>2007</v>
      </c>
      <c r="B39" s="25">
        <v>64260</v>
      </c>
      <c r="C39" s="25">
        <v>4236</v>
      </c>
      <c r="D39" s="26">
        <f t="shared" si="0"/>
        <v>65.919701213818854</v>
      </c>
      <c r="E39" s="27">
        <v>10.31</v>
      </c>
      <c r="F39" s="27">
        <v>9.7200000000000006</v>
      </c>
      <c r="G39" s="27">
        <v>6.68</v>
      </c>
      <c r="H39" s="25">
        <v>435972</v>
      </c>
    </row>
    <row r="40" spans="1:8">
      <c r="A40" s="24">
        <v>2008</v>
      </c>
      <c r="B40" s="25">
        <v>62024</v>
      </c>
      <c r="C40" s="25">
        <v>4533</v>
      </c>
      <c r="D40" s="26">
        <f t="shared" si="0"/>
        <v>73.084612408100085</v>
      </c>
      <c r="E40" s="27">
        <v>9.98</v>
      </c>
      <c r="F40" s="27">
        <v>10.029999999999999</v>
      </c>
      <c r="G40" s="27">
        <v>7.29</v>
      </c>
      <c r="H40" s="25">
        <v>452062</v>
      </c>
    </row>
    <row r="41" spans="1:8">
      <c r="A41" s="24">
        <v>2009</v>
      </c>
      <c r="B41" s="25">
        <v>60380</v>
      </c>
      <c r="C41" s="25">
        <v>4667</v>
      </c>
      <c r="D41" s="26">
        <f t="shared" si="0"/>
        <v>77.293805895992051</v>
      </c>
      <c r="E41" s="27">
        <v>10.02</v>
      </c>
      <c r="F41" s="27">
        <v>9.98</v>
      </c>
      <c r="G41" s="27">
        <v>7.74</v>
      </c>
      <c r="H41" s="25">
        <v>467234</v>
      </c>
    </row>
    <row r="42" spans="1:8">
      <c r="A42" s="24">
        <v>2010</v>
      </c>
      <c r="B42" s="25">
        <v>58709</v>
      </c>
      <c r="C42" s="25">
        <v>4366</v>
      </c>
      <c r="D42" s="26">
        <f t="shared" si="0"/>
        <v>74.366792144304966</v>
      </c>
      <c r="E42" s="27">
        <v>10.37</v>
      </c>
      <c r="F42" s="27">
        <v>9.64</v>
      </c>
      <c r="G42" s="27">
        <v>7.71</v>
      </c>
      <c r="H42" s="25">
        <v>452473</v>
      </c>
    </row>
    <row r="43" spans="1:8">
      <c r="A43" s="24">
        <v>2011</v>
      </c>
      <c r="B43" s="25">
        <v>56668</v>
      </c>
      <c r="C43" s="25">
        <v>4230</v>
      </c>
      <c r="D43" s="26">
        <f t="shared" si="0"/>
        <v>74.645302463471452</v>
      </c>
      <c r="E43" s="27">
        <v>10.3</v>
      </c>
      <c r="F43" s="27">
        <v>9.6999999999999993</v>
      </c>
      <c r="G43" s="27">
        <v>7.68</v>
      </c>
      <c r="H43" s="25">
        <v>435310</v>
      </c>
    </row>
    <row r="44" spans="1:8">
      <c r="A44" s="24">
        <v>2012</v>
      </c>
      <c r="B44" s="25">
        <v>54140</v>
      </c>
      <c r="C44" s="25">
        <v>3947</v>
      </c>
      <c r="D44" s="26">
        <f t="shared" si="0"/>
        <v>72.903583302548952</v>
      </c>
      <c r="E44" s="27">
        <v>10.38</v>
      </c>
      <c r="F44" s="27">
        <v>9.6300000000000008</v>
      </c>
      <c r="G44" s="27">
        <v>7.56</v>
      </c>
      <c r="H44" s="25">
        <v>409200</v>
      </c>
    </row>
    <row r="45" spans="1:8">
      <c r="A45" s="24">
        <v>2013</v>
      </c>
      <c r="B45" s="25">
        <v>53464</v>
      </c>
      <c r="C45" s="25">
        <v>3816</v>
      </c>
      <c r="D45" s="26">
        <f t="shared" si="0"/>
        <v>71.375130929223403</v>
      </c>
      <c r="E45" s="27">
        <v>10.62</v>
      </c>
      <c r="F45" s="27">
        <v>9.42</v>
      </c>
      <c r="G45" s="27">
        <v>7.57</v>
      </c>
      <c r="H45" s="25">
        <v>404713</v>
      </c>
    </row>
    <row r="46" spans="1:8">
      <c r="A46" s="24">
        <v>2014</v>
      </c>
      <c r="B46" s="25">
        <v>50694</v>
      </c>
      <c r="C46" s="25">
        <v>4044</v>
      </c>
      <c r="D46" s="26">
        <f t="shared" si="0"/>
        <v>79.772754172091368</v>
      </c>
      <c r="E46" s="27">
        <v>9.91</v>
      </c>
      <c r="F46" s="27">
        <v>10.09</v>
      </c>
      <c r="G46" s="27">
        <v>7.89</v>
      </c>
      <c r="H46" s="25">
        <v>400173</v>
      </c>
    </row>
    <row r="47" spans="1:8">
      <c r="A47" s="24">
        <v>2015</v>
      </c>
      <c r="B47" s="25">
        <v>52387</v>
      </c>
      <c r="C47" s="25">
        <v>4009</v>
      </c>
      <c r="D47" s="26">
        <f t="shared" si="0"/>
        <v>76.526619199419699</v>
      </c>
      <c r="E47" s="27">
        <v>9.14</v>
      </c>
      <c r="F47" s="27">
        <v>10.94</v>
      </c>
      <c r="G47" s="27">
        <v>6.99</v>
      </c>
      <c r="H47" s="25">
        <v>366069.87800000003</v>
      </c>
    </row>
    <row r="48" spans="1:8">
      <c r="A48" s="24">
        <v>2016</v>
      </c>
      <c r="B48" s="25">
        <v>51476.437999999995</v>
      </c>
      <c r="C48" s="25">
        <v>3798</v>
      </c>
      <c r="D48" s="26">
        <f t="shared" si="0"/>
        <v>73.781328847967302</v>
      </c>
      <c r="E48" s="27">
        <v>10.18</v>
      </c>
      <c r="F48" s="27">
        <v>9.83</v>
      </c>
      <c r="G48" s="27">
        <v>7.5</v>
      </c>
      <c r="H48" s="25">
        <v>386277.255</v>
      </c>
    </row>
    <row r="49" spans="1:8">
      <c r="A49" s="24">
        <v>2017</v>
      </c>
      <c r="B49" s="25">
        <v>49974.097999999998</v>
      </c>
      <c r="C49" s="25">
        <v>3713</v>
      </c>
      <c r="D49" s="26">
        <f t="shared" si="0"/>
        <v>74.298489589546975</v>
      </c>
      <c r="E49" s="27">
        <v>9.57</v>
      </c>
      <c r="F49" s="27">
        <v>10.45</v>
      </c>
      <c r="G49" s="27">
        <v>7.11</v>
      </c>
      <c r="H49" s="25">
        <v>355213</v>
      </c>
    </row>
    <row r="50" spans="1:8">
      <c r="A50" s="24">
        <v>2018</v>
      </c>
      <c r="B50" s="25">
        <v>47678</v>
      </c>
      <c r="C50" s="25">
        <v>3155</v>
      </c>
      <c r="D50" s="26">
        <v>66.17307772977054</v>
      </c>
      <c r="E50" s="27">
        <v>10.26</v>
      </c>
      <c r="F50" s="27">
        <v>9.75</v>
      </c>
      <c r="G50" s="27">
        <v>6.78</v>
      </c>
      <c r="H50" s="25">
        <v>323406</v>
      </c>
    </row>
    <row r="51" spans="1:8">
      <c r="A51" s="24">
        <v>2019</v>
      </c>
      <c r="B51" s="25">
        <v>45054</v>
      </c>
      <c r="C51" s="25">
        <v>3405</v>
      </c>
      <c r="D51" s="26">
        <v>75.599999999999994</v>
      </c>
      <c r="E51" s="27">
        <v>9.73</v>
      </c>
      <c r="F51" s="27">
        <v>10.28</v>
      </c>
      <c r="G51" s="27">
        <v>7.35</v>
      </c>
      <c r="H51" s="25">
        <v>331105</v>
      </c>
    </row>
    <row r="52" spans="1:8">
      <c r="A52" s="24">
        <v>2020</v>
      </c>
      <c r="B52" s="25">
        <v>43711</v>
      </c>
      <c r="C52" s="25">
        <v>2621</v>
      </c>
      <c r="D52" s="26">
        <v>60</v>
      </c>
      <c r="E52" s="27">
        <v>10.34</v>
      </c>
      <c r="F52" s="27">
        <v>9.67</v>
      </c>
      <c r="G52" s="27">
        <v>6.2</v>
      </c>
      <c r="H52" s="25">
        <v>270875</v>
      </c>
    </row>
    <row r="53" spans="1:8">
      <c r="A53" s="28">
        <v>2021</v>
      </c>
      <c r="B53" s="29">
        <v>41897</v>
      </c>
      <c r="C53" s="29">
        <v>2669.6669999999999</v>
      </c>
      <c r="D53" s="30">
        <v>63.7</v>
      </c>
      <c r="E53" s="31">
        <v>9.59</v>
      </c>
      <c r="F53" s="31">
        <v>10.43</v>
      </c>
      <c r="G53" s="31">
        <v>6.11</v>
      </c>
      <c r="H53" s="29">
        <v>255818</v>
      </c>
    </row>
  </sheetData>
  <mergeCells count="9">
    <mergeCell ref="G3:G5"/>
    <mergeCell ref="H3:H5"/>
    <mergeCell ref="A1:F1"/>
    <mergeCell ref="A3:A6"/>
    <mergeCell ref="B3:B5"/>
    <mergeCell ref="C3:C5"/>
    <mergeCell ref="D3:D5"/>
    <mergeCell ref="E3:E5"/>
    <mergeCell ref="F3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2024-02-14T07:13:47Z</dcterms:created>
  <dcterms:modified xsi:type="dcterms:W3CDTF">2024-02-14T07:17:10Z</dcterms:modified>
</cp:coreProperties>
</file>